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otao\CLC han che tin chi\1820\Khoa phan hoi\"/>
    </mc:Choice>
  </mc:AlternateContent>
  <bookViews>
    <workbookView xWindow="0" yWindow="960" windowWidth="15360" windowHeight="8655"/>
  </bookViews>
  <sheets>
    <sheet name="16KTCLC1" sheetId="4" r:id="rId1"/>
    <sheet name="16KTCLC2" sheetId="3" r:id="rId2"/>
    <sheet name="17KTCLC1" sheetId="2" r:id="rId3"/>
    <sheet name="17KTCLC2" sheetId="1" r:id="rId4"/>
    <sheet name="Sheet1" sheetId="5" r:id="rId5"/>
  </sheets>
  <externalReferences>
    <externalReference r:id="rId6"/>
  </externalReferences>
  <definedNames>
    <definedName name="__to5" hidden="1">{"'Sheet1'!$L$16"}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0" hidden="1">'16KTCLC1'!$F$40:$F$50</definedName>
    <definedName name="_xlnm._FilterDatabase" localSheetId="1" hidden="1">'16KTCLC2'!$F$23:$F$52</definedName>
    <definedName name="_xlnm._FilterDatabase" localSheetId="2" hidden="1">'17KTCLC1'!$F$22:$F$54</definedName>
    <definedName name="_xlnm._FilterDatabase" localSheetId="3" hidden="1">'17KTCLC2'!$F$28:$F$55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to5" localSheetId="0" hidden="1">{"'Sheet1'!$L$16"}</definedName>
    <definedName name="_to5" localSheetId="1" hidden="1">{"'Sheet1'!$L$16"}</definedName>
    <definedName name="_to5" localSheetId="2" hidden="1">{"'Sheet1'!$L$16"}</definedName>
    <definedName name="_to5" localSheetId="3" hidden="1">{"'Sheet1'!$L$16"}</definedName>
    <definedName name="_to5" hidden="1">{"'Sheet1'!$L$16"}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0">'16KTCLC1'!$A$1:$E$72</definedName>
    <definedName name="_xlnm.Print_Area" localSheetId="1">'16KTCLC2'!$A$1:$E$74</definedName>
    <definedName name="_xlnm.Print_Area" localSheetId="2">'17KTCLC1'!$A$1:$E$76</definedName>
    <definedName name="_xlnm.Print_Area" localSheetId="3">'17KTCLC2'!$A$1:$E$77</definedName>
    <definedName name="wrn.chi._.tiÆt." localSheetId="0" hidden="1">{#N/A,#N/A,FALSE,"Chi tiÆt"}</definedName>
    <definedName name="wrn.chi._.tiÆt." localSheetId="1" hidden="1">{#N/A,#N/A,FALSE,"Chi tiÆt"}</definedName>
    <definedName name="wrn.chi._.tiÆt." localSheetId="2" hidden="1">{#N/A,#N/A,FALSE,"Chi tiÆt"}</definedName>
    <definedName name="wrn.chi._.tiÆt." localSheetId="3" hidden="1">{#N/A,#N/A,FALSE,"Chi tiÆt"}</definedName>
    <definedName name="wrn.chi._.tiÆt." hidden="1">{#N/A,#N/A,FALSE,"Chi tiÆt"}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8" i="4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8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8" i="2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8" i="1"/>
  <c r="D64" i="4" l="1"/>
  <c r="D66" i="3"/>
  <c r="D68" i="2"/>
  <c r="D69" i="1"/>
</calcChain>
</file>

<file path=xl/sharedStrings.xml><?xml version="1.0" encoding="utf-8"?>
<sst xmlns="http://schemas.openxmlformats.org/spreadsheetml/2006/main" count="401" uniqueCount="224">
  <si>
    <t>Nguyễn Anh Tuấn</t>
  </si>
  <si>
    <t>Phòng Đào tạo</t>
  </si>
  <si>
    <t>Xác nhận của GVCN     Xác nhận của Khoa</t>
  </si>
  <si>
    <t>* Khoa đánh dấu X vào dòng học phần đề nghị HỦY</t>
  </si>
  <si>
    <t>Đề nghị hủy</t>
  </si>
  <si>
    <t>Số TC</t>
  </si>
  <si>
    <t>Tên học phần</t>
  </si>
  <si>
    <t>Mã HP</t>
  </si>
  <si>
    <t>TT</t>
  </si>
  <si>
    <t>Nguyễn Văn Vũ</t>
  </si>
  <si>
    <t>Trần Duy Tuyên</t>
  </si>
  <si>
    <t>Trương Ngọc Toản</t>
  </si>
  <si>
    <t>Lê Thị Cẩm Tiên</t>
  </si>
  <si>
    <t>Hoàng Trọng Thiện</t>
  </si>
  <si>
    <t>Ngô Thị Thanh Thảo</t>
  </si>
  <si>
    <t>Nguyễn Hồng Thanh</t>
  </si>
  <si>
    <t>Lê Khánh Tâm</t>
  </si>
  <si>
    <t>Trà Hoàng Sơn</t>
  </si>
  <si>
    <t>Nguyễn Văn Sơn</t>
  </si>
  <si>
    <t>Trần Minh Sang</t>
  </si>
  <si>
    <t>Lưu Lê Gia Quyết</t>
  </si>
  <si>
    <t>Lê Hữu Phước</t>
  </si>
  <si>
    <t>Nguyễn Bảo Nhi</t>
  </si>
  <si>
    <t>Nguyễn Thị Thanh Nhàn</t>
  </si>
  <si>
    <t>Nguyễn Lê Hạnh Nguyên</t>
  </si>
  <si>
    <t>Lê Trần Trà Mi</t>
  </si>
  <si>
    <t>Đỗ Thị Thuỳ Linh</t>
  </si>
  <si>
    <t>Nguyễn Công Khoa</t>
  </si>
  <si>
    <t>Thái Văn Hùng</t>
  </si>
  <si>
    <t>Trần Thị Diệu Huyền</t>
  </si>
  <si>
    <t>Nguyễn Đình Phước Huy</t>
  </si>
  <si>
    <t>Lương Mạnh Huân</t>
  </si>
  <si>
    <t>Nguyễn Xuân Hòa</t>
  </si>
  <si>
    <t>Lê Nguyên Hoàng</t>
  </si>
  <si>
    <t>Trần Mai Hiếu</t>
  </si>
  <si>
    <t>Bùi Ngọc Hậu</t>
  </si>
  <si>
    <t>Trần Hoàn Ngân Hà</t>
  </si>
  <si>
    <t>Bùi Quốc Đạt</t>
  </si>
  <si>
    <t>Phạm Tường Duy</t>
  </si>
  <si>
    <t>Đặng Văn Thành Công</t>
  </si>
  <si>
    <t>Phạm Hoàng Quốc Bảo</t>
  </si>
  <si>
    <t>Phạm Đình Hồ Trọng Ân</t>
  </si>
  <si>
    <t>Nguyễn Hồng Anh</t>
  </si>
  <si>
    <t>Ký tên</t>
  </si>
  <si>
    <t>Họ tên</t>
  </si>
  <si>
    <t>Số thẻ SV</t>
  </si>
  <si>
    <t>17KTCLC2</t>
  </si>
  <si>
    <t xml:space="preserve">           DANH SÁCH SINH VIÊN LỚP:</t>
  </si>
  <si>
    <t>PHÒNG ĐÀO TẠO</t>
  </si>
  <si>
    <t>TRƯỜNG ĐẠI HỌC BÁCH KHOA</t>
  </si>
  <si>
    <t>Ngô Quốc Vũ</t>
  </si>
  <si>
    <t>Nguyễn Thị Tuyết</t>
  </si>
  <si>
    <t>Nguyễn Văn Tuyên</t>
  </si>
  <si>
    <t>Võ Thị Cát Tiên</t>
  </si>
  <si>
    <t>Nguyễn Xuân Phúc Thiên</t>
  </si>
  <si>
    <t>Đặng Bá Thịnh</t>
  </si>
  <si>
    <t>Nguyễn Hữu Thạnh</t>
  </si>
  <si>
    <t>Trần Tiến Sỹ</t>
  </si>
  <si>
    <t>Lê Công Sơn</t>
  </si>
  <si>
    <t>Phạm Minh Sang</t>
  </si>
  <si>
    <t>Huỳnh Đỗ Đức Nhật</t>
  </si>
  <si>
    <t>Phan Khắc Nguyên</t>
  </si>
  <si>
    <t>Phan Hồ Kim Ngân</t>
  </si>
  <si>
    <t>Nguyễn Văn Minh</t>
  </si>
  <si>
    <t>Nguyễn Hữu Hoài Lâm</t>
  </si>
  <si>
    <t>Nguyễn Đỗ Nguyên Hùng</t>
  </si>
  <si>
    <t>Lê Văn Hòa</t>
  </si>
  <si>
    <t>Vũ Thái Huy Hoàng</t>
  </si>
  <si>
    <t>Nguyễn Hồng Hiệp</t>
  </si>
  <si>
    <t>Ngô Thanh Phạm Duy</t>
  </si>
  <si>
    <t>Trần Văn Ánh</t>
  </si>
  <si>
    <t>Lê Đức Anh</t>
  </si>
  <si>
    <t>17KTCLC1</t>
  </si>
  <si>
    <t>Lê Thị Hải Yến</t>
  </si>
  <si>
    <t>Đặng Ngọc Tú</t>
  </si>
  <si>
    <t>Đặng Trọng Tuệ</t>
  </si>
  <si>
    <t>Đặng Hữu Trung</t>
  </si>
  <si>
    <t>Lương Hải Trường</t>
  </si>
  <si>
    <t>Nguyễn Quốc Trí</t>
  </si>
  <si>
    <t>Nguyễn Tam Bảo Toàn</t>
  </si>
  <si>
    <t>Trần Văn Tiến</t>
  </si>
  <si>
    <t>Võ Văn Hoàng Thuận</t>
  </si>
  <si>
    <t>Nguyễn Thị Thanh Thảo</t>
  </si>
  <si>
    <t>Nguyễn Văn Đoàn Thạch</t>
  </si>
  <si>
    <t>Lê Thị Thảo Sương</t>
  </si>
  <si>
    <t>Đàm Văn Sang</t>
  </si>
  <si>
    <t>Nguyễn Thanh Quốc</t>
  </si>
  <si>
    <t>Dương Phú Quốc</t>
  </si>
  <si>
    <t>Nguyễn Ánh Phượng</t>
  </si>
  <si>
    <t>Nguyễn Đức Nhật</t>
  </si>
  <si>
    <t>Lê Văn Thành Nhân</t>
  </si>
  <si>
    <t>Lê Thị Minh Nguyệt</t>
  </si>
  <si>
    <t>Ngô Hoài Nam</t>
  </si>
  <si>
    <t>Trương Văn Minh</t>
  </si>
  <si>
    <t>Nguyễn Quốc Lộc</t>
  </si>
  <si>
    <t>Nguyễn Đạt Kim</t>
  </si>
  <si>
    <t>Nguyễn Ngọc Khánh</t>
  </si>
  <si>
    <t>Trần Mạnh Hữu</t>
  </si>
  <si>
    <t>Trần Duy Hưng</t>
  </si>
  <si>
    <t>Nguyễn Xuân Hậu</t>
  </si>
  <si>
    <t>Vũ Phan Hà</t>
  </si>
  <si>
    <t>Huỳnh Thanh Dũng</t>
  </si>
  <si>
    <t>Nguyễn Thanh Cường</t>
  </si>
  <si>
    <t>Hoàng Trường Chiến</t>
  </si>
  <si>
    <t>16KTCLC2</t>
  </si>
  <si>
    <t>Trang Tuấn Vũ</t>
  </si>
  <si>
    <t>Đoàn Phan Quốc Việt</t>
  </si>
  <si>
    <t>Nguyễn Văn Úy</t>
  </si>
  <si>
    <t>Nguyễn Thọ Anh Tuấn</t>
  </si>
  <si>
    <t>Nguyễn Văn Trọng</t>
  </si>
  <si>
    <t>Dương Thiên Vân Trà</t>
  </si>
  <si>
    <t>Nguyễn Đăng Thư</t>
  </si>
  <si>
    <t>Nguyễn Trung Thắng</t>
  </si>
  <si>
    <t>Lê Ngọc Tân</t>
  </si>
  <si>
    <t>Nguyễn Thị Mỹ Sơn</t>
  </si>
  <si>
    <t>Đoàn Văn Quyến</t>
  </si>
  <si>
    <t>Nguyễn Tấn Quốc</t>
  </si>
  <si>
    <t>Đỗ Ngọc Quảng</t>
  </si>
  <si>
    <t>Lê Hồng Phúc</t>
  </si>
  <si>
    <t>Nguyễn Đức Minh Nhật</t>
  </si>
  <si>
    <t>Phan Thị Hồng Nghiêm</t>
  </si>
  <si>
    <t>Cao Thị Thúy Nga</t>
  </si>
  <si>
    <t>Lê Trung Nam</t>
  </si>
  <si>
    <t>Văn Phú Minh</t>
  </si>
  <si>
    <t>Nguyễn Công Lộc</t>
  </si>
  <si>
    <t>Nguyễn Thùy Linh</t>
  </si>
  <si>
    <t>Hồ Sỹ Trung Kiên</t>
  </si>
  <si>
    <t>Phạm Nguyên Khoa</t>
  </si>
  <si>
    <t>Võ Đại Huy</t>
  </si>
  <si>
    <t>Lê Văn Huy</t>
  </si>
  <si>
    <t>Lê Thị Diễm Hương</t>
  </si>
  <si>
    <t>Đinh Xuân Hưng</t>
  </si>
  <si>
    <t>Lê Công Hiếu</t>
  </si>
  <si>
    <t>Lê Thị Hằng</t>
  </si>
  <si>
    <t>Trần Mậu Gơ</t>
  </si>
  <si>
    <t>Nguyễn Văn Quốc Đạt</t>
  </si>
  <si>
    <t>Lê Văn Dũng</t>
  </si>
  <si>
    <t>Dương Quý Dũng</t>
  </si>
  <si>
    <t>Nguyễn Đình Duy</t>
  </si>
  <si>
    <t>Châu Khắc Nhật Cường</t>
  </si>
  <si>
    <t>Phạm Thị Thu Ba</t>
  </si>
  <si>
    <t>16KTCLC1</t>
  </si>
  <si>
    <t>Hạn chế TC</t>
  </si>
  <si>
    <t>x</t>
  </si>
  <si>
    <t>Trần Ngọc Hạnh</t>
  </si>
  <si>
    <t>Quách Bá Lâm</t>
  </si>
  <si>
    <t>Đoàn Thị Thanh Mai</t>
  </si>
  <si>
    <t>Hoàng Nhật</t>
  </si>
  <si>
    <t>Nguyễn Quang Trung</t>
  </si>
  <si>
    <t>Nguyễn Gia Bảo</t>
  </si>
  <si>
    <t>Nguyễn Ngọc Đức</t>
  </si>
  <si>
    <t>Phạm Ngọc Hoài Dương</t>
  </si>
  <si>
    <t>Nguyễn Trường Giang</t>
  </si>
  <si>
    <t>Phạm Thị Mai Hạnh</t>
  </si>
  <si>
    <t>Hoàng Lương Hiếu</t>
  </si>
  <si>
    <t>Nguyễn Thành Huy</t>
  </si>
  <si>
    <t>Trần Viết Gia Huy</t>
  </si>
  <si>
    <t>Trương Văn Khoa</t>
  </si>
  <si>
    <t>Trần Hoàng Gia Linh</t>
  </si>
  <si>
    <t>Nguyễn Kim Ngân</t>
  </si>
  <si>
    <t>Tôn Nữ Ý Nhi</t>
  </si>
  <si>
    <t>Nguyễn Nhã Uyên</t>
  </si>
  <si>
    <t>Lê Hoàng Vũ</t>
  </si>
  <si>
    <t>Phạm Tú Anh</t>
  </si>
  <si>
    <t>Trần Thị Minh Châu</t>
  </si>
  <si>
    <t>Phạm Võ Trinh Đài</t>
  </si>
  <si>
    <t>Nguyễn Thị Mỹ Duyên</t>
  </si>
  <si>
    <t>Trần Võ Ngọc Hà</t>
  </si>
  <si>
    <t>Hồ Thị Mỹ Hằng</t>
  </si>
  <si>
    <t>Bùi Châu Minh Hoàng</t>
  </si>
  <si>
    <t>Ngô Viết Quốc Hưng</t>
  </si>
  <si>
    <t>Hà Huy</t>
  </si>
  <si>
    <t>Nguyễn Văn Từ Huy</t>
  </si>
  <si>
    <t>Nguyễn Văn Khoa</t>
  </si>
  <si>
    <t>Võ Quang Thiên Lộc</t>
  </si>
  <si>
    <t>Hồ Ngân</t>
  </si>
  <si>
    <t>Nguyễn Ngô Thục Nhi</t>
  </si>
  <si>
    <t>Lê Nguyễn Bá Phúc</t>
  </si>
  <si>
    <t>Lê Trường Phước</t>
  </si>
  <si>
    <t>Nguyễn Hồng Thắm</t>
  </si>
  <si>
    <t>Nguyễn Anh Thư</t>
  </si>
  <si>
    <t>Trần Thị Bích Thủy</t>
  </si>
  <si>
    <t>Bùi Thị Thùy Trang</t>
  </si>
  <si>
    <t>Văn Quang Anh Tú</t>
  </si>
  <si>
    <t>Trần Minh Tuấn</t>
  </si>
  <si>
    <t>Phạm Quốc Việt</t>
  </si>
  <si>
    <t>Võ Thị Như Ý</t>
  </si>
  <si>
    <t>Trương Tuấn Anh</t>
  </si>
  <si>
    <t>Nguyễn Trương Bảo Hân</t>
  </si>
  <si>
    <t>Nguyễn Thị Xuân Hương</t>
  </si>
  <si>
    <t>Bùi Minh Khôi</t>
  </si>
  <si>
    <t>Phan Hiếu Minh</t>
  </si>
  <si>
    <t>Võ Nhật Nam</t>
  </si>
  <si>
    <t>Nguyễn Thảo Ngân</t>
  </si>
  <si>
    <t>Đặng Hữu Thông</t>
  </si>
  <si>
    <t>Trần Ngọc Minh Thư</t>
  </si>
  <si>
    <t>Trần Hữu Trọng</t>
  </si>
  <si>
    <t>Trần Công Tụ</t>
  </si>
  <si>
    <t>Nguyễn Duy Tùng</t>
  </si>
  <si>
    <t>Phan Ngọc Tường Vi</t>
  </si>
  <si>
    <t>Đào Ngọc Vũ</t>
  </si>
  <si>
    <t>2. Các học phần theo khung chương trình trong kỳ 2 năm 2018-2019</t>
  </si>
  <si>
    <t>Tư tưởng Hồ Chí Minh</t>
  </si>
  <si>
    <t>Môi trường</t>
  </si>
  <si>
    <t>Vẽ ghi</t>
  </si>
  <si>
    <t>Kiến trúc Nhà công cộng</t>
  </si>
  <si>
    <t>Cấu tạo kiến trúc 2</t>
  </si>
  <si>
    <t>Cơ sở văn hóa</t>
  </si>
  <si>
    <t xml:space="preserve">Đồ án thiết kế công trình công cộng 1 </t>
  </si>
  <si>
    <t>Chiếu sáng kiến trúc</t>
  </si>
  <si>
    <t>Kiến trúc Công nghiệp 2 (KT)</t>
  </si>
  <si>
    <t>Lịch sử Đô thị</t>
  </si>
  <si>
    <t>Xã hội học &amp; Xã hội đô thị</t>
  </si>
  <si>
    <t>Kết cấu công trình (KT)</t>
  </si>
  <si>
    <t>Đồ án kiến trúc công nghiệp nhẹ</t>
  </si>
  <si>
    <t>Kinh tế xây dựng</t>
  </si>
  <si>
    <t>Điện công trình</t>
  </si>
  <si>
    <t>Điêu khắc</t>
  </si>
  <si>
    <t xml:space="preserve">1. Danh sách sinh viên </t>
  </si>
  <si>
    <t>X</t>
  </si>
  <si>
    <t>121051018201771A</t>
  </si>
  <si>
    <t>121051018201771B</t>
  </si>
  <si>
    <t>121051018201772A</t>
  </si>
  <si>
    <t>121051018201772B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</si>
</sst>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2" fillId="0" borderId="5" xfId="0" applyFont="1" applyBorder="1" applyAlignment="1">
      <alignment horizontal="center" vertical="center"/>
    </xf>
    <xf numFmtId="0" fontId="0" fillId="0" borderId="5" xfId="0" applyBorder="1"/>
    <xf numFmtId="1" fontId="0" fillId="0" borderId="5" xfId="0" applyNumberForma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1" fontId="0" fillId="0" borderId="6" xfId="0" applyNumberForma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" fontId="1" fillId="0" borderId="0" xfId="0" applyNumberFormat="1" applyFont="1"/>
    <xf numFmtId="1" fontId="0" fillId="2" borderId="6" xfId="0" applyNumberFormat="1" applyFill="1" applyBorder="1" applyAlignment="1">
      <alignment horizontal="center"/>
    </xf>
    <xf numFmtId="1" fontId="1" fillId="2" borderId="0" xfId="0" applyNumberFormat="1" applyFont="1" applyFill="1"/>
    <xf numFmtId="1" fontId="0" fillId="3" borderId="6" xfId="0" applyNumberForma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otao/CLC%20han%20che%20tin%20chi/1820/DS_CLC_bihanc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thi dat 25-11-2018"/>
    </sheetNames>
    <sheetDataSet>
      <sheetData sheetId="0"/>
      <sheetData sheetId="1"/>
      <sheetData sheetId="2"/>
      <sheetData sheetId="3">
        <row r="1">
          <cell r="A1">
            <v>102160206</v>
          </cell>
        </row>
        <row r="2">
          <cell r="A2">
            <v>106160146</v>
          </cell>
        </row>
        <row r="3">
          <cell r="A3">
            <v>105160225</v>
          </cell>
        </row>
        <row r="4">
          <cell r="A4">
            <v>105160227</v>
          </cell>
        </row>
        <row r="5">
          <cell r="A5">
            <v>121160057</v>
          </cell>
        </row>
        <row r="6">
          <cell r="A6">
            <v>106160124</v>
          </cell>
        </row>
        <row r="7">
          <cell r="A7">
            <v>121160059</v>
          </cell>
        </row>
        <row r="8">
          <cell r="A8">
            <v>102160181</v>
          </cell>
        </row>
        <row r="9">
          <cell r="A9">
            <v>109160223</v>
          </cell>
        </row>
        <row r="10">
          <cell r="A10">
            <v>105160236</v>
          </cell>
        </row>
        <row r="11">
          <cell r="A11">
            <v>106160129</v>
          </cell>
        </row>
        <row r="12">
          <cell r="A12">
            <v>121160019</v>
          </cell>
        </row>
        <row r="13">
          <cell r="A13">
            <v>105160131</v>
          </cell>
        </row>
        <row r="14">
          <cell r="A14">
            <v>105160240</v>
          </cell>
        </row>
        <row r="15">
          <cell r="A15">
            <v>106160156</v>
          </cell>
        </row>
        <row r="16">
          <cell r="A16">
            <v>121160024</v>
          </cell>
        </row>
        <row r="17">
          <cell r="A17">
            <v>105160134</v>
          </cell>
        </row>
        <row r="18">
          <cell r="A18">
            <v>105160246</v>
          </cell>
        </row>
        <row r="19">
          <cell r="A19">
            <v>107160179</v>
          </cell>
        </row>
        <row r="20">
          <cell r="A20">
            <v>105160247</v>
          </cell>
        </row>
        <row r="21">
          <cell r="A21">
            <v>106160165</v>
          </cell>
        </row>
        <row r="22">
          <cell r="A22">
            <v>106160137</v>
          </cell>
        </row>
        <row r="23">
          <cell r="A23">
            <v>107160181</v>
          </cell>
        </row>
        <row r="24">
          <cell r="A24">
            <v>105160139</v>
          </cell>
        </row>
        <row r="25">
          <cell r="A25">
            <v>105160252</v>
          </cell>
        </row>
        <row r="26">
          <cell r="A26">
            <v>106160169</v>
          </cell>
        </row>
        <row r="27">
          <cell r="A27">
            <v>102160193</v>
          </cell>
        </row>
        <row r="28">
          <cell r="A28">
            <v>105160143</v>
          </cell>
        </row>
        <row r="29">
          <cell r="A29">
            <v>106160140</v>
          </cell>
        </row>
        <row r="30">
          <cell r="A30">
            <v>121160088</v>
          </cell>
        </row>
        <row r="31">
          <cell r="A31">
            <v>105160259</v>
          </cell>
        </row>
        <row r="32">
          <cell r="A32">
            <v>102160200</v>
          </cell>
        </row>
        <row r="33">
          <cell r="A33">
            <v>105160150</v>
          </cell>
        </row>
        <row r="34">
          <cell r="A34">
            <v>121160096</v>
          </cell>
        </row>
        <row r="35">
          <cell r="A35">
            <v>121160047</v>
          </cell>
        </row>
        <row r="36">
          <cell r="A36">
            <v>106160177</v>
          </cell>
        </row>
        <row r="37">
          <cell r="A37">
            <v>105170219</v>
          </cell>
        </row>
        <row r="38">
          <cell r="A38">
            <v>121170051</v>
          </cell>
        </row>
        <row r="39">
          <cell r="A39">
            <v>107170291</v>
          </cell>
        </row>
        <row r="40">
          <cell r="A40">
            <v>107170082</v>
          </cell>
        </row>
        <row r="41">
          <cell r="A41">
            <v>105170223</v>
          </cell>
        </row>
        <row r="42">
          <cell r="A42">
            <v>105170224</v>
          </cell>
        </row>
        <row r="43">
          <cell r="A43">
            <v>121170009</v>
          </cell>
        </row>
        <row r="44">
          <cell r="A44">
            <v>107170296</v>
          </cell>
        </row>
        <row r="45">
          <cell r="A45">
            <v>105170228</v>
          </cell>
        </row>
        <row r="46">
          <cell r="A46">
            <v>121170059</v>
          </cell>
        </row>
        <row r="47">
          <cell r="A47">
            <v>105170435</v>
          </cell>
        </row>
        <row r="48">
          <cell r="A48">
            <v>107170298</v>
          </cell>
        </row>
        <row r="49">
          <cell r="A49">
            <v>121170061</v>
          </cell>
        </row>
        <row r="50">
          <cell r="A50">
            <v>121170063</v>
          </cell>
        </row>
        <row r="51">
          <cell r="A51">
            <v>107170301</v>
          </cell>
        </row>
        <row r="52">
          <cell r="A52">
            <v>121170067</v>
          </cell>
        </row>
        <row r="53">
          <cell r="A53">
            <v>105170440</v>
          </cell>
        </row>
        <row r="54">
          <cell r="A54">
            <v>107170300</v>
          </cell>
        </row>
        <row r="55">
          <cell r="A55">
            <v>107170089</v>
          </cell>
        </row>
        <row r="56">
          <cell r="A56">
            <v>105170443</v>
          </cell>
        </row>
        <row r="57">
          <cell r="A57">
            <v>106170241</v>
          </cell>
        </row>
        <row r="58">
          <cell r="A58">
            <v>107170336</v>
          </cell>
        </row>
        <row r="59">
          <cell r="A59">
            <v>107170094</v>
          </cell>
        </row>
        <row r="60">
          <cell r="A60">
            <v>107170095</v>
          </cell>
        </row>
        <row r="61">
          <cell r="A61">
            <v>121170072</v>
          </cell>
        </row>
        <row r="62">
          <cell r="A62">
            <v>106170245</v>
          </cell>
        </row>
        <row r="63">
          <cell r="A63">
            <v>107170341</v>
          </cell>
        </row>
        <row r="64">
          <cell r="A64">
            <v>105170414</v>
          </cell>
        </row>
        <row r="65">
          <cell r="A65">
            <v>121170031</v>
          </cell>
        </row>
        <row r="66">
          <cell r="A66">
            <v>106170256</v>
          </cell>
        </row>
        <row r="67">
          <cell r="A67">
            <v>105170418</v>
          </cell>
        </row>
        <row r="68">
          <cell r="A68">
            <v>102170244</v>
          </cell>
        </row>
        <row r="69">
          <cell r="A69">
            <v>106170258</v>
          </cell>
        </row>
        <row r="70">
          <cell r="A70">
            <v>121170084</v>
          </cell>
        </row>
        <row r="71">
          <cell r="A71">
            <v>105170257</v>
          </cell>
        </row>
        <row r="72">
          <cell r="A72">
            <v>105170258</v>
          </cell>
        </row>
        <row r="73">
          <cell r="A73">
            <v>121170037</v>
          </cell>
        </row>
        <row r="74">
          <cell r="A74">
            <v>105170457</v>
          </cell>
        </row>
        <row r="75">
          <cell r="A75">
            <v>107170104</v>
          </cell>
        </row>
        <row r="76">
          <cell r="A76">
            <v>121170038</v>
          </cell>
        </row>
        <row r="77">
          <cell r="A77">
            <v>121170088</v>
          </cell>
        </row>
        <row r="78">
          <cell r="A78">
            <v>106170262</v>
          </cell>
        </row>
        <row r="79">
          <cell r="A79">
            <v>121170040</v>
          </cell>
        </row>
        <row r="80">
          <cell r="A80">
            <v>102170252</v>
          </cell>
        </row>
        <row r="81">
          <cell r="A81">
            <v>106170264</v>
          </cell>
        </row>
        <row r="82">
          <cell r="A82">
            <v>107170107</v>
          </cell>
        </row>
        <row r="83">
          <cell r="A83">
            <v>105170262</v>
          </cell>
        </row>
        <row r="84">
          <cell r="A84">
            <v>105170263</v>
          </cell>
        </row>
        <row r="85">
          <cell r="A85">
            <v>121170092</v>
          </cell>
        </row>
        <row r="86">
          <cell r="A86">
            <v>107170317</v>
          </cell>
        </row>
        <row r="87">
          <cell r="A87">
            <v>107170318</v>
          </cell>
        </row>
        <row r="88">
          <cell r="A88">
            <v>107170112</v>
          </cell>
        </row>
        <row r="89">
          <cell r="A89">
            <v>106170275</v>
          </cell>
        </row>
        <row r="90">
          <cell r="A90">
            <v>106170276</v>
          </cell>
        </row>
        <row r="91">
          <cell r="A91">
            <v>107170114</v>
          </cell>
        </row>
        <row r="92">
          <cell r="A92">
            <v>121170099</v>
          </cell>
        </row>
        <row r="93">
          <cell r="A93">
            <v>102150238</v>
          </cell>
        </row>
        <row r="94">
          <cell r="A94">
            <v>105150355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72"/>
  <sheetViews>
    <sheetView tabSelected="1" topLeftCell="A20" workbookViewId="0">
      <selection activeCell="L46" sqref="L46"/>
    </sheetView>
  </sheetViews>
  <sheetFormatPr defaultColWidth="9.140625" defaultRowHeight="12.75" x14ac:dyDescent="0.2"/>
  <cols>
    <col min="1" max="1" width="4.85546875" style="1" customWidth="1"/>
    <col min="2" max="2" width="13.28515625" style="1" customWidth="1"/>
    <col min="3" max="3" width="29.28515625" style="1" customWidth="1"/>
    <col min="4" max="4" width="15.28515625" style="1" bestFit="1" customWidth="1"/>
    <col min="5" max="5" width="17.85546875" style="1" customWidth="1"/>
    <col min="6" max="6" width="25.140625" style="1" customWidth="1"/>
    <col min="7" max="16384" width="9.140625" style="1"/>
  </cols>
  <sheetData>
    <row r="1" spans="1:7" x14ac:dyDescent="0.2">
      <c r="A1" s="1" t="s">
        <v>49</v>
      </c>
    </row>
    <row r="2" spans="1:7" x14ac:dyDescent="0.2">
      <c r="A2" s="18" t="s">
        <v>48</v>
      </c>
    </row>
    <row r="4" spans="1:7" ht="18.75" x14ac:dyDescent="0.3">
      <c r="A4" s="39" t="s">
        <v>47</v>
      </c>
      <c r="B4" s="39"/>
      <c r="C4" s="39"/>
      <c r="D4" s="17" t="s">
        <v>141</v>
      </c>
    </row>
    <row r="5" spans="1:7" s="2" customFormat="1" ht="24" customHeight="1" x14ac:dyDescent="0.25">
      <c r="A5" s="7" t="s">
        <v>218</v>
      </c>
      <c r="B5" s="16"/>
      <c r="C5" s="15"/>
    </row>
    <row r="6" spans="1:7" s="2" customFormat="1" ht="4.5" customHeight="1" x14ac:dyDescent="0.25">
      <c r="B6" s="14"/>
      <c r="D6" s="14"/>
    </row>
    <row r="7" spans="1:7" s="3" customFormat="1" ht="15.75" x14ac:dyDescent="0.25">
      <c r="A7" s="6" t="s">
        <v>8</v>
      </c>
      <c r="B7" s="6" t="s">
        <v>45</v>
      </c>
      <c r="C7" s="13" t="s">
        <v>44</v>
      </c>
      <c r="D7" s="12" t="s">
        <v>142</v>
      </c>
      <c r="E7" s="12" t="s">
        <v>43</v>
      </c>
    </row>
    <row r="8" spans="1:7" s="3" customFormat="1" ht="14.25" customHeight="1" x14ac:dyDescent="0.25">
      <c r="A8" s="19">
        <v>1</v>
      </c>
      <c r="B8" s="30">
        <v>121160001</v>
      </c>
      <c r="C8" s="20" t="s">
        <v>140</v>
      </c>
      <c r="D8" s="21" t="s">
        <v>143</v>
      </c>
      <c r="E8" s="22"/>
      <c r="G8" s="3" t="e">
        <f>VLOOKUP(B8,'[1]thi dat 25-11-2018'!A$1:A$94,1,)</f>
        <v>#N/A</v>
      </c>
    </row>
    <row r="9" spans="1:7" s="3" customFormat="1" ht="14.25" customHeight="1" x14ac:dyDescent="0.25">
      <c r="A9" s="23">
        <v>2</v>
      </c>
      <c r="B9" s="31">
        <v>121160003</v>
      </c>
      <c r="C9" s="24" t="s">
        <v>139</v>
      </c>
      <c r="D9" s="25" t="s">
        <v>143</v>
      </c>
      <c r="E9" s="26"/>
      <c r="G9" s="3" t="e">
        <f>VLOOKUP(B9,'[1]thi dat 25-11-2018'!A$1:A$94,1,)</f>
        <v>#N/A</v>
      </c>
    </row>
    <row r="10" spans="1:7" s="3" customFormat="1" ht="14.25" customHeight="1" x14ac:dyDescent="0.25">
      <c r="A10" s="23">
        <v>3</v>
      </c>
      <c r="B10" s="31">
        <v>121160004</v>
      </c>
      <c r="C10" s="24" t="s">
        <v>135</v>
      </c>
      <c r="D10" s="25" t="s">
        <v>143</v>
      </c>
      <c r="E10" s="26"/>
      <c r="G10" s="3" t="e">
        <f>VLOOKUP(B10,'[1]thi dat 25-11-2018'!A$1:A$94,1,)</f>
        <v>#N/A</v>
      </c>
    </row>
    <row r="11" spans="1:7" s="3" customFormat="1" ht="14.25" customHeight="1" x14ac:dyDescent="0.25">
      <c r="A11" s="23">
        <v>4</v>
      </c>
      <c r="B11" s="31">
        <v>121160006</v>
      </c>
      <c r="C11" s="24" t="s">
        <v>136</v>
      </c>
      <c r="D11" s="25" t="s">
        <v>143</v>
      </c>
      <c r="E11" s="26"/>
      <c r="G11" s="3" t="e">
        <f>VLOOKUP(B11,'[1]thi dat 25-11-2018'!A$1:A$94,1,)</f>
        <v>#N/A</v>
      </c>
    </row>
    <row r="12" spans="1:7" s="3" customFormat="1" ht="14.25" customHeight="1" x14ac:dyDescent="0.25">
      <c r="A12" s="23">
        <v>5</v>
      </c>
      <c r="B12" s="31">
        <v>121160007</v>
      </c>
      <c r="C12" s="24" t="s">
        <v>138</v>
      </c>
      <c r="D12" s="25" t="s">
        <v>143</v>
      </c>
      <c r="E12" s="26"/>
      <c r="G12" s="3" t="e">
        <f>VLOOKUP(B12,'[1]thi dat 25-11-2018'!A$1:A$94,1,)</f>
        <v>#N/A</v>
      </c>
    </row>
    <row r="13" spans="1:7" s="3" customFormat="1" ht="14.25" customHeight="1" x14ac:dyDescent="0.25">
      <c r="A13" s="23">
        <v>6</v>
      </c>
      <c r="B13" s="31">
        <v>121160009</v>
      </c>
      <c r="C13" s="24" t="s">
        <v>133</v>
      </c>
      <c r="D13" s="25" t="s">
        <v>143</v>
      </c>
      <c r="E13" s="26"/>
      <c r="G13" s="3" t="e">
        <f>VLOOKUP(B13,'[1]thi dat 25-11-2018'!A$1:A$94,1,)</f>
        <v>#N/A</v>
      </c>
    </row>
    <row r="14" spans="1:7" s="3" customFormat="1" ht="14.25" customHeight="1" x14ac:dyDescent="0.25">
      <c r="A14" s="23">
        <v>7</v>
      </c>
      <c r="B14" s="31">
        <v>121160012</v>
      </c>
      <c r="C14" s="24" t="s">
        <v>132</v>
      </c>
      <c r="D14" s="25" t="s">
        <v>143</v>
      </c>
      <c r="E14" s="26"/>
      <c r="G14" s="3" t="e">
        <f>VLOOKUP(B14,'[1]thi dat 25-11-2018'!A$1:A$94,1,)</f>
        <v>#N/A</v>
      </c>
    </row>
    <row r="15" spans="1:7" s="3" customFormat="1" ht="14.25" customHeight="1" x14ac:dyDescent="0.25">
      <c r="A15" s="23">
        <v>8</v>
      </c>
      <c r="B15" s="31">
        <v>121160013</v>
      </c>
      <c r="C15" s="24" t="s">
        <v>33</v>
      </c>
      <c r="D15" s="25" t="s">
        <v>143</v>
      </c>
      <c r="E15" s="26"/>
      <c r="G15" s="3" t="e">
        <f>VLOOKUP(B15,'[1]thi dat 25-11-2018'!A$1:A$94,1,)</f>
        <v>#N/A</v>
      </c>
    </row>
    <row r="16" spans="1:7" s="3" customFormat="1" ht="14.25" customHeight="1" x14ac:dyDescent="0.25">
      <c r="A16" s="23">
        <v>9</v>
      </c>
      <c r="B16" s="31">
        <v>121160014</v>
      </c>
      <c r="C16" s="24" t="s">
        <v>131</v>
      </c>
      <c r="D16" s="25" t="s">
        <v>143</v>
      </c>
      <c r="E16" s="26"/>
      <c r="G16" s="3" t="e">
        <f>VLOOKUP(B16,'[1]thi dat 25-11-2018'!A$1:A$94,1,)</f>
        <v>#N/A</v>
      </c>
    </row>
    <row r="17" spans="1:7" s="3" customFormat="1" ht="14.25" customHeight="1" x14ac:dyDescent="0.25">
      <c r="A17" s="23">
        <v>10</v>
      </c>
      <c r="B17" s="31">
        <v>121160015</v>
      </c>
      <c r="C17" s="24" t="s">
        <v>130</v>
      </c>
      <c r="D17" s="25" t="s">
        <v>143</v>
      </c>
      <c r="E17" s="26"/>
      <c r="G17" s="3" t="e">
        <f>VLOOKUP(B17,'[1]thi dat 25-11-2018'!A$1:A$94,1,)</f>
        <v>#N/A</v>
      </c>
    </row>
    <row r="18" spans="1:7" s="3" customFormat="1" ht="14.25" customHeight="1" x14ac:dyDescent="0.25">
      <c r="A18" s="23">
        <v>11</v>
      </c>
      <c r="B18" s="31">
        <v>121160016</v>
      </c>
      <c r="C18" s="24" t="s">
        <v>129</v>
      </c>
      <c r="D18" s="25" t="s">
        <v>143</v>
      </c>
      <c r="E18" s="26"/>
      <c r="G18" s="3" t="e">
        <f>VLOOKUP(B18,'[1]thi dat 25-11-2018'!A$1:A$94,1,)</f>
        <v>#N/A</v>
      </c>
    </row>
    <row r="19" spans="1:7" s="3" customFormat="1" ht="14.25" customHeight="1" x14ac:dyDescent="0.25">
      <c r="A19" s="23">
        <v>12</v>
      </c>
      <c r="B19" s="31">
        <v>121160018</v>
      </c>
      <c r="C19" s="24" t="s">
        <v>128</v>
      </c>
      <c r="D19" s="25" t="s">
        <v>143</v>
      </c>
      <c r="E19" s="26"/>
      <c r="G19" s="3" t="e">
        <f>VLOOKUP(B19,'[1]thi dat 25-11-2018'!A$1:A$94,1,)</f>
        <v>#N/A</v>
      </c>
    </row>
    <row r="20" spans="1:7" s="3" customFormat="1" ht="14.25" customHeight="1" x14ac:dyDescent="0.25">
      <c r="A20" s="23">
        <v>13</v>
      </c>
      <c r="B20" s="31">
        <v>121160020</v>
      </c>
      <c r="C20" s="24" t="s">
        <v>126</v>
      </c>
      <c r="D20" s="25" t="s">
        <v>143</v>
      </c>
      <c r="E20" s="26"/>
      <c r="G20" s="3" t="e">
        <f>VLOOKUP(B20,'[1]thi dat 25-11-2018'!A$1:A$94,1,)</f>
        <v>#N/A</v>
      </c>
    </row>
    <row r="21" spans="1:7" s="3" customFormat="1" ht="14.25" customHeight="1" x14ac:dyDescent="0.25">
      <c r="A21" s="23">
        <v>14</v>
      </c>
      <c r="B21" s="31">
        <v>121160022</v>
      </c>
      <c r="C21" s="24" t="s">
        <v>125</v>
      </c>
      <c r="D21" s="25" t="s">
        <v>143</v>
      </c>
      <c r="E21" s="26"/>
      <c r="G21" s="3" t="e">
        <f>VLOOKUP(B21,'[1]thi dat 25-11-2018'!A$1:A$94,1,)</f>
        <v>#N/A</v>
      </c>
    </row>
    <row r="22" spans="1:7" s="3" customFormat="1" ht="14.25" customHeight="1" x14ac:dyDescent="0.25">
      <c r="A22" s="23">
        <v>15</v>
      </c>
      <c r="B22" s="31">
        <v>121160023</v>
      </c>
      <c r="C22" s="24" t="s">
        <v>124</v>
      </c>
      <c r="D22" s="25" t="s">
        <v>143</v>
      </c>
      <c r="E22" s="26"/>
      <c r="G22" s="3" t="e">
        <f>VLOOKUP(B22,'[1]thi dat 25-11-2018'!A$1:A$94,1,)</f>
        <v>#N/A</v>
      </c>
    </row>
    <row r="23" spans="1:7" s="3" customFormat="1" ht="14.25" customHeight="1" x14ac:dyDescent="0.25">
      <c r="A23" s="23">
        <v>16</v>
      </c>
      <c r="B23" s="31">
        <v>121160025</v>
      </c>
      <c r="C23" s="24" t="s">
        <v>123</v>
      </c>
      <c r="D23" s="25" t="s">
        <v>143</v>
      </c>
      <c r="E23" s="26"/>
      <c r="G23" s="3" t="e">
        <f>VLOOKUP(B23,'[1]thi dat 25-11-2018'!A$1:A$94,1,)</f>
        <v>#N/A</v>
      </c>
    </row>
    <row r="24" spans="1:7" s="3" customFormat="1" ht="14.25" customHeight="1" x14ac:dyDescent="0.25">
      <c r="A24" s="23">
        <v>17</v>
      </c>
      <c r="B24" s="31">
        <v>121160026</v>
      </c>
      <c r="C24" s="24" t="s">
        <v>122</v>
      </c>
      <c r="D24" s="25" t="s">
        <v>143</v>
      </c>
      <c r="E24" s="26"/>
      <c r="G24" s="3" t="e">
        <f>VLOOKUP(B24,'[1]thi dat 25-11-2018'!A$1:A$94,1,)</f>
        <v>#N/A</v>
      </c>
    </row>
    <row r="25" spans="1:7" s="3" customFormat="1" ht="14.25" customHeight="1" x14ac:dyDescent="0.25">
      <c r="A25" s="23">
        <v>18</v>
      </c>
      <c r="B25" s="31">
        <v>121160028</v>
      </c>
      <c r="C25" s="24" t="s">
        <v>120</v>
      </c>
      <c r="D25" s="25" t="s">
        <v>143</v>
      </c>
      <c r="E25" s="26"/>
      <c r="G25" s="3" t="e">
        <f>VLOOKUP(B25,'[1]thi dat 25-11-2018'!A$1:A$94,1,)</f>
        <v>#N/A</v>
      </c>
    </row>
    <row r="26" spans="1:7" s="3" customFormat="1" ht="14.25" customHeight="1" x14ac:dyDescent="0.25">
      <c r="A26" s="23">
        <v>19</v>
      </c>
      <c r="B26" s="31">
        <v>121160029</v>
      </c>
      <c r="C26" s="24" t="s">
        <v>23</v>
      </c>
      <c r="D26" s="25" t="s">
        <v>143</v>
      </c>
      <c r="E26" s="26"/>
      <c r="G26" s="3" t="e">
        <f>VLOOKUP(B26,'[1]thi dat 25-11-2018'!A$1:A$94,1,)</f>
        <v>#N/A</v>
      </c>
    </row>
    <row r="27" spans="1:7" s="3" customFormat="1" ht="14.25" customHeight="1" x14ac:dyDescent="0.25">
      <c r="A27" s="23">
        <v>20</v>
      </c>
      <c r="B27" s="31">
        <v>121160031</v>
      </c>
      <c r="C27" s="24" t="s">
        <v>119</v>
      </c>
      <c r="D27" s="25" t="s">
        <v>143</v>
      </c>
      <c r="E27" s="26"/>
      <c r="G27" s="3" t="e">
        <f>VLOOKUP(B27,'[1]thi dat 25-11-2018'!A$1:A$94,1,)</f>
        <v>#N/A</v>
      </c>
    </row>
    <row r="28" spans="1:7" s="3" customFormat="1" ht="14.25" customHeight="1" x14ac:dyDescent="0.25">
      <c r="A28" s="23">
        <v>21</v>
      </c>
      <c r="B28" s="31">
        <v>121160032</v>
      </c>
      <c r="C28" s="24" t="s">
        <v>118</v>
      </c>
      <c r="D28" s="25" t="s">
        <v>143</v>
      </c>
      <c r="E28" s="26"/>
      <c r="G28" s="3" t="e">
        <f>VLOOKUP(B28,'[1]thi dat 25-11-2018'!A$1:A$94,1,)</f>
        <v>#N/A</v>
      </c>
    </row>
    <row r="29" spans="1:7" s="3" customFormat="1" ht="14.25" customHeight="1" x14ac:dyDescent="0.25">
      <c r="A29" s="23">
        <v>22</v>
      </c>
      <c r="B29" s="31">
        <v>121160033</v>
      </c>
      <c r="C29" s="24" t="s">
        <v>117</v>
      </c>
      <c r="D29" s="25" t="s">
        <v>143</v>
      </c>
      <c r="E29" s="26"/>
      <c r="G29" s="3" t="e">
        <f>VLOOKUP(B29,'[1]thi dat 25-11-2018'!A$1:A$94,1,)</f>
        <v>#N/A</v>
      </c>
    </row>
    <row r="30" spans="1:7" s="3" customFormat="1" ht="14.25" customHeight="1" x14ac:dyDescent="0.25">
      <c r="A30" s="23">
        <v>23</v>
      </c>
      <c r="B30" s="31">
        <v>121160034</v>
      </c>
      <c r="C30" s="24" t="s">
        <v>116</v>
      </c>
      <c r="D30" s="25" t="s">
        <v>143</v>
      </c>
      <c r="E30" s="26"/>
      <c r="G30" s="3" t="e">
        <f>VLOOKUP(B30,'[1]thi dat 25-11-2018'!A$1:A$94,1,)</f>
        <v>#N/A</v>
      </c>
    </row>
    <row r="31" spans="1:7" s="3" customFormat="1" ht="14.25" customHeight="1" x14ac:dyDescent="0.25">
      <c r="A31" s="23">
        <v>24</v>
      </c>
      <c r="B31" s="31">
        <v>121160035</v>
      </c>
      <c r="C31" s="24" t="s">
        <v>115</v>
      </c>
      <c r="D31" s="25" t="s">
        <v>143</v>
      </c>
      <c r="E31" s="26"/>
      <c r="G31" s="3" t="e">
        <f>VLOOKUP(B31,'[1]thi dat 25-11-2018'!A$1:A$94,1,)</f>
        <v>#N/A</v>
      </c>
    </row>
    <row r="32" spans="1:7" s="3" customFormat="1" ht="14.25" customHeight="1" x14ac:dyDescent="0.25">
      <c r="A32" s="23">
        <v>25</v>
      </c>
      <c r="B32" s="31">
        <v>121160036</v>
      </c>
      <c r="C32" s="24" t="s">
        <v>114</v>
      </c>
      <c r="D32" s="25" t="s">
        <v>143</v>
      </c>
      <c r="E32" s="26"/>
      <c r="G32" s="3" t="e">
        <f>VLOOKUP(B32,'[1]thi dat 25-11-2018'!A$1:A$94,1,)</f>
        <v>#N/A</v>
      </c>
    </row>
    <row r="33" spans="1:7" s="3" customFormat="1" ht="14.25" customHeight="1" x14ac:dyDescent="0.25">
      <c r="A33" s="23">
        <v>26</v>
      </c>
      <c r="B33" s="31">
        <v>121160037</v>
      </c>
      <c r="C33" s="24" t="s">
        <v>113</v>
      </c>
      <c r="D33" s="25" t="s">
        <v>143</v>
      </c>
      <c r="E33" s="26"/>
      <c r="G33" s="3" t="e">
        <f>VLOOKUP(B33,'[1]thi dat 25-11-2018'!A$1:A$94,1,)</f>
        <v>#N/A</v>
      </c>
    </row>
    <row r="34" spans="1:7" s="3" customFormat="1" ht="14.25" customHeight="1" x14ac:dyDescent="0.25">
      <c r="A34" s="23">
        <v>27</v>
      </c>
      <c r="B34" s="31">
        <v>121160038</v>
      </c>
      <c r="C34" s="24" t="s">
        <v>112</v>
      </c>
      <c r="D34" s="25" t="s">
        <v>143</v>
      </c>
      <c r="E34" s="26"/>
      <c r="G34" s="3" t="e">
        <f>VLOOKUP(B34,'[1]thi dat 25-11-2018'!A$1:A$94,1,)</f>
        <v>#N/A</v>
      </c>
    </row>
    <row r="35" spans="1:7" s="3" customFormat="1" ht="14.25" customHeight="1" x14ac:dyDescent="0.25">
      <c r="A35" s="23">
        <v>28</v>
      </c>
      <c r="B35" s="31">
        <v>121160042</v>
      </c>
      <c r="C35" s="24" t="s">
        <v>110</v>
      </c>
      <c r="D35" s="25" t="s">
        <v>143</v>
      </c>
      <c r="E35" s="26"/>
      <c r="G35" s="3" t="e">
        <f>VLOOKUP(B35,'[1]thi dat 25-11-2018'!A$1:A$94,1,)</f>
        <v>#N/A</v>
      </c>
    </row>
    <row r="36" spans="1:7" s="3" customFormat="1" ht="14.25" customHeight="1" x14ac:dyDescent="0.25">
      <c r="A36" s="23">
        <v>29</v>
      </c>
      <c r="B36" s="31">
        <v>121160043</v>
      </c>
      <c r="C36" s="24" t="s">
        <v>109</v>
      </c>
      <c r="D36" s="25" t="s">
        <v>143</v>
      </c>
      <c r="E36" s="26"/>
      <c r="G36" s="3" t="e">
        <f>VLOOKUP(B36,'[1]thi dat 25-11-2018'!A$1:A$94,1,)</f>
        <v>#N/A</v>
      </c>
    </row>
    <row r="37" spans="1:7" s="3" customFormat="1" ht="14.25" customHeight="1" x14ac:dyDescent="0.25">
      <c r="A37" s="23">
        <v>30</v>
      </c>
      <c r="B37" s="31">
        <v>121160046</v>
      </c>
      <c r="C37" s="24" t="s">
        <v>108</v>
      </c>
      <c r="D37" s="25" t="s">
        <v>143</v>
      </c>
      <c r="E37" s="26"/>
      <c r="G37" s="3" t="e">
        <f>VLOOKUP(B37,'[1]thi dat 25-11-2018'!A$1:A$94,1,)</f>
        <v>#N/A</v>
      </c>
    </row>
    <row r="38" spans="1:7" s="3" customFormat="1" ht="14.25" customHeight="1" x14ac:dyDescent="0.25">
      <c r="A38" s="23">
        <v>31</v>
      </c>
      <c r="B38" s="31">
        <v>121160048</v>
      </c>
      <c r="C38" s="24" t="s">
        <v>106</v>
      </c>
      <c r="D38" s="25" t="s">
        <v>143</v>
      </c>
      <c r="E38" s="26"/>
      <c r="G38" s="3" t="e">
        <f>VLOOKUP(B38,'[1]thi dat 25-11-2018'!A$1:A$94,1,)</f>
        <v>#N/A</v>
      </c>
    </row>
    <row r="39" spans="1:7" s="3" customFormat="1" ht="14.25" customHeight="1" x14ac:dyDescent="0.25">
      <c r="A39" s="23">
        <v>32</v>
      </c>
      <c r="B39" s="31">
        <v>121160049</v>
      </c>
      <c r="C39" s="24" t="s">
        <v>105</v>
      </c>
      <c r="D39" s="25" t="s">
        <v>143</v>
      </c>
      <c r="E39" s="26"/>
      <c r="G39" s="3" t="e">
        <f>VLOOKUP(B39,'[1]thi dat 25-11-2018'!A$1:A$94,1,)</f>
        <v>#N/A</v>
      </c>
    </row>
    <row r="40" spans="1:7" s="3" customFormat="1" ht="14.25" customHeight="1" x14ac:dyDescent="0.25">
      <c r="A40" s="23">
        <v>33</v>
      </c>
      <c r="B40" s="31">
        <v>121160005</v>
      </c>
      <c r="C40" s="24" t="s">
        <v>137</v>
      </c>
      <c r="D40" s="38"/>
      <c r="E40" s="26"/>
      <c r="G40" s="3" t="e">
        <f>VLOOKUP(B40,'[1]thi dat 25-11-2018'!A$1:A$94,1,)</f>
        <v>#N/A</v>
      </c>
    </row>
    <row r="41" spans="1:7" s="3" customFormat="1" ht="14.25" customHeight="1" x14ac:dyDescent="0.25">
      <c r="A41" s="23">
        <v>34</v>
      </c>
      <c r="B41" s="31">
        <v>121160008</v>
      </c>
      <c r="C41" s="24" t="s">
        <v>134</v>
      </c>
      <c r="D41" s="38"/>
      <c r="E41" s="26"/>
      <c r="G41" s="3" t="e">
        <f>VLOOKUP(B41,'[1]thi dat 25-11-2018'!A$1:A$94,1,)</f>
        <v>#N/A</v>
      </c>
    </row>
    <row r="42" spans="1:7" s="3" customFormat="1" ht="14.25" customHeight="1" x14ac:dyDescent="0.25">
      <c r="A42" s="23">
        <v>35</v>
      </c>
      <c r="B42" s="31">
        <v>121160010</v>
      </c>
      <c r="C42" s="24" t="s">
        <v>144</v>
      </c>
      <c r="D42" s="38"/>
      <c r="E42" s="26"/>
      <c r="G42" s="3" t="e">
        <f>VLOOKUP(B42,'[1]thi dat 25-11-2018'!A$1:A$94,1,)</f>
        <v>#N/A</v>
      </c>
    </row>
    <row r="43" spans="1:7" s="3" customFormat="1" ht="14.25" customHeight="1" x14ac:dyDescent="0.25">
      <c r="A43" s="23">
        <v>36</v>
      </c>
      <c r="B43" s="31">
        <v>121160019</v>
      </c>
      <c r="C43" s="24" t="s">
        <v>127</v>
      </c>
      <c r="D43" s="41"/>
      <c r="E43" s="26"/>
      <c r="G43" s="3">
        <f>VLOOKUP(B43,'[1]thi dat 25-11-2018'!A$1:A$94,1,)</f>
        <v>121160019</v>
      </c>
    </row>
    <row r="44" spans="1:7" s="3" customFormat="1" ht="14.25" customHeight="1" x14ac:dyDescent="0.25">
      <c r="A44" s="23">
        <v>37</v>
      </c>
      <c r="B44" s="31">
        <v>121160021</v>
      </c>
      <c r="C44" s="24" t="s">
        <v>145</v>
      </c>
      <c r="D44" s="40"/>
      <c r="E44" s="26"/>
      <c r="G44" s="3" t="e">
        <f>VLOOKUP(B44,'[1]thi dat 25-11-2018'!A$1:A$94,1,)</f>
        <v>#N/A</v>
      </c>
    </row>
    <row r="45" spans="1:7" s="3" customFormat="1" ht="14.25" customHeight="1" x14ac:dyDescent="0.25">
      <c r="A45" s="23">
        <v>38</v>
      </c>
      <c r="B45" s="31">
        <v>121160024</v>
      </c>
      <c r="C45" s="24" t="s">
        <v>146</v>
      </c>
      <c r="D45" s="40"/>
      <c r="E45" s="26"/>
      <c r="G45" s="3">
        <f>VLOOKUP(B45,'[1]thi dat 25-11-2018'!A$1:A$94,1,)</f>
        <v>121160024</v>
      </c>
    </row>
    <row r="46" spans="1:7" s="3" customFormat="1" ht="14.25" customHeight="1" x14ac:dyDescent="0.25">
      <c r="A46" s="23">
        <v>39</v>
      </c>
      <c r="B46" s="31">
        <v>121160027</v>
      </c>
      <c r="C46" s="24" t="s">
        <v>121</v>
      </c>
      <c r="D46" s="40" t="s">
        <v>143</v>
      </c>
      <c r="E46" s="26"/>
      <c r="G46" s="3" t="e">
        <f>VLOOKUP(B46,'[1]thi dat 25-11-2018'!A$1:A$94,1,)</f>
        <v>#N/A</v>
      </c>
    </row>
    <row r="47" spans="1:7" s="3" customFormat="1" ht="14.25" customHeight="1" x14ac:dyDescent="0.25">
      <c r="A47" s="23">
        <v>40</v>
      </c>
      <c r="B47" s="31">
        <v>121160030</v>
      </c>
      <c r="C47" s="24" t="s">
        <v>147</v>
      </c>
      <c r="D47" s="40"/>
      <c r="E47" s="26"/>
      <c r="G47" s="3" t="e">
        <f>VLOOKUP(B47,'[1]thi dat 25-11-2018'!A$1:A$94,1,)</f>
        <v>#N/A</v>
      </c>
    </row>
    <row r="48" spans="1:7" s="3" customFormat="1" ht="14.25" customHeight="1" x14ac:dyDescent="0.25">
      <c r="A48" s="23">
        <v>41</v>
      </c>
      <c r="B48" s="31">
        <v>121160039</v>
      </c>
      <c r="C48" s="24" t="s">
        <v>111</v>
      </c>
      <c r="D48" s="40" t="s">
        <v>143</v>
      </c>
      <c r="E48" s="26"/>
      <c r="G48" s="3" t="e">
        <f>VLOOKUP(B48,'[1]thi dat 25-11-2018'!A$1:A$94,1,)</f>
        <v>#N/A</v>
      </c>
    </row>
    <row r="49" spans="1:7" s="3" customFormat="1" ht="14.25" customHeight="1" x14ac:dyDescent="0.25">
      <c r="A49" s="23">
        <v>42</v>
      </c>
      <c r="B49" s="33">
        <v>121160044</v>
      </c>
      <c r="C49" s="24" t="s">
        <v>148</v>
      </c>
      <c r="D49" s="40"/>
      <c r="E49" s="26"/>
      <c r="G49" s="3" t="e">
        <f>VLOOKUP(B49,'[1]thi dat 25-11-2018'!A$1:A$94,1,)</f>
        <v>#N/A</v>
      </c>
    </row>
    <row r="50" spans="1:7" s="3" customFormat="1" ht="14.25" customHeight="1" x14ac:dyDescent="0.25">
      <c r="A50" s="23">
        <v>43</v>
      </c>
      <c r="B50" s="31">
        <v>121160047</v>
      </c>
      <c r="C50" s="24" t="s">
        <v>107</v>
      </c>
      <c r="D50" s="40"/>
      <c r="E50" s="26"/>
      <c r="G50" s="3">
        <f>VLOOKUP(B50,'[1]thi dat 25-11-2018'!A$1:A$94,1,)</f>
        <v>121160047</v>
      </c>
    </row>
    <row r="51" spans="1:7" s="3" customFormat="1" ht="14.25" customHeight="1" x14ac:dyDescent="0.25">
      <c r="A51" s="23"/>
      <c r="B51" s="23"/>
      <c r="C51" s="27"/>
      <c r="D51" s="26"/>
      <c r="E51" s="26"/>
    </row>
    <row r="52" spans="1:7" s="3" customFormat="1" ht="1.5" customHeight="1" x14ac:dyDescent="0.25">
      <c r="A52" s="11"/>
      <c r="B52" s="10"/>
      <c r="C52" s="9"/>
      <c r="D52" s="8"/>
      <c r="E52" s="8"/>
    </row>
    <row r="53" spans="1:7" s="2" customFormat="1" ht="6.6" customHeight="1" x14ac:dyDescent="0.25"/>
    <row r="54" spans="1:7" s="2" customFormat="1" ht="18" customHeight="1" x14ac:dyDescent="0.25">
      <c r="A54" s="7" t="s">
        <v>201</v>
      </c>
    </row>
    <row r="55" spans="1:7" s="3" customFormat="1" ht="15.75" x14ac:dyDescent="0.25">
      <c r="A55" s="6" t="s">
        <v>8</v>
      </c>
      <c r="B55" s="6" t="s">
        <v>7</v>
      </c>
      <c r="C55" s="6" t="s">
        <v>6</v>
      </c>
      <c r="D55" s="6" t="s">
        <v>5</v>
      </c>
      <c r="E55" s="6" t="s">
        <v>4</v>
      </c>
    </row>
    <row r="56" spans="1:7" x14ac:dyDescent="0.2">
      <c r="A56" s="5">
        <v>1</v>
      </c>
      <c r="B56" s="32">
        <v>1100873</v>
      </c>
      <c r="C56" s="28" t="s">
        <v>210</v>
      </c>
      <c r="D56" s="29">
        <v>2</v>
      </c>
      <c r="E56" s="4"/>
    </row>
    <row r="57" spans="1:7" x14ac:dyDescent="0.2">
      <c r="A57" s="5">
        <v>2</v>
      </c>
      <c r="B57" s="32">
        <v>1100923</v>
      </c>
      <c r="C57" s="28" t="s">
        <v>211</v>
      </c>
      <c r="D57" s="29">
        <v>2</v>
      </c>
      <c r="E57" s="4"/>
    </row>
    <row r="58" spans="1:7" x14ac:dyDescent="0.2">
      <c r="A58" s="5">
        <v>3</v>
      </c>
      <c r="B58" s="32">
        <v>1100973</v>
      </c>
      <c r="C58" s="28" t="s">
        <v>212</v>
      </c>
      <c r="D58" s="29">
        <v>2</v>
      </c>
      <c r="E58" s="4"/>
    </row>
    <row r="59" spans="1:7" x14ac:dyDescent="0.2">
      <c r="A59" s="5">
        <v>4</v>
      </c>
      <c r="B59" s="32">
        <v>1101442</v>
      </c>
      <c r="C59" s="28" t="s">
        <v>213</v>
      </c>
      <c r="D59" s="29">
        <v>3</v>
      </c>
      <c r="E59" s="4"/>
    </row>
    <row r="60" spans="1:7" x14ac:dyDescent="0.2">
      <c r="A60" s="5">
        <v>5</v>
      </c>
      <c r="B60" s="32">
        <v>1210540</v>
      </c>
      <c r="C60" s="28" t="s">
        <v>214</v>
      </c>
      <c r="D60" s="29">
        <v>3</v>
      </c>
      <c r="E60" s="4"/>
    </row>
    <row r="61" spans="1:7" x14ac:dyDescent="0.2">
      <c r="A61" s="5">
        <v>6</v>
      </c>
      <c r="B61" s="32">
        <v>1180012</v>
      </c>
      <c r="C61" s="28" t="s">
        <v>215</v>
      </c>
      <c r="D61" s="29">
        <v>2</v>
      </c>
      <c r="E61" s="4"/>
    </row>
    <row r="62" spans="1:7" x14ac:dyDescent="0.2">
      <c r="A62" s="5">
        <v>7</v>
      </c>
      <c r="B62" s="32">
        <v>1051353</v>
      </c>
      <c r="C62" s="28" t="s">
        <v>216</v>
      </c>
      <c r="D62" s="29">
        <v>2</v>
      </c>
      <c r="E62" s="34" t="s">
        <v>219</v>
      </c>
      <c r="F62" s="35">
        <v>105135318201671</v>
      </c>
    </row>
    <row r="63" spans="1:7" x14ac:dyDescent="0.2">
      <c r="A63" s="5">
        <v>8</v>
      </c>
      <c r="B63" s="32">
        <v>1210173</v>
      </c>
      <c r="C63" s="28" t="s">
        <v>217</v>
      </c>
      <c r="D63" s="29">
        <v>2</v>
      </c>
      <c r="E63" s="34" t="s">
        <v>219</v>
      </c>
      <c r="F63" s="35">
        <v>121017318201671</v>
      </c>
    </row>
    <row r="64" spans="1:7" s="2" customFormat="1" ht="19.149999999999999" customHeight="1" x14ac:dyDescent="0.25">
      <c r="D64" s="3">
        <f>SUM(D56:D63)</f>
        <v>18</v>
      </c>
    </row>
    <row r="65" spans="1:5" s="2" customFormat="1" ht="19.149999999999999" customHeight="1" x14ac:dyDescent="0.25">
      <c r="A65" s="2" t="s">
        <v>3</v>
      </c>
    </row>
    <row r="66" spans="1:5" s="2" customFormat="1" ht="15.75" x14ac:dyDescent="0.25"/>
    <row r="67" spans="1:5" s="2" customFormat="1" ht="15.75" x14ac:dyDescent="0.25">
      <c r="A67" s="2" t="s">
        <v>2</v>
      </c>
      <c r="E67" s="3" t="s">
        <v>1</v>
      </c>
    </row>
    <row r="68" spans="1:5" s="2" customFormat="1" ht="15.75" x14ac:dyDescent="0.25">
      <c r="E68" s="3"/>
    </row>
    <row r="69" spans="1:5" s="2" customFormat="1" ht="15.75" x14ac:dyDescent="0.25">
      <c r="E69" s="3"/>
    </row>
    <row r="70" spans="1:5" s="2" customFormat="1" ht="15.75" x14ac:dyDescent="0.25">
      <c r="E70" s="3"/>
    </row>
    <row r="71" spans="1:5" s="2" customFormat="1" ht="15.75" x14ac:dyDescent="0.25">
      <c r="E71" s="3"/>
    </row>
    <row r="72" spans="1:5" s="2" customFormat="1" ht="15.75" x14ac:dyDescent="0.25">
      <c r="E72" s="3" t="s">
        <v>0</v>
      </c>
    </row>
  </sheetData>
  <mergeCells count="1">
    <mergeCell ref="A4:C4"/>
  </mergeCells>
  <printOptions horizontalCentered="1"/>
  <pageMargins left="0.78740157480314965" right="0.39370078740157483" top="0.59055118110236227" bottom="0.59055118110236227" header="0.19685039370078741" footer="0.15748031496062992"/>
  <pageSetup paperSize="9" orientation="portrait" verticalDpi="300" r:id="rId1"/>
  <headerFooter alignWithMargins="0">
    <oddFooter>&amp;R&amp;A.&amp;P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74"/>
  <sheetViews>
    <sheetView topLeftCell="A13" workbookViewId="0">
      <selection activeCell="F13" sqref="F1:G1048576"/>
    </sheetView>
  </sheetViews>
  <sheetFormatPr defaultColWidth="9.140625" defaultRowHeight="12.75" x14ac:dyDescent="0.2"/>
  <cols>
    <col min="1" max="1" width="4.85546875" style="1" customWidth="1"/>
    <col min="2" max="2" width="13.28515625" style="1" customWidth="1"/>
    <col min="3" max="3" width="29.28515625" style="1" customWidth="1"/>
    <col min="4" max="4" width="15.28515625" style="1" bestFit="1" customWidth="1"/>
    <col min="5" max="5" width="17.85546875" style="1" customWidth="1"/>
    <col min="6" max="6" width="19.42578125" style="1" hidden="1" customWidth="1"/>
    <col min="7" max="7" width="0" style="1" hidden="1" customWidth="1"/>
    <col min="8" max="16384" width="9.140625" style="1"/>
  </cols>
  <sheetData>
    <row r="1" spans="1:7" x14ac:dyDescent="0.2">
      <c r="A1" s="1" t="s">
        <v>49</v>
      </c>
    </row>
    <row r="2" spans="1:7" x14ac:dyDescent="0.2">
      <c r="A2" s="18" t="s">
        <v>48</v>
      </c>
    </row>
    <row r="4" spans="1:7" ht="18.75" x14ac:dyDescent="0.3">
      <c r="A4" s="39" t="s">
        <v>47</v>
      </c>
      <c r="B4" s="39"/>
      <c r="C4" s="39"/>
      <c r="D4" s="17" t="s">
        <v>104</v>
      </c>
    </row>
    <row r="5" spans="1:7" s="2" customFormat="1" ht="24" customHeight="1" x14ac:dyDescent="0.25">
      <c r="A5" s="7" t="s">
        <v>218</v>
      </c>
      <c r="B5" s="16"/>
      <c r="C5" s="15"/>
    </row>
    <row r="6" spans="1:7" s="2" customFormat="1" ht="4.5" customHeight="1" x14ac:dyDescent="0.25">
      <c r="B6" s="14"/>
      <c r="D6" s="14"/>
    </row>
    <row r="7" spans="1:7" s="3" customFormat="1" ht="15.75" x14ac:dyDescent="0.25">
      <c r="A7" s="6" t="s">
        <v>8</v>
      </c>
      <c r="B7" s="6" t="s">
        <v>45</v>
      </c>
      <c r="C7" s="13" t="s">
        <v>44</v>
      </c>
      <c r="D7" s="12" t="s">
        <v>142</v>
      </c>
      <c r="E7" s="12" t="s">
        <v>43</v>
      </c>
    </row>
    <row r="8" spans="1:7" s="3" customFormat="1" ht="14.25" customHeight="1" x14ac:dyDescent="0.25">
      <c r="A8" s="19">
        <v>1</v>
      </c>
      <c r="B8" s="30">
        <v>121160064</v>
      </c>
      <c r="C8" s="20" t="s">
        <v>97</v>
      </c>
      <c r="D8" s="21" t="s">
        <v>143</v>
      </c>
      <c r="E8" s="22"/>
      <c r="G8" s="3" t="e">
        <f>VLOOKUP(B8,'[1]thi dat 25-11-2018'!A$1:A$94,1,)</f>
        <v>#N/A</v>
      </c>
    </row>
    <row r="9" spans="1:7" s="3" customFormat="1" ht="14.25" customHeight="1" x14ac:dyDescent="0.25">
      <c r="A9" s="23">
        <v>2</v>
      </c>
      <c r="B9" s="31">
        <v>121160072</v>
      </c>
      <c r="C9" s="24" t="s">
        <v>94</v>
      </c>
      <c r="D9" s="25" t="s">
        <v>143</v>
      </c>
      <c r="E9" s="26"/>
      <c r="G9" s="3" t="e">
        <f>VLOOKUP(B9,'[1]thi dat 25-11-2018'!A$1:A$94,1,)</f>
        <v>#N/A</v>
      </c>
    </row>
    <row r="10" spans="1:7" s="3" customFormat="1" ht="14.25" customHeight="1" x14ac:dyDescent="0.25">
      <c r="A10" s="23">
        <v>3</v>
      </c>
      <c r="B10" s="31">
        <v>121160073</v>
      </c>
      <c r="C10" s="24" t="s">
        <v>93</v>
      </c>
      <c r="D10" s="25" t="s">
        <v>143</v>
      </c>
      <c r="E10" s="26"/>
      <c r="G10" s="3" t="e">
        <f>VLOOKUP(B10,'[1]thi dat 25-11-2018'!A$1:A$94,1,)</f>
        <v>#N/A</v>
      </c>
    </row>
    <row r="11" spans="1:7" s="3" customFormat="1" ht="14.25" customHeight="1" x14ac:dyDescent="0.25">
      <c r="A11" s="23">
        <v>4</v>
      </c>
      <c r="B11" s="31">
        <v>121160075</v>
      </c>
      <c r="C11" s="24" t="s">
        <v>92</v>
      </c>
      <c r="D11" s="25" t="s">
        <v>143</v>
      </c>
      <c r="E11" s="26"/>
      <c r="G11" s="3" t="e">
        <f>VLOOKUP(B11,'[1]thi dat 25-11-2018'!A$1:A$94,1,)</f>
        <v>#N/A</v>
      </c>
    </row>
    <row r="12" spans="1:7" s="3" customFormat="1" ht="14.25" customHeight="1" x14ac:dyDescent="0.25">
      <c r="A12" s="23">
        <v>5</v>
      </c>
      <c r="B12" s="31">
        <v>121160078</v>
      </c>
      <c r="C12" s="24" t="s">
        <v>90</v>
      </c>
      <c r="D12" s="25" t="s">
        <v>143</v>
      </c>
      <c r="E12" s="26"/>
      <c r="G12" s="3" t="e">
        <f>VLOOKUP(B12,'[1]thi dat 25-11-2018'!A$1:A$94,1,)</f>
        <v>#N/A</v>
      </c>
    </row>
    <row r="13" spans="1:7" s="3" customFormat="1" ht="14.25" customHeight="1" x14ac:dyDescent="0.25">
      <c r="A13" s="23">
        <v>6</v>
      </c>
      <c r="B13" s="31">
        <v>121160081</v>
      </c>
      <c r="C13" s="24" t="s">
        <v>88</v>
      </c>
      <c r="D13" s="25" t="s">
        <v>143</v>
      </c>
      <c r="E13" s="26"/>
      <c r="G13" s="3" t="e">
        <f>VLOOKUP(B13,'[1]thi dat 25-11-2018'!A$1:A$94,1,)</f>
        <v>#N/A</v>
      </c>
    </row>
    <row r="14" spans="1:7" s="3" customFormat="1" ht="14.25" customHeight="1" x14ac:dyDescent="0.25">
      <c r="A14" s="23">
        <v>7</v>
      </c>
      <c r="B14" s="31">
        <v>121160082</v>
      </c>
      <c r="C14" s="24" t="s">
        <v>87</v>
      </c>
      <c r="D14" s="25" t="s">
        <v>143</v>
      </c>
      <c r="E14" s="26"/>
      <c r="G14" s="3" t="e">
        <f>VLOOKUP(B14,'[1]thi dat 25-11-2018'!A$1:A$94,1,)</f>
        <v>#N/A</v>
      </c>
    </row>
    <row r="15" spans="1:7" s="3" customFormat="1" ht="14.25" customHeight="1" x14ac:dyDescent="0.25">
      <c r="A15" s="23">
        <v>8</v>
      </c>
      <c r="B15" s="31">
        <v>121160083</v>
      </c>
      <c r="C15" s="24" t="s">
        <v>86</v>
      </c>
      <c r="D15" s="25" t="s">
        <v>143</v>
      </c>
      <c r="E15" s="26"/>
      <c r="G15" s="3" t="e">
        <f>VLOOKUP(B15,'[1]thi dat 25-11-2018'!A$1:A$94,1,)</f>
        <v>#N/A</v>
      </c>
    </row>
    <row r="16" spans="1:7" s="3" customFormat="1" ht="14.25" customHeight="1" x14ac:dyDescent="0.25">
      <c r="A16" s="23">
        <v>9</v>
      </c>
      <c r="B16" s="31">
        <v>121160084</v>
      </c>
      <c r="C16" s="24" t="s">
        <v>85</v>
      </c>
      <c r="D16" s="25" t="s">
        <v>143</v>
      </c>
      <c r="E16" s="26"/>
      <c r="G16" s="3" t="e">
        <f>VLOOKUP(B16,'[1]thi dat 25-11-2018'!A$1:A$94,1,)</f>
        <v>#N/A</v>
      </c>
    </row>
    <row r="17" spans="1:7" s="3" customFormat="1" ht="14.25" customHeight="1" x14ac:dyDescent="0.25">
      <c r="A17" s="23">
        <v>10</v>
      </c>
      <c r="B17" s="31">
        <v>121160086</v>
      </c>
      <c r="C17" s="24" t="s">
        <v>83</v>
      </c>
      <c r="D17" s="25" t="s">
        <v>143</v>
      </c>
      <c r="E17" s="26"/>
      <c r="G17" s="3" t="e">
        <f>VLOOKUP(B17,'[1]thi dat 25-11-2018'!A$1:A$94,1,)</f>
        <v>#N/A</v>
      </c>
    </row>
    <row r="18" spans="1:7" s="3" customFormat="1" ht="14.25" customHeight="1" x14ac:dyDescent="0.25">
      <c r="A18" s="23">
        <v>11</v>
      </c>
      <c r="B18" s="31">
        <v>121160087</v>
      </c>
      <c r="C18" s="24" t="s">
        <v>82</v>
      </c>
      <c r="D18" s="25" t="s">
        <v>143</v>
      </c>
      <c r="E18" s="26"/>
      <c r="G18" s="3" t="e">
        <f>VLOOKUP(B18,'[1]thi dat 25-11-2018'!A$1:A$94,1,)</f>
        <v>#N/A</v>
      </c>
    </row>
    <row r="19" spans="1:7" s="3" customFormat="1" ht="14.25" customHeight="1" x14ac:dyDescent="0.25">
      <c r="A19" s="23">
        <v>12</v>
      </c>
      <c r="B19" s="31">
        <v>121160090</v>
      </c>
      <c r="C19" s="24" t="s">
        <v>79</v>
      </c>
      <c r="D19" s="25" t="s">
        <v>143</v>
      </c>
      <c r="E19" s="26"/>
      <c r="G19" s="3" t="e">
        <f>VLOOKUP(B19,'[1]thi dat 25-11-2018'!A$1:A$94,1,)</f>
        <v>#N/A</v>
      </c>
    </row>
    <row r="20" spans="1:7" s="3" customFormat="1" ht="14.25" customHeight="1" x14ac:dyDescent="0.25">
      <c r="A20" s="23">
        <v>13</v>
      </c>
      <c r="B20" s="31">
        <v>121160091</v>
      </c>
      <c r="C20" s="24" t="s">
        <v>78</v>
      </c>
      <c r="D20" s="25" t="s">
        <v>143</v>
      </c>
      <c r="E20" s="26"/>
      <c r="G20" s="3" t="e">
        <f>VLOOKUP(B20,'[1]thi dat 25-11-2018'!A$1:A$94,1,)</f>
        <v>#N/A</v>
      </c>
    </row>
    <row r="21" spans="1:7" s="3" customFormat="1" ht="14.25" customHeight="1" x14ac:dyDescent="0.25">
      <c r="A21" s="23">
        <v>14</v>
      </c>
      <c r="B21" s="31">
        <v>121160095</v>
      </c>
      <c r="C21" s="24" t="s">
        <v>75</v>
      </c>
      <c r="D21" s="25" t="s">
        <v>143</v>
      </c>
      <c r="E21" s="26"/>
      <c r="G21" s="3" t="e">
        <f>VLOOKUP(B21,'[1]thi dat 25-11-2018'!A$1:A$94,1,)</f>
        <v>#N/A</v>
      </c>
    </row>
    <row r="22" spans="1:7" s="3" customFormat="1" ht="14.25" customHeight="1" x14ac:dyDescent="0.25">
      <c r="A22" s="23">
        <v>15</v>
      </c>
      <c r="B22" s="31">
        <v>121160098</v>
      </c>
      <c r="C22" s="24" t="s">
        <v>73</v>
      </c>
      <c r="D22" s="25" t="s">
        <v>143</v>
      </c>
      <c r="E22" s="26"/>
      <c r="G22" s="3" t="e">
        <f>VLOOKUP(B22,'[1]thi dat 25-11-2018'!A$1:A$94,1,)</f>
        <v>#N/A</v>
      </c>
    </row>
    <row r="23" spans="1:7" s="3" customFormat="1" ht="14.25" customHeight="1" x14ac:dyDescent="0.25">
      <c r="A23" s="23">
        <v>16</v>
      </c>
      <c r="B23" s="31">
        <v>121160050</v>
      </c>
      <c r="C23" s="24" t="s">
        <v>149</v>
      </c>
      <c r="D23" s="38"/>
      <c r="E23" s="26"/>
      <c r="G23" s="3" t="e">
        <f>VLOOKUP(B23,'[1]thi dat 25-11-2018'!A$1:A$94,1,)</f>
        <v>#N/A</v>
      </c>
    </row>
    <row r="24" spans="1:7" s="3" customFormat="1" ht="14.25" customHeight="1" x14ac:dyDescent="0.25">
      <c r="A24" s="23">
        <v>17</v>
      </c>
      <c r="B24" s="31">
        <v>121160051</v>
      </c>
      <c r="C24" s="24" t="s">
        <v>103</v>
      </c>
      <c r="D24" s="38"/>
      <c r="E24" s="26"/>
      <c r="G24" s="3" t="e">
        <f>VLOOKUP(B24,'[1]thi dat 25-11-2018'!A$1:A$94,1,)</f>
        <v>#N/A</v>
      </c>
    </row>
    <row r="25" spans="1:7" s="3" customFormat="1" ht="14.25" customHeight="1" x14ac:dyDescent="0.25">
      <c r="A25" s="23">
        <v>18</v>
      </c>
      <c r="B25" s="31">
        <v>121160052</v>
      </c>
      <c r="C25" s="24" t="s">
        <v>102</v>
      </c>
      <c r="D25" s="38"/>
      <c r="E25" s="26"/>
      <c r="G25" s="3" t="e">
        <f>VLOOKUP(B25,'[1]thi dat 25-11-2018'!A$1:A$94,1,)</f>
        <v>#N/A</v>
      </c>
    </row>
    <row r="26" spans="1:7" s="3" customFormat="1" ht="14.25" customHeight="1" x14ac:dyDescent="0.25">
      <c r="A26" s="23">
        <v>19</v>
      </c>
      <c r="B26" s="31">
        <v>121160053</v>
      </c>
      <c r="C26" s="24" t="s">
        <v>150</v>
      </c>
      <c r="D26" s="38"/>
      <c r="E26" s="26"/>
      <c r="G26" s="3" t="e">
        <f>VLOOKUP(B26,'[1]thi dat 25-11-2018'!A$1:A$94,1,)</f>
        <v>#N/A</v>
      </c>
    </row>
    <row r="27" spans="1:7" s="3" customFormat="1" ht="14.25" customHeight="1" x14ac:dyDescent="0.25">
      <c r="A27" s="23">
        <v>20</v>
      </c>
      <c r="B27" s="31">
        <v>121160054</v>
      </c>
      <c r="C27" s="24" t="s">
        <v>101</v>
      </c>
      <c r="D27" s="38"/>
      <c r="E27" s="26"/>
      <c r="G27" s="3" t="e">
        <f>VLOOKUP(B27,'[1]thi dat 25-11-2018'!A$1:A$94,1,)</f>
        <v>#N/A</v>
      </c>
    </row>
    <row r="28" spans="1:7" s="3" customFormat="1" ht="14.25" customHeight="1" x14ac:dyDescent="0.25">
      <c r="A28" s="23">
        <v>21</v>
      </c>
      <c r="B28" s="31">
        <v>121160055</v>
      </c>
      <c r="C28" s="24" t="s">
        <v>151</v>
      </c>
      <c r="D28" s="38"/>
      <c r="E28" s="26"/>
      <c r="G28" s="3" t="e">
        <f>VLOOKUP(B28,'[1]thi dat 25-11-2018'!A$1:A$94,1,)</f>
        <v>#N/A</v>
      </c>
    </row>
    <row r="29" spans="1:7" s="3" customFormat="1" ht="14.25" customHeight="1" x14ac:dyDescent="0.25">
      <c r="A29" s="23">
        <v>22</v>
      </c>
      <c r="B29" s="31">
        <v>121160056</v>
      </c>
      <c r="C29" s="24" t="s">
        <v>152</v>
      </c>
      <c r="D29" s="38"/>
      <c r="E29" s="26"/>
      <c r="G29" s="3" t="e">
        <f>VLOOKUP(B29,'[1]thi dat 25-11-2018'!A$1:A$94,1,)</f>
        <v>#N/A</v>
      </c>
    </row>
    <row r="30" spans="1:7" s="3" customFormat="1" ht="14.25" customHeight="1" x14ac:dyDescent="0.25">
      <c r="A30" s="23">
        <v>23</v>
      </c>
      <c r="B30" s="31">
        <v>121160057</v>
      </c>
      <c r="C30" s="24" t="s">
        <v>100</v>
      </c>
      <c r="D30" s="40"/>
      <c r="E30" s="26"/>
      <c r="G30" s="3">
        <f>VLOOKUP(B30,'[1]thi dat 25-11-2018'!A$1:A$94,1,)</f>
        <v>121160057</v>
      </c>
    </row>
    <row r="31" spans="1:7" s="3" customFormat="1" ht="14.25" customHeight="1" x14ac:dyDescent="0.25">
      <c r="A31" s="23">
        <v>24</v>
      </c>
      <c r="B31" s="31">
        <v>121160058</v>
      </c>
      <c r="C31" s="24" t="s">
        <v>153</v>
      </c>
      <c r="D31" s="40"/>
      <c r="E31" s="26"/>
      <c r="G31" s="3" t="e">
        <f>VLOOKUP(B31,'[1]thi dat 25-11-2018'!A$1:A$94,1,)</f>
        <v>#N/A</v>
      </c>
    </row>
    <row r="32" spans="1:7" s="3" customFormat="1" ht="14.25" customHeight="1" x14ac:dyDescent="0.25">
      <c r="A32" s="23">
        <v>25</v>
      </c>
      <c r="B32" s="31">
        <v>121160059</v>
      </c>
      <c r="C32" s="24" t="s">
        <v>99</v>
      </c>
      <c r="D32" s="40"/>
      <c r="E32" s="26"/>
      <c r="G32" s="3">
        <f>VLOOKUP(B32,'[1]thi dat 25-11-2018'!A$1:A$94,1,)</f>
        <v>121160059</v>
      </c>
    </row>
    <row r="33" spans="1:7" s="3" customFormat="1" ht="14.25" customHeight="1" x14ac:dyDescent="0.25">
      <c r="A33" s="23">
        <v>26</v>
      </c>
      <c r="B33" s="31">
        <v>121160060</v>
      </c>
      <c r="C33" s="24" t="s">
        <v>154</v>
      </c>
      <c r="D33" s="40"/>
      <c r="E33" s="26"/>
      <c r="G33" s="3" t="e">
        <f>VLOOKUP(B33,'[1]thi dat 25-11-2018'!A$1:A$94,1,)</f>
        <v>#N/A</v>
      </c>
    </row>
    <row r="34" spans="1:7" s="3" customFormat="1" ht="14.25" customHeight="1" x14ac:dyDescent="0.25">
      <c r="A34" s="23">
        <v>27</v>
      </c>
      <c r="B34" s="31">
        <v>121160063</v>
      </c>
      <c r="C34" s="24" t="s">
        <v>98</v>
      </c>
      <c r="D34" s="40"/>
      <c r="E34" s="26"/>
      <c r="G34" s="3" t="e">
        <f>VLOOKUP(B34,'[1]thi dat 25-11-2018'!A$1:A$94,1,)</f>
        <v>#N/A</v>
      </c>
    </row>
    <row r="35" spans="1:7" s="3" customFormat="1" ht="14.25" customHeight="1" x14ac:dyDescent="0.25">
      <c r="A35" s="23">
        <v>28</v>
      </c>
      <c r="B35" s="31">
        <v>121160065</v>
      </c>
      <c r="C35" s="24" t="s">
        <v>155</v>
      </c>
      <c r="D35" s="40"/>
      <c r="E35" s="26"/>
      <c r="G35" s="3" t="e">
        <f>VLOOKUP(B35,'[1]thi dat 25-11-2018'!A$1:A$94,1,)</f>
        <v>#N/A</v>
      </c>
    </row>
    <row r="36" spans="1:7" s="3" customFormat="1" ht="14.25" customHeight="1" x14ac:dyDescent="0.25">
      <c r="A36" s="23">
        <v>29</v>
      </c>
      <c r="B36" s="31">
        <v>121160066</v>
      </c>
      <c r="C36" s="24" t="s">
        <v>156</v>
      </c>
      <c r="D36" s="40"/>
      <c r="E36" s="26"/>
      <c r="G36" s="3" t="e">
        <f>VLOOKUP(B36,'[1]thi dat 25-11-2018'!A$1:A$94,1,)</f>
        <v>#N/A</v>
      </c>
    </row>
    <row r="37" spans="1:7" s="3" customFormat="1" ht="14.25" customHeight="1" x14ac:dyDescent="0.25">
      <c r="A37" s="23">
        <v>30</v>
      </c>
      <c r="B37" s="31">
        <v>121160067</v>
      </c>
      <c r="C37" s="24" t="s">
        <v>96</v>
      </c>
      <c r="D37" s="40"/>
      <c r="E37" s="26"/>
      <c r="G37" s="3" t="e">
        <f>VLOOKUP(B37,'[1]thi dat 25-11-2018'!A$1:A$94,1,)</f>
        <v>#N/A</v>
      </c>
    </row>
    <row r="38" spans="1:7" s="3" customFormat="1" ht="14.25" customHeight="1" x14ac:dyDescent="0.25">
      <c r="A38" s="23">
        <v>31</v>
      </c>
      <c r="B38" s="31">
        <v>121160068</v>
      </c>
      <c r="C38" s="24" t="s">
        <v>157</v>
      </c>
      <c r="D38" s="40"/>
      <c r="E38" s="26"/>
      <c r="G38" s="3" t="e">
        <f>VLOOKUP(B38,'[1]thi dat 25-11-2018'!A$1:A$94,1,)</f>
        <v>#N/A</v>
      </c>
    </row>
    <row r="39" spans="1:7" s="3" customFormat="1" ht="14.25" customHeight="1" x14ac:dyDescent="0.25">
      <c r="A39" s="23">
        <v>32</v>
      </c>
      <c r="B39" s="31">
        <v>121160069</v>
      </c>
      <c r="C39" s="24" t="s">
        <v>95</v>
      </c>
      <c r="D39" s="40"/>
      <c r="E39" s="26"/>
      <c r="G39" s="3" t="e">
        <f>VLOOKUP(B39,'[1]thi dat 25-11-2018'!A$1:A$94,1,)</f>
        <v>#N/A</v>
      </c>
    </row>
    <row r="40" spans="1:7" s="3" customFormat="1" ht="14.25" customHeight="1" x14ac:dyDescent="0.25">
      <c r="A40" s="23">
        <v>33</v>
      </c>
      <c r="B40" s="31">
        <v>121160071</v>
      </c>
      <c r="C40" s="24" t="s">
        <v>158</v>
      </c>
      <c r="D40" s="40"/>
      <c r="E40" s="26"/>
      <c r="G40" s="3" t="e">
        <f>VLOOKUP(B40,'[1]thi dat 25-11-2018'!A$1:A$94,1,)</f>
        <v>#N/A</v>
      </c>
    </row>
    <row r="41" spans="1:7" s="3" customFormat="1" ht="14.25" customHeight="1" x14ac:dyDescent="0.25">
      <c r="A41" s="23">
        <v>34</v>
      </c>
      <c r="B41" s="31">
        <v>121160076</v>
      </c>
      <c r="C41" s="24" t="s">
        <v>159</v>
      </c>
      <c r="D41" s="40"/>
      <c r="E41" s="26"/>
      <c r="G41" s="3" t="e">
        <f>VLOOKUP(B41,'[1]thi dat 25-11-2018'!A$1:A$94,1,)</f>
        <v>#N/A</v>
      </c>
    </row>
    <row r="42" spans="1:7" s="3" customFormat="1" ht="14.25" customHeight="1" x14ac:dyDescent="0.25">
      <c r="A42" s="23">
        <v>35</v>
      </c>
      <c r="B42" s="31">
        <v>121160077</v>
      </c>
      <c r="C42" s="24" t="s">
        <v>91</v>
      </c>
      <c r="D42" s="40" t="s">
        <v>143</v>
      </c>
      <c r="E42" s="26"/>
      <c r="G42" s="3" t="e">
        <f>VLOOKUP(B42,'[1]thi dat 25-11-2018'!A$1:A$94,1,)</f>
        <v>#N/A</v>
      </c>
    </row>
    <row r="43" spans="1:7" s="3" customFormat="1" ht="14.25" customHeight="1" x14ac:dyDescent="0.25">
      <c r="A43" s="23">
        <v>36</v>
      </c>
      <c r="B43" s="31">
        <v>121160079</v>
      </c>
      <c r="C43" s="24" t="s">
        <v>89</v>
      </c>
      <c r="D43" s="40" t="s">
        <v>143</v>
      </c>
      <c r="E43" s="26"/>
      <c r="G43" s="3" t="e">
        <f>VLOOKUP(B43,'[1]thi dat 25-11-2018'!A$1:A$94,1,)</f>
        <v>#N/A</v>
      </c>
    </row>
    <row r="44" spans="1:7" s="3" customFormat="1" ht="14.25" customHeight="1" x14ac:dyDescent="0.25">
      <c r="A44" s="23">
        <v>37</v>
      </c>
      <c r="B44" s="31">
        <v>121160080</v>
      </c>
      <c r="C44" s="24" t="s">
        <v>160</v>
      </c>
      <c r="D44" s="40"/>
      <c r="E44" s="26"/>
      <c r="G44" s="3" t="e">
        <f>VLOOKUP(B44,'[1]thi dat 25-11-2018'!A$1:A$94,1,)</f>
        <v>#N/A</v>
      </c>
    </row>
    <row r="45" spans="1:7" s="3" customFormat="1" ht="14.25" customHeight="1" x14ac:dyDescent="0.25">
      <c r="A45" s="23">
        <v>38</v>
      </c>
      <c r="B45" s="31">
        <v>121160085</v>
      </c>
      <c r="C45" s="24" t="s">
        <v>84</v>
      </c>
      <c r="D45" s="40"/>
      <c r="E45" s="26"/>
      <c r="G45" s="3" t="e">
        <f>VLOOKUP(B45,'[1]thi dat 25-11-2018'!A$1:A$94,1,)</f>
        <v>#N/A</v>
      </c>
    </row>
    <row r="46" spans="1:7" s="3" customFormat="1" ht="14.25" customHeight="1" x14ac:dyDescent="0.25">
      <c r="A46" s="23">
        <v>39</v>
      </c>
      <c r="B46" s="31">
        <v>121160088</v>
      </c>
      <c r="C46" s="24" t="s">
        <v>81</v>
      </c>
      <c r="D46" s="40"/>
      <c r="E46" s="26"/>
      <c r="G46" s="3">
        <f>VLOOKUP(B46,'[1]thi dat 25-11-2018'!A$1:A$94,1,)</f>
        <v>121160088</v>
      </c>
    </row>
    <row r="47" spans="1:7" s="3" customFormat="1" ht="14.25" customHeight="1" x14ac:dyDescent="0.25">
      <c r="A47" s="23">
        <v>40</v>
      </c>
      <c r="B47" s="31">
        <v>121160089</v>
      </c>
      <c r="C47" s="24" t="s">
        <v>80</v>
      </c>
      <c r="D47" s="40" t="s">
        <v>143</v>
      </c>
      <c r="E47" s="26"/>
      <c r="G47" s="3" t="e">
        <f>VLOOKUP(B47,'[1]thi dat 25-11-2018'!A$1:A$94,1,)</f>
        <v>#N/A</v>
      </c>
    </row>
    <row r="48" spans="1:7" s="3" customFormat="1" ht="14.25" customHeight="1" x14ac:dyDescent="0.25">
      <c r="A48" s="23">
        <v>41</v>
      </c>
      <c r="B48" s="31">
        <v>121160092</v>
      </c>
      <c r="C48" s="24" t="s">
        <v>76</v>
      </c>
      <c r="D48" s="40"/>
      <c r="E48" s="26"/>
      <c r="G48" s="3" t="e">
        <f>VLOOKUP(B48,'[1]thi dat 25-11-2018'!A$1:A$94,1,)</f>
        <v>#N/A</v>
      </c>
    </row>
    <row r="49" spans="1:7" s="3" customFormat="1" ht="14.25" customHeight="1" x14ac:dyDescent="0.25">
      <c r="A49" s="23">
        <v>42</v>
      </c>
      <c r="B49" s="31">
        <v>121160093</v>
      </c>
      <c r="C49" s="24" t="s">
        <v>77</v>
      </c>
      <c r="D49" s="40"/>
      <c r="E49" s="26"/>
      <c r="G49" s="3" t="e">
        <f>VLOOKUP(B49,'[1]thi dat 25-11-2018'!A$1:A$94,1,)</f>
        <v>#N/A</v>
      </c>
    </row>
    <row r="50" spans="1:7" s="3" customFormat="1" ht="14.25" customHeight="1" x14ac:dyDescent="0.25">
      <c r="A50" s="23">
        <v>43</v>
      </c>
      <c r="B50" s="31">
        <v>121160094</v>
      </c>
      <c r="C50" s="24" t="s">
        <v>74</v>
      </c>
      <c r="D50" s="40" t="s">
        <v>143</v>
      </c>
      <c r="E50" s="26"/>
      <c r="G50" s="3" t="e">
        <f>VLOOKUP(B50,'[1]thi dat 25-11-2018'!A$1:A$94,1,)</f>
        <v>#N/A</v>
      </c>
    </row>
    <row r="51" spans="1:7" s="3" customFormat="1" ht="14.25" customHeight="1" x14ac:dyDescent="0.25">
      <c r="A51" s="23">
        <v>44</v>
      </c>
      <c r="B51" s="31">
        <v>121160096</v>
      </c>
      <c r="C51" s="24" t="s">
        <v>161</v>
      </c>
      <c r="D51" s="38"/>
      <c r="E51" s="26"/>
      <c r="G51" s="3">
        <f>VLOOKUP(B51,'[1]thi dat 25-11-2018'!A$1:A$94,1,)</f>
        <v>121160096</v>
      </c>
    </row>
    <row r="52" spans="1:7" s="3" customFormat="1" ht="14.25" customHeight="1" x14ac:dyDescent="0.25">
      <c r="A52" s="23">
        <v>45</v>
      </c>
      <c r="B52" s="31">
        <v>121160097</v>
      </c>
      <c r="C52" s="24" t="s">
        <v>162</v>
      </c>
      <c r="D52" s="38"/>
      <c r="E52" s="26"/>
      <c r="G52" s="3" t="e">
        <f>VLOOKUP(B52,'[1]thi dat 25-11-2018'!A$1:A$94,1,)</f>
        <v>#N/A</v>
      </c>
    </row>
    <row r="53" spans="1:7" s="3" customFormat="1" ht="14.25" customHeight="1" x14ac:dyDescent="0.25">
      <c r="A53" s="23"/>
      <c r="B53" s="23"/>
      <c r="C53" s="27"/>
      <c r="D53" s="26"/>
      <c r="E53" s="26"/>
    </row>
    <row r="54" spans="1:7" s="3" customFormat="1" ht="1.5" customHeight="1" x14ac:dyDescent="0.25">
      <c r="A54" s="11"/>
      <c r="B54" s="10"/>
      <c r="C54" s="9"/>
      <c r="D54" s="8"/>
      <c r="E54" s="8"/>
    </row>
    <row r="55" spans="1:7" s="2" customFormat="1" ht="6.6" customHeight="1" x14ac:dyDescent="0.25"/>
    <row r="56" spans="1:7" s="2" customFormat="1" ht="18" customHeight="1" x14ac:dyDescent="0.25">
      <c r="A56" s="7" t="s">
        <v>201</v>
      </c>
    </row>
    <row r="57" spans="1:7" s="3" customFormat="1" ht="15.75" x14ac:dyDescent="0.25">
      <c r="A57" s="6" t="s">
        <v>8</v>
      </c>
      <c r="B57" s="6" t="s">
        <v>7</v>
      </c>
      <c r="C57" s="6" t="s">
        <v>6</v>
      </c>
      <c r="D57" s="6" t="s">
        <v>5</v>
      </c>
      <c r="E57" s="6" t="s">
        <v>4</v>
      </c>
    </row>
    <row r="58" spans="1:7" x14ac:dyDescent="0.2">
      <c r="A58" s="5">
        <v>1</v>
      </c>
      <c r="B58" s="32">
        <v>1100873</v>
      </c>
      <c r="C58" s="28" t="s">
        <v>210</v>
      </c>
      <c r="D58" s="29">
        <v>2</v>
      </c>
      <c r="E58" s="4"/>
    </row>
    <row r="59" spans="1:7" x14ac:dyDescent="0.2">
      <c r="A59" s="5">
        <v>2</v>
      </c>
      <c r="B59" s="32">
        <v>1100923</v>
      </c>
      <c r="C59" s="28" t="s">
        <v>211</v>
      </c>
      <c r="D59" s="29">
        <v>2</v>
      </c>
      <c r="E59" s="4"/>
    </row>
    <row r="60" spans="1:7" x14ac:dyDescent="0.2">
      <c r="A60" s="5">
        <v>3</v>
      </c>
      <c r="B60" s="32">
        <v>1100973</v>
      </c>
      <c r="C60" s="28" t="s">
        <v>212</v>
      </c>
      <c r="D60" s="29">
        <v>2</v>
      </c>
      <c r="E60" s="4"/>
    </row>
    <row r="61" spans="1:7" x14ac:dyDescent="0.2">
      <c r="A61" s="5">
        <v>4</v>
      </c>
      <c r="B61" s="32">
        <v>1101442</v>
      </c>
      <c r="C61" s="28" t="s">
        <v>213</v>
      </c>
      <c r="D61" s="29">
        <v>3</v>
      </c>
      <c r="E61" s="4"/>
    </row>
    <row r="62" spans="1:7" x14ac:dyDescent="0.2">
      <c r="A62" s="5">
        <v>5</v>
      </c>
      <c r="B62" s="32">
        <v>1210540</v>
      </c>
      <c r="C62" s="28" t="s">
        <v>214</v>
      </c>
      <c r="D62" s="29">
        <v>3</v>
      </c>
      <c r="E62" s="4"/>
    </row>
    <row r="63" spans="1:7" x14ac:dyDescent="0.2">
      <c r="A63" s="5">
        <v>6</v>
      </c>
      <c r="B63" s="32">
        <v>1180012</v>
      </c>
      <c r="C63" s="28" t="s">
        <v>215</v>
      </c>
      <c r="D63" s="29">
        <v>2</v>
      </c>
      <c r="E63" s="4"/>
    </row>
    <row r="64" spans="1:7" x14ac:dyDescent="0.2">
      <c r="A64" s="5">
        <v>7</v>
      </c>
      <c r="B64" s="32">
        <v>1051353</v>
      </c>
      <c r="C64" s="28" t="s">
        <v>216</v>
      </c>
      <c r="D64" s="29">
        <v>2</v>
      </c>
      <c r="E64" s="34" t="s">
        <v>219</v>
      </c>
      <c r="F64" s="35">
        <v>105135318201672</v>
      </c>
    </row>
    <row r="65" spans="1:6" x14ac:dyDescent="0.2">
      <c r="A65" s="5">
        <v>8</v>
      </c>
      <c r="B65" s="32">
        <v>1210173</v>
      </c>
      <c r="C65" s="28" t="s">
        <v>217</v>
      </c>
      <c r="D65" s="29">
        <v>2</v>
      </c>
      <c r="E65" s="34" t="s">
        <v>219</v>
      </c>
      <c r="F65" s="35">
        <v>121017318201672</v>
      </c>
    </row>
    <row r="66" spans="1:6" s="2" customFormat="1" ht="19.149999999999999" customHeight="1" x14ac:dyDescent="0.25">
      <c r="D66" s="3">
        <f>SUM(D58:D65)</f>
        <v>18</v>
      </c>
    </row>
    <row r="67" spans="1:6" s="2" customFormat="1" ht="19.149999999999999" customHeight="1" x14ac:dyDescent="0.25">
      <c r="A67" s="2" t="s">
        <v>3</v>
      </c>
    </row>
    <row r="68" spans="1:6" s="2" customFormat="1" ht="15.75" x14ac:dyDescent="0.25"/>
    <row r="69" spans="1:6" s="2" customFormat="1" ht="15.75" x14ac:dyDescent="0.25">
      <c r="A69" s="2" t="s">
        <v>2</v>
      </c>
      <c r="E69" s="3" t="s">
        <v>1</v>
      </c>
    </row>
    <row r="70" spans="1:6" s="2" customFormat="1" ht="15.75" x14ac:dyDescent="0.25">
      <c r="E70" s="3"/>
    </row>
    <row r="71" spans="1:6" s="2" customFormat="1" ht="15.75" x14ac:dyDescent="0.25">
      <c r="E71" s="3"/>
    </row>
    <row r="72" spans="1:6" s="2" customFormat="1" ht="15.75" x14ac:dyDescent="0.25">
      <c r="E72" s="3"/>
    </row>
    <row r="73" spans="1:6" s="2" customFormat="1" ht="15.75" x14ac:dyDescent="0.25">
      <c r="E73" s="3"/>
    </row>
    <row r="74" spans="1:6" s="2" customFormat="1" ht="15.75" x14ac:dyDescent="0.25">
      <c r="E74" s="3" t="s">
        <v>0</v>
      </c>
    </row>
  </sheetData>
  <mergeCells count="1">
    <mergeCell ref="A4:C4"/>
  </mergeCells>
  <printOptions horizontalCentered="1"/>
  <pageMargins left="0.78740157480314965" right="0.39370078740157483" top="0.59055118110236227" bottom="0.59055118110236227" header="0.19685039370078741" footer="0.15748031496062992"/>
  <pageSetup paperSize="9" orientation="portrait" verticalDpi="300" r:id="rId1"/>
  <headerFooter alignWithMargins="0">
    <oddFooter>&amp;R&amp;A.&amp;P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76"/>
  <sheetViews>
    <sheetView topLeftCell="A19" workbookViewId="0">
      <selection activeCell="F19" sqref="F1:G1048576"/>
    </sheetView>
  </sheetViews>
  <sheetFormatPr defaultColWidth="9.140625" defaultRowHeight="12.75" x14ac:dyDescent="0.2"/>
  <cols>
    <col min="1" max="1" width="4.85546875" style="1" customWidth="1"/>
    <col min="2" max="2" width="13.28515625" style="1" customWidth="1"/>
    <col min="3" max="3" width="33.28515625" style="1" bestFit="1" customWidth="1"/>
    <col min="4" max="4" width="15.28515625" style="1" bestFit="1" customWidth="1"/>
    <col min="5" max="5" width="17.85546875" style="1" customWidth="1"/>
    <col min="6" max="6" width="15.42578125" style="1" hidden="1" customWidth="1"/>
    <col min="7" max="7" width="15.140625" style="1" hidden="1" customWidth="1"/>
    <col min="8" max="16384" width="9.140625" style="1"/>
  </cols>
  <sheetData>
    <row r="1" spans="1:7" x14ac:dyDescent="0.2">
      <c r="A1" s="1" t="s">
        <v>49</v>
      </c>
    </row>
    <row r="2" spans="1:7" x14ac:dyDescent="0.2">
      <c r="A2" s="18" t="s">
        <v>48</v>
      </c>
    </row>
    <row r="4" spans="1:7" ht="18.75" x14ac:dyDescent="0.3">
      <c r="A4" s="39" t="s">
        <v>47</v>
      </c>
      <c r="B4" s="39"/>
      <c r="C4" s="39"/>
      <c r="D4" s="17" t="s">
        <v>72</v>
      </c>
    </row>
    <row r="5" spans="1:7" s="2" customFormat="1" ht="24" customHeight="1" x14ac:dyDescent="0.25">
      <c r="A5" s="7" t="s">
        <v>218</v>
      </c>
      <c r="B5" s="16"/>
      <c r="C5" s="15"/>
    </row>
    <row r="6" spans="1:7" s="2" customFormat="1" ht="4.5" customHeight="1" x14ac:dyDescent="0.25">
      <c r="B6" s="14"/>
      <c r="D6" s="14"/>
    </row>
    <row r="7" spans="1:7" s="3" customFormat="1" ht="15.75" x14ac:dyDescent="0.25">
      <c r="A7" s="6" t="s">
        <v>8</v>
      </c>
      <c r="B7" s="6" t="s">
        <v>45</v>
      </c>
      <c r="C7" s="13" t="s">
        <v>44</v>
      </c>
      <c r="D7" s="12" t="s">
        <v>142</v>
      </c>
      <c r="E7" s="12" t="s">
        <v>43</v>
      </c>
    </row>
    <row r="8" spans="1:7" s="3" customFormat="1" ht="14.25" customHeight="1" x14ac:dyDescent="0.25">
      <c r="A8" s="19">
        <v>1</v>
      </c>
      <c r="B8" s="30">
        <v>121170002</v>
      </c>
      <c r="C8" s="20" t="s">
        <v>71</v>
      </c>
      <c r="D8" s="21" t="s">
        <v>143</v>
      </c>
      <c r="E8" s="22"/>
      <c r="G8" s="3" t="e">
        <f>VLOOKUP(B8,'[1]thi dat 25-11-2018'!A$1:A$94,1,)</f>
        <v>#N/A</v>
      </c>
    </row>
    <row r="9" spans="1:7" s="3" customFormat="1" ht="14.25" customHeight="1" x14ac:dyDescent="0.25">
      <c r="A9" s="23">
        <v>2</v>
      </c>
      <c r="B9" s="31">
        <v>121170007</v>
      </c>
      <c r="C9" s="24" t="s">
        <v>69</v>
      </c>
      <c r="D9" s="25" t="s">
        <v>143</v>
      </c>
      <c r="E9" s="26"/>
      <c r="G9" s="3" t="e">
        <f>VLOOKUP(B9,'[1]thi dat 25-11-2018'!A$1:A$94,1,)</f>
        <v>#N/A</v>
      </c>
    </row>
    <row r="10" spans="1:7" s="3" customFormat="1" ht="14.25" customHeight="1" x14ac:dyDescent="0.25">
      <c r="A10" s="23">
        <v>3</v>
      </c>
      <c r="B10" s="33">
        <v>121170011</v>
      </c>
      <c r="C10" s="24" t="s">
        <v>68</v>
      </c>
      <c r="D10" s="25" t="s">
        <v>143</v>
      </c>
      <c r="E10" s="26"/>
      <c r="G10" s="3" t="e">
        <f>VLOOKUP(B10,'[1]thi dat 25-11-2018'!A$1:A$94,1,)</f>
        <v>#N/A</v>
      </c>
    </row>
    <row r="11" spans="1:7" s="3" customFormat="1" ht="14.25" customHeight="1" x14ac:dyDescent="0.25">
      <c r="A11" s="23">
        <v>4</v>
      </c>
      <c r="B11" s="31">
        <v>121170012</v>
      </c>
      <c r="C11" s="24" t="s">
        <v>66</v>
      </c>
      <c r="D11" s="25" t="s">
        <v>143</v>
      </c>
      <c r="E11" s="26"/>
      <c r="G11" s="3" t="e">
        <f>VLOOKUP(B11,'[1]thi dat 25-11-2018'!A$1:A$94,1,)</f>
        <v>#N/A</v>
      </c>
    </row>
    <row r="12" spans="1:7" s="3" customFormat="1" ht="14.25" customHeight="1" x14ac:dyDescent="0.25">
      <c r="A12" s="23">
        <v>5</v>
      </c>
      <c r="B12" s="31">
        <v>121170014</v>
      </c>
      <c r="C12" s="24" t="s">
        <v>67</v>
      </c>
      <c r="D12" s="25" t="s">
        <v>143</v>
      </c>
      <c r="E12" s="26"/>
      <c r="G12" s="3" t="e">
        <f>VLOOKUP(B12,'[1]thi dat 25-11-2018'!A$1:A$94,1,)</f>
        <v>#N/A</v>
      </c>
    </row>
    <row r="13" spans="1:7" s="3" customFormat="1" ht="14.25" customHeight="1" x14ac:dyDescent="0.25">
      <c r="A13" s="23">
        <v>6</v>
      </c>
      <c r="B13" s="31">
        <v>121170021</v>
      </c>
      <c r="C13" s="24" t="s">
        <v>64</v>
      </c>
      <c r="D13" s="25" t="s">
        <v>143</v>
      </c>
      <c r="E13" s="26"/>
      <c r="G13" s="3" t="e">
        <f>VLOOKUP(B13,'[1]thi dat 25-11-2018'!A$1:A$94,1,)</f>
        <v>#N/A</v>
      </c>
    </row>
    <row r="14" spans="1:7" s="3" customFormat="1" ht="14.25" customHeight="1" x14ac:dyDescent="0.25">
      <c r="A14" s="23">
        <v>7</v>
      </c>
      <c r="B14" s="31">
        <v>121170023</v>
      </c>
      <c r="C14" s="24" t="s">
        <v>63</v>
      </c>
      <c r="D14" s="25" t="s">
        <v>143</v>
      </c>
      <c r="E14" s="26"/>
      <c r="G14" s="3" t="e">
        <f>VLOOKUP(B14,'[1]thi dat 25-11-2018'!A$1:A$94,1,)</f>
        <v>#N/A</v>
      </c>
    </row>
    <row r="15" spans="1:7" s="3" customFormat="1" ht="14.25" customHeight="1" x14ac:dyDescent="0.25">
      <c r="A15" s="23">
        <v>8</v>
      </c>
      <c r="B15" s="31">
        <v>121170033</v>
      </c>
      <c r="C15" s="24" t="s">
        <v>58</v>
      </c>
      <c r="D15" s="25" t="s">
        <v>143</v>
      </c>
      <c r="E15" s="26"/>
      <c r="G15" s="3" t="e">
        <f>VLOOKUP(B15,'[1]thi dat 25-11-2018'!A$1:A$94,1,)</f>
        <v>#N/A</v>
      </c>
    </row>
    <row r="16" spans="1:7" s="3" customFormat="1" ht="14.25" customHeight="1" x14ac:dyDescent="0.25">
      <c r="A16" s="23">
        <v>9</v>
      </c>
      <c r="B16" s="31">
        <v>121170034</v>
      </c>
      <c r="C16" s="24" t="s">
        <v>18</v>
      </c>
      <c r="D16" s="25" t="s">
        <v>143</v>
      </c>
      <c r="E16" s="26"/>
      <c r="G16" s="3" t="e">
        <f>VLOOKUP(B16,'[1]thi dat 25-11-2018'!A$1:A$94,1,)</f>
        <v>#N/A</v>
      </c>
    </row>
    <row r="17" spans="1:7" s="3" customFormat="1" ht="14.25" customHeight="1" x14ac:dyDescent="0.25">
      <c r="A17" s="23">
        <v>10</v>
      </c>
      <c r="B17" s="31">
        <v>121170035</v>
      </c>
      <c r="C17" s="24" t="s">
        <v>57</v>
      </c>
      <c r="D17" s="25" t="s">
        <v>143</v>
      </c>
      <c r="E17" s="26"/>
      <c r="G17" s="3" t="e">
        <f>VLOOKUP(B17,'[1]thi dat 25-11-2018'!A$1:A$94,1,)</f>
        <v>#N/A</v>
      </c>
    </row>
    <row r="18" spans="1:7" s="3" customFormat="1" ht="14.25" customHeight="1" x14ac:dyDescent="0.25">
      <c r="A18" s="23">
        <v>11</v>
      </c>
      <c r="B18" s="31">
        <v>121170039</v>
      </c>
      <c r="C18" s="24" t="s">
        <v>55</v>
      </c>
      <c r="D18" s="25" t="s">
        <v>143</v>
      </c>
      <c r="E18" s="26"/>
      <c r="G18" s="3" t="e">
        <f>VLOOKUP(B18,'[1]thi dat 25-11-2018'!A$1:A$94,1,)</f>
        <v>#N/A</v>
      </c>
    </row>
    <row r="19" spans="1:7" s="3" customFormat="1" ht="14.25" customHeight="1" x14ac:dyDescent="0.25">
      <c r="A19" s="23">
        <v>12</v>
      </c>
      <c r="B19" s="31">
        <v>121170042</v>
      </c>
      <c r="C19" s="24" t="s">
        <v>53</v>
      </c>
      <c r="D19" s="25" t="s">
        <v>143</v>
      </c>
      <c r="E19" s="26"/>
      <c r="G19" s="3" t="e">
        <f>VLOOKUP(B19,'[1]thi dat 25-11-2018'!A$1:A$94,1,)</f>
        <v>#N/A</v>
      </c>
    </row>
    <row r="20" spans="1:7" s="3" customFormat="1" ht="14.25" customHeight="1" x14ac:dyDescent="0.25">
      <c r="A20" s="23">
        <v>13</v>
      </c>
      <c r="B20" s="31">
        <v>121170046</v>
      </c>
      <c r="C20" s="24" t="s">
        <v>52</v>
      </c>
      <c r="D20" s="25" t="s">
        <v>143</v>
      </c>
      <c r="E20" s="26"/>
      <c r="G20" s="3" t="e">
        <f>VLOOKUP(B20,'[1]thi dat 25-11-2018'!A$1:A$94,1,)</f>
        <v>#N/A</v>
      </c>
    </row>
    <row r="21" spans="1:7" s="3" customFormat="1" ht="14.25" customHeight="1" x14ac:dyDescent="0.25">
      <c r="A21" s="23">
        <v>14</v>
      </c>
      <c r="B21" s="31">
        <v>121170047</v>
      </c>
      <c r="C21" s="24" t="s">
        <v>51</v>
      </c>
      <c r="D21" s="25" t="s">
        <v>143</v>
      </c>
      <c r="E21" s="26"/>
      <c r="G21" s="3" t="e">
        <f>VLOOKUP(B21,'[1]thi dat 25-11-2018'!A$1:A$94,1,)</f>
        <v>#N/A</v>
      </c>
    </row>
    <row r="22" spans="1:7" s="3" customFormat="1" ht="14.25" customHeight="1" x14ac:dyDescent="0.25">
      <c r="A22" s="23">
        <v>15</v>
      </c>
      <c r="B22" s="31">
        <v>121170003</v>
      </c>
      <c r="C22" s="24" t="s">
        <v>163</v>
      </c>
      <c r="D22" s="36"/>
      <c r="E22" s="26"/>
      <c r="G22" s="3" t="e">
        <f>VLOOKUP(B22,'[1]thi dat 25-11-2018'!A$1:A$94,1,)</f>
        <v>#N/A</v>
      </c>
    </row>
    <row r="23" spans="1:7" s="3" customFormat="1" ht="14.25" customHeight="1" x14ac:dyDescent="0.25">
      <c r="A23" s="23">
        <v>16</v>
      </c>
      <c r="B23" s="31">
        <v>121170004</v>
      </c>
      <c r="C23" s="24" t="s">
        <v>70</v>
      </c>
      <c r="D23" s="25"/>
      <c r="E23" s="26"/>
      <c r="G23" s="3" t="e">
        <f>VLOOKUP(B23,'[1]thi dat 25-11-2018'!A$1:A$94,1,)</f>
        <v>#N/A</v>
      </c>
    </row>
    <row r="24" spans="1:7" s="3" customFormat="1" ht="14.25" customHeight="1" x14ac:dyDescent="0.25">
      <c r="A24" s="23">
        <v>17</v>
      </c>
      <c r="B24" s="31">
        <v>121170005</v>
      </c>
      <c r="C24" s="24" t="s">
        <v>164</v>
      </c>
      <c r="D24" s="25"/>
      <c r="E24" s="26"/>
      <c r="G24" s="3" t="e">
        <f>VLOOKUP(B24,'[1]thi dat 25-11-2018'!A$1:A$94,1,)</f>
        <v>#N/A</v>
      </c>
    </row>
    <row r="25" spans="1:7" s="3" customFormat="1" ht="14.25" customHeight="1" x14ac:dyDescent="0.25">
      <c r="A25" s="23">
        <v>18</v>
      </c>
      <c r="B25" s="31">
        <v>121170006</v>
      </c>
      <c r="C25" s="24" t="s">
        <v>165</v>
      </c>
      <c r="D25" s="25"/>
      <c r="E25" s="26"/>
      <c r="G25" s="3" t="e">
        <f>VLOOKUP(B25,'[1]thi dat 25-11-2018'!A$1:A$94,1,)</f>
        <v>#N/A</v>
      </c>
    </row>
    <row r="26" spans="1:7" s="3" customFormat="1" ht="14.25" customHeight="1" x14ac:dyDescent="0.25">
      <c r="A26" s="23">
        <v>19</v>
      </c>
      <c r="B26" s="31">
        <v>121170008</v>
      </c>
      <c r="C26" s="24" t="s">
        <v>166</v>
      </c>
      <c r="D26" s="25"/>
      <c r="E26" s="26"/>
      <c r="G26" s="3" t="e">
        <f>VLOOKUP(B26,'[1]thi dat 25-11-2018'!A$1:A$94,1,)</f>
        <v>#N/A</v>
      </c>
    </row>
    <row r="27" spans="1:7" s="3" customFormat="1" ht="14.25" customHeight="1" x14ac:dyDescent="0.25">
      <c r="A27" s="23">
        <v>20</v>
      </c>
      <c r="B27" s="31">
        <v>121170009</v>
      </c>
      <c r="C27" s="24" t="s">
        <v>167</v>
      </c>
      <c r="D27" s="25"/>
      <c r="E27" s="26"/>
      <c r="G27" s="3">
        <f>VLOOKUP(B27,'[1]thi dat 25-11-2018'!A$1:A$94,1,)</f>
        <v>121170009</v>
      </c>
    </row>
    <row r="28" spans="1:7" s="3" customFormat="1" ht="14.25" customHeight="1" x14ac:dyDescent="0.25">
      <c r="A28" s="23">
        <v>21</v>
      </c>
      <c r="B28" s="31">
        <v>121170010</v>
      </c>
      <c r="C28" s="24" t="s">
        <v>168</v>
      </c>
      <c r="D28" s="25"/>
      <c r="E28" s="26"/>
      <c r="G28" s="3" t="e">
        <f>VLOOKUP(B28,'[1]thi dat 25-11-2018'!A$1:A$94,1,)</f>
        <v>#N/A</v>
      </c>
    </row>
    <row r="29" spans="1:7" s="3" customFormat="1" ht="14.25" customHeight="1" x14ac:dyDescent="0.25">
      <c r="A29" s="23">
        <v>22</v>
      </c>
      <c r="B29" s="31">
        <v>121170013</v>
      </c>
      <c r="C29" s="24" t="s">
        <v>169</v>
      </c>
      <c r="D29" s="25"/>
      <c r="E29" s="26"/>
      <c r="G29" s="3" t="e">
        <f>VLOOKUP(B29,'[1]thi dat 25-11-2018'!A$1:A$94,1,)</f>
        <v>#N/A</v>
      </c>
    </row>
    <row r="30" spans="1:7" s="3" customFormat="1" ht="14.25" customHeight="1" x14ac:dyDescent="0.25">
      <c r="A30" s="23">
        <v>23</v>
      </c>
      <c r="B30" s="31">
        <v>121170015</v>
      </c>
      <c r="C30" s="24" t="s">
        <v>65</v>
      </c>
      <c r="D30" s="25"/>
      <c r="E30" s="26"/>
      <c r="G30" s="3" t="e">
        <f>VLOOKUP(B30,'[1]thi dat 25-11-2018'!A$1:A$94,1,)</f>
        <v>#N/A</v>
      </c>
    </row>
    <row r="31" spans="1:7" s="3" customFormat="1" ht="14.25" customHeight="1" x14ac:dyDescent="0.25">
      <c r="A31" s="23">
        <v>24</v>
      </c>
      <c r="B31" s="31">
        <v>121170016</v>
      </c>
      <c r="C31" s="24" t="s">
        <v>170</v>
      </c>
      <c r="D31" s="25"/>
      <c r="E31" s="26"/>
      <c r="G31" s="3" t="e">
        <f>VLOOKUP(B31,'[1]thi dat 25-11-2018'!A$1:A$94,1,)</f>
        <v>#N/A</v>
      </c>
    </row>
    <row r="32" spans="1:7" s="3" customFormat="1" ht="14.25" customHeight="1" x14ac:dyDescent="0.25">
      <c r="A32" s="23">
        <v>25</v>
      </c>
      <c r="B32" s="31">
        <v>121170017</v>
      </c>
      <c r="C32" s="24" t="s">
        <v>171</v>
      </c>
      <c r="D32" s="25"/>
      <c r="E32" s="26"/>
      <c r="G32" s="3" t="e">
        <f>VLOOKUP(B32,'[1]thi dat 25-11-2018'!A$1:A$94,1,)</f>
        <v>#N/A</v>
      </c>
    </row>
    <row r="33" spans="1:7" s="3" customFormat="1" ht="14.25" customHeight="1" x14ac:dyDescent="0.25">
      <c r="A33" s="23">
        <v>26</v>
      </c>
      <c r="B33" s="31">
        <v>121170018</v>
      </c>
      <c r="C33" s="24" t="s">
        <v>172</v>
      </c>
      <c r="D33" s="25"/>
      <c r="E33" s="26"/>
      <c r="G33" s="3" t="e">
        <f>VLOOKUP(B33,'[1]thi dat 25-11-2018'!A$1:A$94,1,)</f>
        <v>#N/A</v>
      </c>
    </row>
    <row r="34" spans="1:7" s="3" customFormat="1" ht="14.25" customHeight="1" x14ac:dyDescent="0.25">
      <c r="A34" s="23">
        <v>27</v>
      </c>
      <c r="B34" s="31">
        <v>121170020</v>
      </c>
      <c r="C34" s="24" t="s">
        <v>173</v>
      </c>
      <c r="D34" s="25"/>
      <c r="E34" s="26"/>
      <c r="G34" s="3" t="e">
        <f>VLOOKUP(B34,'[1]thi dat 25-11-2018'!A$1:A$94,1,)</f>
        <v>#N/A</v>
      </c>
    </row>
    <row r="35" spans="1:7" s="3" customFormat="1" ht="14.25" customHeight="1" x14ac:dyDescent="0.25">
      <c r="A35" s="23">
        <v>28</v>
      </c>
      <c r="B35" s="31">
        <v>121170022</v>
      </c>
      <c r="C35" s="24" t="s">
        <v>174</v>
      </c>
      <c r="D35" s="25"/>
      <c r="E35" s="26"/>
      <c r="G35" s="3" t="e">
        <f>VLOOKUP(B35,'[1]thi dat 25-11-2018'!A$1:A$94,1,)</f>
        <v>#N/A</v>
      </c>
    </row>
    <row r="36" spans="1:7" s="3" customFormat="1" ht="14.25" customHeight="1" x14ac:dyDescent="0.25">
      <c r="A36" s="23">
        <v>29</v>
      </c>
      <c r="B36" s="31">
        <v>121170025</v>
      </c>
      <c r="C36" s="24" t="s">
        <v>175</v>
      </c>
      <c r="D36" s="25"/>
      <c r="E36" s="26"/>
      <c r="G36" s="3" t="e">
        <f>VLOOKUP(B36,'[1]thi dat 25-11-2018'!A$1:A$94,1,)</f>
        <v>#N/A</v>
      </c>
    </row>
    <row r="37" spans="1:7" s="3" customFormat="1" ht="14.25" customHeight="1" x14ac:dyDescent="0.25">
      <c r="A37" s="23">
        <v>30</v>
      </c>
      <c r="B37" s="31">
        <v>121170026</v>
      </c>
      <c r="C37" s="24" t="s">
        <v>62</v>
      </c>
      <c r="D37" s="25"/>
      <c r="E37" s="26"/>
      <c r="G37" s="3" t="e">
        <f>VLOOKUP(B37,'[1]thi dat 25-11-2018'!A$1:A$94,1,)</f>
        <v>#N/A</v>
      </c>
    </row>
    <row r="38" spans="1:7" s="3" customFormat="1" ht="14.25" customHeight="1" x14ac:dyDescent="0.25">
      <c r="A38" s="23">
        <v>31</v>
      </c>
      <c r="B38" s="31">
        <v>121170027</v>
      </c>
      <c r="C38" s="24" t="s">
        <v>61</v>
      </c>
      <c r="D38" s="25"/>
      <c r="E38" s="26"/>
      <c r="G38" s="3" t="e">
        <f>VLOOKUP(B38,'[1]thi dat 25-11-2018'!A$1:A$94,1,)</f>
        <v>#N/A</v>
      </c>
    </row>
    <row r="39" spans="1:7" s="3" customFormat="1" ht="14.25" customHeight="1" x14ac:dyDescent="0.25">
      <c r="A39" s="23">
        <v>32</v>
      </c>
      <c r="B39" s="31">
        <v>121170028</v>
      </c>
      <c r="C39" s="24" t="s">
        <v>60</v>
      </c>
      <c r="D39" s="25"/>
      <c r="E39" s="26"/>
      <c r="G39" s="3" t="e">
        <f>VLOOKUP(B39,'[1]thi dat 25-11-2018'!A$1:A$94,1,)</f>
        <v>#N/A</v>
      </c>
    </row>
    <row r="40" spans="1:7" s="3" customFormat="1" ht="14.25" customHeight="1" x14ac:dyDescent="0.25">
      <c r="A40" s="23">
        <v>33</v>
      </c>
      <c r="B40" s="31">
        <v>121170029</v>
      </c>
      <c r="C40" s="24" t="s">
        <v>176</v>
      </c>
      <c r="D40" s="25"/>
      <c r="E40" s="26"/>
      <c r="G40" s="3" t="e">
        <f>VLOOKUP(B40,'[1]thi dat 25-11-2018'!A$1:A$94,1,)</f>
        <v>#N/A</v>
      </c>
    </row>
    <row r="41" spans="1:7" s="3" customFormat="1" ht="14.25" customHeight="1" x14ac:dyDescent="0.25">
      <c r="A41" s="23">
        <v>34</v>
      </c>
      <c r="B41" s="31">
        <v>121170030</v>
      </c>
      <c r="C41" s="24" t="s">
        <v>177</v>
      </c>
      <c r="D41" s="25"/>
      <c r="E41" s="26"/>
      <c r="G41" s="3" t="e">
        <f>VLOOKUP(B41,'[1]thi dat 25-11-2018'!A$1:A$94,1,)</f>
        <v>#N/A</v>
      </c>
    </row>
    <row r="42" spans="1:7" s="3" customFormat="1" ht="14.25" customHeight="1" x14ac:dyDescent="0.25">
      <c r="A42" s="23">
        <v>35</v>
      </c>
      <c r="B42" s="31">
        <v>121170031</v>
      </c>
      <c r="C42" s="24" t="s">
        <v>178</v>
      </c>
      <c r="D42" s="25"/>
      <c r="E42" s="26"/>
      <c r="G42" s="3">
        <f>VLOOKUP(B42,'[1]thi dat 25-11-2018'!A$1:A$94,1,)</f>
        <v>121170031</v>
      </c>
    </row>
    <row r="43" spans="1:7" s="3" customFormat="1" ht="14.25" customHeight="1" x14ac:dyDescent="0.25">
      <c r="A43" s="23">
        <v>36</v>
      </c>
      <c r="B43" s="31">
        <v>121170032</v>
      </c>
      <c r="C43" s="24" t="s">
        <v>59</v>
      </c>
      <c r="D43" s="25"/>
      <c r="E43" s="26"/>
      <c r="G43" s="3" t="e">
        <f>VLOOKUP(B43,'[1]thi dat 25-11-2018'!A$1:A$94,1,)</f>
        <v>#N/A</v>
      </c>
    </row>
    <row r="44" spans="1:7" s="3" customFormat="1" ht="14.25" customHeight="1" x14ac:dyDescent="0.25">
      <c r="A44" s="23">
        <v>37</v>
      </c>
      <c r="B44" s="31">
        <v>121170036</v>
      </c>
      <c r="C44" s="24" t="s">
        <v>179</v>
      </c>
      <c r="D44" s="25"/>
      <c r="E44" s="26"/>
      <c r="G44" s="3" t="e">
        <f>VLOOKUP(B44,'[1]thi dat 25-11-2018'!A$1:A$94,1,)</f>
        <v>#N/A</v>
      </c>
    </row>
    <row r="45" spans="1:7" s="3" customFormat="1" ht="14.25" customHeight="1" x14ac:dyDescent="0.25">
      <c r="A45" s="23">
        <v>38</v>
      </c>
      <c r="B45" s="31">
        <v>121170037</v>
      </c>
      <c r="C45" s="24" t="s">
        <v>56</v>
      </c>
      <c r="D45" s="40"/>
      <c r="E45" s="26"/>
      <c r="G45" s="3">
        <f>VLOOKUP(B45,'[1]thi dat 25-11-2018'!A$1:A$94,1,)</f>
        <v>121170037</v>
      </c>
    </row>
    <row r="46" spans="1:7" s="3" customFormat="1" ht="14.25" customHeight="1" x14ac:dyDescent="0.25">
      <c r="A46" s="23">
        <v>39</v>
      </c>
      <c r="B46" s="31">
        <v>121170038</v>
      </c>
      <c r="C46" s="24" t="s">
        <v>54</v>
      </c>
      <c r="D46" s="40"/>
      <c r="E46" s="26"/>
      <c r="G46" s="3">
        <f>VLOOKUP(B46,'[1]thi dat 25-11-2018'!A$1:A$94,1,)</f>
        <v>121170038</v>
      </c>
    </row>
    <row r="47" spans="1:7" s="3" customFormat="1" ht="14.25" customHeight="1" x14ac:dyDescent="0.25">
      <c r="A47" s="23">
        <v>40</v>
      </c>
      <c r="B47" s="31">
        <v>121170040</v>
      </c>
      <c r="C47" s="24" t="s">
        <v>180</v>
      </c>
      <c r="E47" s="26"/>
      <c r="G47" s="3">
        <f>VLOOKUP(B47,'[1]thi dat 25-11-2018'!A$1:A$94,1,)</f>
        <v>121170040</v>
      </c>
    </row>
    <row r="48" spans="1:7" s="3" customFormat="1" ht="14.25" customHeight="1" x14ac:dyDescent="0.25">
      <c r="A48" s="23">
        <v>41</v>
      </c>
      <c r="B48" s="31">
        <v>121170041</v>
      </c>
      <c r="C48" s="24" t="s">
        <v>181</v>
      </c>
      <c r="D48" s="25"/>
      <c r="E48" s="26"/>
      <c r="G48" s="3" t="e">
        <f>VLOOKUP(B48,'[1]thi dat 25-11-2018'!A$1:A$94,1,)</f>
        <v>#N/A</v>
      </c>
    </row>
    <row r="49" spans="1:7" s="3" customFormat="1" ht="14.25" customHeight="1" x14ac:dyDescent="0.25">
      <c r="A49" s="23">
        <v>42</v>
      </c>
      <c r="B49" s="31">
        <v>121170043</v>
      </c>
      <c r="C49" s="24" t="s">
        <v>182</v>
      </c>
      <c r="D49" s="25"/>
      <c r="E49" s="26"/>
      <c r="G49" s="3" t="e">
        <f>VLOOKUP(B49,'[1]thi dat 25-11-2018'!A$1:A$94,1,)</f>
        <v>#N/A</v>
      </c>
    </row>
    <row r="50" spans="1:7" s="3" customFormat="1" ht="14.25" customHeight="1" x14ac:dyDescent="0.25">
      <c r="A50" s="23">
        <v>43</v>
      </c>
      <c r="B50" s="31">
        <v>121170044</v>
      </c>
      <c r="C50" s="24" t="s">
        <v>183</v>
      </c>
      <c r="D50" s="25"/>
      <c r="E50" s="26"/>
      <c r="G50" s="3" t="e">
        <f>VLOOKUP(B50,'[1]thi dat 25-11-2018'!A$1:A$94,1,)</f>
        <v>#N/A</v>
      </c>
    </row>
    <row r="51" spans="1:7" s="3" customFormat="1" ht="14.25" customHeight="1" x14ac:dyDescent="0.25">
      <c r="A51" s="23">
        <v>44</v>
      </c>
      <c r="B51" s="31">
        <v>121170045</v>
      </c>
      <c r="C51" s="24" t="s">
        <v>184</v>
      </c>
      <c r="D51" s="25"/>
      <c r="E51" s="26"/>
      <c r="G51" s="3" t="e">
        <f>VLOOKUP(B51,'[1]thi dat 25-11-2018'!A$1:A$94,1,)</f>
        <v>#N/A</v>
      </c>
    </row>
    <row r="52" spans="1:7" s="3" customFormat="1" ht="14.25" customHeight="1" x14ac:dyDescent="0.25">
      <c r="A52" s="23">
        <v>45</v>
      </c>
      <c r="B52" s="31">
        <v>121170048</v>
      </c>
      <c r="C52" s="24" t="s">
        <v>185</v>
      </c>
      <c r="D52" s="25"/>
      <c r="E52" s="26"/>
      <c r="G52" s="3" t="e">
        <f>VLOOKUP(B52,'[1]thi dat 25-11-2018'!A$1:A$94,1,)</f>
        <v>#N/A</v>
      </c>
    </row>
    <row r="53" spans="1:7" s="3" customFormat="1" ht="14.25" customHeight="1" x14ac:dyDescent="0.25">
      <c r="A53" s="23">
        <v>46</v>
      </c>
      <c r="B53" s="31">
        <v>121170049</v>
      </c>
      <c r="C53" s="24" t="s">
        <v>50</v>
      </c>
      <c r="D53" s="25"/>
      <c r="E53" s="26"/>
      <c r="G53" s="3" t="e">
        <f>VLOOKUP(B53,'[1]thi dat 25-11-2018'!A$1:A$94,1,)</f>
        <v>#N/A</v>
      </c>
    </row>
    <row r="54" spans="1:7" s="3" customFormat="1" ht="14.25" customHeight="1" x14ac:dyDescent="0.25">
      <c r="A54" s="23">
        <v>47</v>
      </c>
      <c r="B54" s="31">
        <v>121170050</v>
      </c>
      <c r="C54" s="24" t="s">
        <v>186</v>
      </c>
      <c r="D54" s="25"/>
      <c r="E54" s="26"/>
      <c r="G54" s="3" t="e">
        <f>VLOOKUP(B54,'[1]thi dat 25-11-2018'!A$1:A$94,1,)</f>
        <v>#N/A</v>
      </c>
    </row>
    <row r="55" spans="1:7" s="3" customFormat="1" ht="14.25" customHeight="1" x14ac:dyDescent="0.25">
      <c r="A55" s="23"/>
      <c r="B55" s="23"/>
      <c r="C55" s="27"/>
      <c r="D55" s="26"/>
      <c r="E55" s="26"/>
    </row>
    <row r="56" spans="1:7" s="3" customFormat="1" ht="1.5" customHeight="1" x14ac:dyDescent="0.25">
      <c r="A56" s="11"/>
      <c r="B56" s="10"/>
      <c r="C56" s="9"/>
      <c r="D56" s="8"/>
      <c r="E56" s="8"/>
    </row>
    <row r="57" spans="1:7" s="2" customFormat="1" ht="6.6" customHeight="1" x14ac:dyDescent="0.25"/>
    <row r="58" spans="1:7" s="2" customFormat="1" ht="18" customHeight="1" x14ac:dyDescent="0.25">
      <c r="A58" s="7" t="s">
        <v>201</v>
      </c>
    </row>
    <row r="59" spans="1:7" s="3" customFormat="1" ht="15.75" x14ac:dyDescent="0.25">
      <c r="A59" s="6" t="s">
        <v>8</v>
      </c>
      <c r="B59" s="6" t="s">
        <v>7</v>
      </c>
      <c r="C59" s="6" t="s">
        <v>6</v>
      </c>
      <c r="D59" s="6" t="s">
        <v>5</v>
      </c>
      <c r="E59" s="6" t="s">
        <v>4</v>
      </c>
    </row>
    <row r="60" spans="1:7" x14ac:dyDescent="0.2">
      <c r="A60" s="5">
        <v>1</v>
      </c>
      <c r="B60" s="32">
        <v>2090101</v>
      </c>
      <c r="C60" s="28" t="s">
        <v>202</v>
      </c>
      <c r="D60" s="29">
        <v>2</v>
      </c>
      <c r="E60" s="34" t="s">
        <v>219</v>
      </c>
      <c r="F60" s="37">
        <v>209010118201771</v>
      </c>
    </row>
    <row r="61" spans="1:7" x14ac:dyDescent="0.2">
      <c r="A61" s="5">
        <v>2</v>
      </c>
      <c r="B61" s="32">
        <v>1170011</v>
      </c>
      <c r="C61" s="28" t="s">
        <v>203</v>
      </c>
      <c r="D61" s="29">
        <v>2</v>
      </c>
      <c r="E61" s="4"/>
    </row>
    <row r="62" spans="1:7" x14ac:dyDescent="0.2">
      <c r="A62" s="5">
        <v>3</v>
      </c>
      <c r="B62" s="32">
        <v>1210510</v>
      </c>
      <c r="C62" s="28" t="s">
        <v>204</v>
      </c>
      <c r="D62" s="29">
        <v>1</v>
      </c>
      <c r="E62" s="34" t="s">
        <v>219</v>
      </c>
      <c r="F62" s="1" t="s">
        <v>220</v>
      </c>
      <c r="G62" s="1" t="s">
        <v>221</v>
      </c>
    </row>
    <row r="63" spans="1:7" x14ac:dyDescent="0.2">
      <c r="A63" s="5">
        <v>4</v>
      </c>
      <c r="B63" s="32">
        <v>1100783</v>
      </c>
      <c r="C63" s="28" t="s">
        <v>205</v>
      </c>
      <c r="D63" s="29">
        <v>3</v>
      </c>
      <c r="E63" s="4"/>
    </row>
    <row r="64" spans="1:7" x14ac:dyDescent="0.2">
      <c r="A64" s="5">
        <v>5</v>
      </c>
      <c r="B64" s="32">
        <v>1210073</v>
      </c>
      <c r="C64" s="28" t="s">
        <v>206</v>
      </c>
      <c r="D64" s="29">
        <v>2</v>
      </c>
      <c r="E64" s="4"/>
    </row>
    <row r="65" spans="1:5" x14ac:dyDescent="0.2">
      <c r="A65" s="5">
        <v>6</v>
      </c>
      <c r="B65" s="32">
        <v>1210520</v>
      </c>
      <c r="C65" s="28" t="s">
        <v>207</v>
      </c>
      <c r="D65" s="29">
        <v>2</v>
      </c>
      <c r="E65" s="4"/>
    </row>
    <row r="66" spans="1:5" x14ac:dyDescent="0.2">
      <c r="A66" s="5">
        <v>7</v>
      </c>
      <c r="B66" s="32">
        <v>1210523</v>
      </c>
      <c r="C66" s="28" t="s">
        <v>208</v>
      </c>
      <c r="D66" s="29">
        <v>3</v>
      </c>
      <c r="E66" s="4"/>
    </row>
    <row r="67" spans="1:5" x14ac:dyDescent="0.2">
      <c r="A67" s="5">
        <v>8</v>
      </c>
      <c r="B67" s="32">
        <v>1210530</v>
      </c>
      <c r="C67" s="28" t="s">
        <v>209</v>
      </c>
      <c r="D67" s="29">
        <v>2</v>
      </c>
      <c r="E67" s="4"/>
    </row>
    <row r="68" spans="1:5" s="2" customFormat="1" ht="19.149999999999999" customHeight="1" x14ac:dyDescent="0.25">
      <c r="D68" s="3">
        <f>SUM(D60:D67)</f>
        <v>17</v>
      </c>
    </row>
    <row r="69" spans="1:5" s="2" customFormat="1" ht="19.149999999999999" customHeight="1" x14ac:dyDescent="0.25">
      <c r="A69" s="2" t="s">
        <v>3</v>
      </c>
    </row>
    <row r="70" spans="1:5" s="2" customFormat="1" ht="15.75" x14ac:dyDescent="0.25"/>
    <row r="71" spans="1:5" s="2" customFormat="1" ht="15.75" x14ac:dyDescent="0.25">
      <c r="A71" s="2" t="s">
        <v>2</v>
      </c>
      <c r="E71" s="3" t="s">
        <v>1</v>
      </c>
    </row>
    <row r="72" spans="1:5" s="2" customFormat="1" ht="15.75" x14ac:dyDescent="0.25">
      <c r="E72" s="3"/>
    </row>
    <row r="73" spans="1:5" s="2" customFormat="1" ht="15.75" x14ac:dyDescent="0.25">
      <c r="E73" s="3"/>
    </row>
    <row r="74" spans="1:5" s="2" customFormat="1" ht="15.75" x14ac:dyDescent="0.25">
      <c r="E74" s="3"/>
    </row>
    <row r="75" spans="1:5" s="2" customFormat="1" ht="15.75" x14ac:dyDescent="0.25">
      <c r="E75" s="3"/>
    </row>
    <row r="76" spans="1:5" s="2" customFormat="1" ht="15.75" x14ac:dyDescent="0.25">
      <c r="E76" s="3" t="s">
        <v>0</v>
      </c>
    </row>
  </sheetData>
  <mergeCells count="1">
    <mergeCell ref="A4:C4"/>
  </mergeCells>
  <printOptions horizontalCentered="1"/>
  <pageMargins left="0.78740157480314965" right="0.39370078740157483" top="0.59055118110236227" bottom="0.59055118110236227" header="0.19685039370078741" footer="0.15748031496062992"/>
  <pageSetup paperSize="9" orientation="portrait" verticalDpi="300" r:id="rId1"/>
  <headerFooter alignWithMargins="0">
    <oddFooter>&amp;R&amp;A.&amp;P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77"/>
  <sheetViews>
    <sheetView topLeftCell="A13" workbookViewId="0">
      <selection activeCell="F5" sqref="F1:G1048576"/>
    </sheetView>
  </sheetViews>
  <sheetFormatPr defaultColWidth="9.140625" defaultRowHeight="12.75" x14ac:dyDescent="0.2"/>
  <cols>
    <col min="1" max="1" width="4.85546875" style="1" customWidth="1"/>
    <col min="2" max="2" width="13.28515625" style="1" customWidth="1"/>
    <col min="3" max="3" width="33.28515625" style="1" bestFit="1" customWidth="1"/>
    <col min="4" max="4" width="15.28515625" style="1" bestFit="1" customWidth="1"/>
    <col min="5" max="5" width="17.85546875" style="1" customWidth="1"/>
    <col min="6" max="6" width="18.28515625" style="1" hidden="1" customWidth="1"/>
    <col min="7" max="7" width="0" style="1" hidden="1" customWidth="1"/>
    <col min="8" max="16384" width="9.140625" style="1"/>
  </cols>
  <sheetData>
    <row r="1" spans="1:7" x14ac:dyDescent="0.2">
      <c r="A1" s="1" t="s">
        <v>49</v>
      </c>
    </row>
    <row r="2" spans="1:7" x14ac:dyDescent="0.2">
      <c r="A2" s="18" t="s">
        <v>48</v>
      </c>
    </row>
    <row r="4" spans="1:7" ht="18.75" x14ac:dyDescent="0.3">
      <c r="A4" s="39" t="s">
        <v>47</v>
      </c>
      <c r="B4" s="39"/>
      <c r="C4" s="39"/>
      <c r="D4" s="17" t="s">
        <v>46</v>
      </c>
    </row>
    <row r="5" spans="1:7" s="2" customFormat="1" ht="24" customHeight="1" x14ac:dyDescent="0.25">
      <c r="A5" s="7" t="s">
        <v>218</v>
      </c>
      <c r="B5" s="16"/>
      <c r="C5" s="15"/>
    </row>
    <row r="6" spans="1:7" s="2" customFormat="1" ht="4.5" customHeight="1" x14ac:dyDescent="0.25">
      <c r="B6" s="14"/>
      <c r="D6" s="14"/>
    </row>
    <row r="7" spans="1:7" s="3" customFormat="1" ht="15.75" x14ac:dyDescent="0.25">
      <c r="A7" s="6" t="s">
        <v>8</v>
      </c>
      <c r="B7" s="6" t="s">
        <v>45</v>
      </c>
      <c r="C7" s="13" t="s">
        <v>44</v>
      </c>
      <c r="D7" s="12" t="s">
        <v>142</v>
      </c>
      <c r="E7" s="12" t="s">
        <v>43</v>
      </c>
    </row>
    <row r="8" spans="1:7" s="3" customFormat="1" ht="14.25" customHeight="1" x14ac:dyDescent="0.25">
      <c r="A8" s="19">
        <v>1</v>
      </c>
      <c r="B8" s="30">
        <v>121170054</v>
      </c>
      <c r="C8" s="20" t="s">
        <v>40</v>
      </c>
      <c r="D8" s="21" t="s">
        <v>143</v>
      </c>
      <c r="E8" s="22"/>
      <c r="G8" s="3" t="e">
        <f>VLOOKUP(B8,'[1]thi dat 25-11-2018'!A$1:A$94,1,)</f>
        <v>#N/A</v>
      </c>
    </row>
    <row r="9" spans="1:7" s="3" customFormat="1" ht="14.25" customHeight="1" x14ac:dyDescent="0.25">
      <c r="A9" s="23">
        <v>2</v>
      </c>
      <c r="B9" s="31">
        <v>121170055</v>
      </c>
      <c r="C9" s="24" t="s">
        <v>39</v>
      </c>
      <c r="D9" s="25" t="s">
        <v>143</v>
      </c>
      <c r="E9" s="26"/>
      <c r="G9" s="3" t="e">
        <f>VLOOKUP(B9,'[1]thi dat 25-11-2018'!A$1:A$94,1,)</f>
        <v>#N/A</v>
      </c>
    </row>
    <row r="10" spans="1:7" s="3" customFormat="1" ht="14.25" customHeight="1" x14ac:dyDescent="0.25">
      <c r="A10" s="23">
        <v>3</v>
      </c>
      <c r="B10" s="31">
        <v>121170056</v>
      </c>
      <c r="C10" s="24" t="s">
        <v>37</v>
      </c>
      <c r="D10" s="25" t="s">
        <v>143</v>
      </c>
      <c r="E10" s="26"/>
      <c r="G10" s="3" t="e">
        <f>VLOOKUP(B10,'[1]thi dat 25-11-2018'!A$1:A$94,1,)</f>
        <v>#N/A</v>
      </c>
    </row>
    <row r="11" spans="1:7" s="3" customFormat="1" ht="14.25" customHeight="1" x14ac:dyDescent="0.25">
      <c r="A11" s="23">
        <v>4</v>
      </c>
      <c r="B11" s="31">
        <v>121170057</v>
      </c>
      <c r="C11" s="24" t="s">
        <v>38</v>
      </c>
      <c r="D11" s="25" t="s">
        <v>143</v>
      </c>
      <c r="E11" s="26"/>
      <c r="G11" s="3" t="e">
        <f>VLOOKUP(B11,'[1]thi dat 25-11-2018'!A$1:A$94,1,)</f>
        <v>#N/A</v>
      </c>
    </row>
    <row r="12" spans="1:7" s="3" customFormat="1" ht="14.25" customHeight="1" x14ac:dyDescent="0.25">
      <c r="A12" s="23">
        <v>5</v>
      </c>
      <c r="B12" s="31">
        <v>121170060</v>
      </c>
      <c r="C12" s="24" t="s">
        <v>35</v>
      </c>
      <c r="D12" s="25" t="s">
        <v>143</v>
      </c>
      <c r="E12" s="26"/>
      <c r="G12" s="3" t="e">
        <f>VLOOKUP(B12,'[1]thi dat 25-11-2018'!A$1:A$94,1,)</f>
        <v>#N/A</v>
      </c>
    </row>
    <row r="13" spans="1:7" s="3" customFormat="1" ht="14.25" customHeight="1" x14ac:dyDescent="0.25">
      <c r="A13" s="23">
        <v>6</v>
      </c>
      <c r="B13" s="31">
        <v>121170062</v>
      </c>
      <c r="C13" s="24" t="s">
        <v>32</v>
      </c>
      <c r="D13" s="25" t="s">
        <v>143</v>
      </c>
      <c r="E13" s="26"/>
      <c r="G13" s="3" t="e">
        <f>VLOOKUP(B13,'[1]thi dat 25-11-2018'!A$1:A$94,1,)</f>
        <v>#N/A</v>
      </c>
    </row>
    <row r="14" spans="1:7" s="3" customFormat="1" ht="14.25" customHeight="1" x14ac:dyDescent="0.25">
      <c r="A14" s="23">
        <v>7</v>
      </c>
      <c r="B14" s="31">
        <v>121170064</v>
      </c>
      <c r="C14" s="24" t="s">
        <v>31</v>
      </c>
      <c r="D14" s="25" t="s">
        <v>143</v>
      </c>
      <c r="E14" s="26"/>
      <c r="G14" s="3" t="e">
        <f>VLOOKUP(B14,'[1]thi dat 25-11-2018'!A$1:A$94,1,)</f>
        <v>#N/A</v>
      </c>
    </row>
    <row r="15" spans="1:7" s="3" customFormat="1" ht="14.25" customHeight="1" x14ac:dyDescent="0.25">
      <c r="A15" s="23">
        <v>8</v>
      </c>
      <c r="B15" s="31">
        <v>121170065</v>
      </c>
      <c r="C15" s="24" t="s">
        <v>28</v>
      </c>
      <c r="D15" s="25" t="s">
        <v>143</v>
      </c>
      <c r="E15" s="26"/>
      <c r="G15" s="3" t="e">
        <f>VLOOKUP(B15,'[1]thi dat 25-11-2018'!A$1:A$94,1,)</f>
        <v>#N/A</v>
      </c>
    </row>
    <row r="16" spans="1:7" s="3" customFormat="1" ht="14.25" customHeight="1" x14ac:dyDescent="0.25">
      <c r="A16" s="23">
        <v>9</v>
      </c>
      <c r="B16" s="31">
        <v>121170069</v>
      </c>
      <c r="C16" s="24" t="s">
        <v>27</v>
      </c>
      <c r="D16" s="25" t="s">
        <v>143</v>
      </c>
      <c r="E16" s="26"/>
      <c r="G16" s="3" t="e">
        <f>VLOOKUP(B16,'[1]thi dat 25-11-2018'!A$1:A$94,1,)</f>
        <v>#N/A</v>
      </c>
    </row>
    <row r="17" spans="1:7" s="3" customFormat="1" ht="14.25" customHeight="1" x14ac:dyDescent="0.25">
      <c r="A17" s="23">
        <v>10</v>
      </c>
      <c r="B17" s="31">
        <v>121170076</v>
      </c>
      <c r="C17" s="24" t="s">
        <v>24</v>
      </c>
      <c r="D17" s="25" t="s">
        <v>143</v>
      </c>
      <c r="E17" s="26"/>
      <c r="G17" s="3" t="e">
        <f>VLOOKUP(B17,'[1]thi dat 25-11-2018'!A$1:A$94,1,)</f>
        <v>#N/A</v>
      </c>
    </row>
    <row r="18" spans="1:7" s="3" customFormat="1" ht="14.25" customHeight="1" x14ac:dyDescent="0.25">
      <c r="A18" s="23">
        <v>11</v>
      </c>
      <c r="B18" s="31">
        <v>121170077</v>
      </c>
      <c r="C18" s="24" t="s">
        <v>23</v>
      </c>
      <c r="D18" s="25" t="s">
        <v>143</v>
      </c>
      <c r="E18" s="26"/>
      <c r="G18" s="3" t="e">
        <f>VLOOKUP(B18,'[1]thi dat 25-11-2018'!A$1:A$94,1,)</f>
        <v>#N/A</v>
      </c>
    </row>
    <row r="19" spans="1:7" s="3" customFormat="1" ht="14.25" customHeight="1" x14ac:dyDescent="0.25">
      <c r="A19" s="23">
        <v>12</v>
      </c>
      <c r="B19" s="31">
        <v>121170078</v>
      </c>
      <c r="C19" s="24" t="s">
        <v>22</v>
      </c>
      <c r="D19" s="25" t="s">
        <v>143</v>
      </c>
      <c r="E19" s="26"/>
      <c r="G19" s="3" t="e">
        <f>VLOOKUP(B19,'[1]thi dat 25-11-2018'!A$1:A$94,1,)</f>
        <v>#N/A</v>
      </c>
    </row>
    <row r="20" spans="1:7" s="3" customFormat="1" ht="14.25" customHeight="1" x14ac:dyDescent="0.25">
      <c r="A20" s="23">
        <v>13</v>
      </c>
      <c r="B20" s="31">
        <v>121170079</v>
      </c>
      <c r="C20" s="24" t="s">
        <v>21</v>
      </c>
      <c r="D20" s="25" t="s">
        <v>143</v>
      </c>
      <c r="E20" s="26"/>
      <c r="G20" s="3" t="e">
        <f>VLOOKUP(B20,'[1]thi dat 25-11-2018'!A$1:A$94,1,)</f>
        <v>#N/A</v>
      </c>
    </row>
    <row r="21" spans="1:7" s="3" customFormat="1" ht="14.25" customHeight="1" x14ac:dyDescent="0.25">
      <c r="A21" s="23">
        <v>14</v>
      </c>
      <c r="B21" s="31">
        <v>121170081</v>
      </c>
      <c r="C21" s="24" t="s">
        <v>19</v>
      </c>
      <c r="D21" s="25" t="s">
        <v>143</v>
      </c>
      <c r="E21" s="26"/>
      <c r="G21" s="3" t="e">
        <f>VLOOKUP(B21,'[1]thi dat 25-11-2018'!A$1:A$94,1,)</f>
        <v>#N/A</v>
      </c>
    </row>
    <row r="22" spans="1:7" s="3" customFormat="1" ht="14.25" customHeight="1" x14ac:dyDescent="0.25">
      <c r="A22" s="23">
        <v>15</v>
      </c>
      <c r="B22" s="31">
        <v>121170083</v>
      </c>
      <c r="C22" s="24" t="s">
        <v>18</v>
      </c>
      <c r="D22" s="25" t="s">
        <v>143</v>
      </c>
      <c r="E22" s="26"/>
      <c r="G22" s="3" t="e">
        <f>VLOOKUP(B22,'[1]thi dat 25-11-2018'!A$1:A$94,1,)</f>
        <v>#N/A</v>
      </c>
    </row>
    <row r="23" spans="1:7" s="3" customFormat="1" ht="14.25" customHeight="1" x14ac:dyDescent="0.25">
      <c r="A23" s="23">
        <v>16</v>
      </c>
      <c r="B23" s="31">
        <v>121170085</v>
      </c>
      <c r="C23" s="24" t="s">
        <v>16</v>
      </c>
      <c r="D23" s="25" t="s">
        <v>143</v>
      </c>
      <c r="E23" s="26"/>
      <c r="G23" s="3" t="e">
        <f>VLOOKUP(B23,'[1]thi dat 25-11-2018'!A$1:A$94,1,)</f>
        <v>#N/A</v>
      </c>
    </row>
    <row r="24" spans="1:7" s="3" customFormat="1" ht="14.25" customHeight="1" x14ac:dyDescent="0.25">
      <c r="A24" s="23">
        <v>17</v>
      </c>
      <c r="B24" s="31">
        <v>121170086</v>
      </c>
      <c r="C24" s="24" t="s">
        <v>15</v>
      </c>
      <c r="D24" s="25" t="s">
        <v>143</v>
      </c>
      <c r="E24" s="26"/>
      <c r="G24" s="3" t="e">
        <f>VLOOKUP(B24,'[1]thi dat 25-11-2018'!A$1:A$94,1,)</f>
        <v>#N/A</v>
      </c>
    </row>
    <row r="25" spans="1:7" s="3" customFormat="1" ht="14.25" customHeight="1" x14ac:dyDescent="0.25">
      <c r="A25" s="23">
        <v>18</v>
      </c>
      <c r="B25" s="31">
        <v>121170087</v>
      </c>
      <c r="C25" s="24" t="s">
        <v>14</v>
      </c>
      <c r="D25" s="25" t="s">
        <v>143</v>
      </c>
      <c r="E25" s="26"/>
      <c r="G25" s="3" t="e">
        <f>VLOOKUP(B25,'[1]thi dat 25-11-2018'!A$1:A$94,1,)</f>
        <v>#N/A</v>
      </c>
    </row>
    <row r="26" spans="1:7" s="3" customFormat="1" ht="14.25" customHeight="1" x14ac:dyDescent="0.25">
      <c r="A26" s="23">
        <v>19</v>
      </c>
      <c r="B26" s="31">
        <v>121170091</v>
      </c>
      <c r="C26" s="24" t="s">
        <v>12</v>
      </c>
      <c r="D26" s="25" t="s">
        <v>143</v>
      </c>
      <c r="E26" s="26"/>
      <c r="G26" s="3" t="e">
        <f>VLOOKUP(B26,'[1]thi dat 25-11-2018'!A$1:A$94,1,)</f>
        <v>#N/A</v>
      </c>
    </row>
    <row r="27" spans="1:7" s="3" customFormat="1" ht="14.25" customHeight="1" x14ac:dyDescent="0.25">
      <c r="A27" s="23">
        <v>20</v>
      </c>
      <c r="B27" s="31">
        <v>121170096</v>
      </c>
      <c r="C27" s="24" t="s">
        <v>10</v>
      </c>
      <c r="D27" s="25" t="s">
        <v>143</v>
      </c>
      <c r="E27" s="26"/>
      <c r="G27" s="3" t="e">
        <f>VLOOKUP(B27,'[1]thi dat 25-11-2018'!A$1:A$94,1,)</f>
        <v>#N/A</v>
      </c>
    </row>
    <row r="28" spans="1:7" s="3" customFormat="1" ht="14.25" customHeight="1" x14ac:dyDescent="0.25">
      <c r="A28" s="23">
        <v>21</v>
      </c>
      <c r="B28" s="31">
        <v>121170051</v>
      </c>
      <c r="C28" s="24" t="s">
        <v>41</v>
      </c>
      <c r="D28" s="40"/>
      <c r="E28" s="26"/>
      <c r="G28" s="3">
        <f>VLOOKUP(B28,'[1]thi dat 25-11-2018'!A$1:A$94,1,)</f>
        <v>121170051</v>
      </c>
    </row>
    <row r="29" spans="1:7" s="3" customFormat="1" ht="14.25" customHeight="1" x14ac:dyDescent="0.25">
      <c r="A29" s="23">
        <v>22</v>
      </c>
      <c r="B29" s="31">
        <v>121170052</v>
      </c>
      <c r="C29" s="24" t="s">
        <v>42</v>
      </c>
      <c r="D29" s="40"/>
      <c r="E29" s="26"/>
      <c r="G29" s="3" t="e">
        <f>VLOOKUP(B29,'[1]thi dat 25-11-2018'!A$1:A$94,1,)</f>
        <v>#N/A</v>
      </c>
    </row>
    <row r="30" spans="1:7" s="3" customFormat="1" ht="14.25" customHeight="1" x14ac:dyDescent="0.25">
      <c r="A30" s="23">
        <v>23</v>
      </c>
      <c r="B30" s="31">
        <v>121170053</v>
      </c>
      <c r="C30" s="24" t="s">
        <v>187</v>
      </c>
      <c r="D30" s="40"/>
      <c r="E30" s="26"/>
      <c r="G30" s="3" t="e">
        <f>VLOOKUP(B30,'[1]thi dat 25-11-2018'!A$1:A$94,1,)</f>
        <v>#N/A</v>
      </c>
    </row>
    <row r="31" spans="1:7" s="3" customFormat="1" ht="14.25" customHeight="1" x14ac:dyDescent="0.25">
      <c r="A31" s="23">
        <v>24</v>
      </c>
      <c r="B31" s="31">
        <v>121170058</v>
      </c>
      <c r="C31" s="24" t="s">
        <v>36</v>
      </c>
      <c r="D31" s="40" t="s">
        <v>143</v>
      </c>
      <c r="E31" s="26"/>
      <c r="G31" s="3" t="e">
        <f>VLOOKUP(B31,'[1]thi dat 25-11-2018'!A$1:A$94,1,)</f>
        <v>#N/A</v>
      </c>
    </row>
    <row r="32" spans="1:7" s="3" customFormat="1" ht="14.25" customHeight="1" x14ac:dyDescent="0.25">
      <c r="A32" s="23">
        <v>25</v>
      </c>
      <c r="B32" s="31">
        <v>121170059</v>
      </c>
      <c r="C32" s="24" t="s">
        <v>188</v>
      </c>
      <c r="D32" s="40"/>
      <c r="E32" s="26"/>
      <c r="G32" s="3">
        <f>VLOOKUP(B32,'[1]thi dat 25-11-2018'!A$1:A$94,1,)</f>
        <v>121170059</v>
      </c>
    </row>
    <row r="33" spans="1:7" s="3" customFormat="1" ht="14.25" customHeight="1" x14ac:dyDescent="0.25">
      <c r="A33" s="23">
        <v>26</v>
      </c>
      <c r="B33" s="31">
        <v>121170061</v>
      </c>
      <c r="C33" s="24" t="s">
        <v>34</v>
      </c>
      <c r="D33" s="40"/>
      <c r="E33" s="26"/>
      <c r="G33" s="3">
        <f>VLOOKUP(B33,'[1]thi dat 25-11-2018'!A$1:A$94,1,)</f>
        <v>121170061</v>
      </c>
    </row>
    <row r="34" spans="1:7" s="3" customFormat="1" ht="14.25" customHeight="1" x14ac:dyDescent="0.25">
      <c r="A34" s="23">
        <v>27</v>
      </c>
      <c r="B34" s="31">
        <v>121170063</v>
      </c>
      <c r="C34" s="24" t="s">
        <v>33</v>
      </c>
      <c r="D34" s="40"/>
      <c r="E34" s="26"/>
      <c r="G34" s="3">
        <f>VLOOKUP(B34,'[1]thi dat 25-11-2018'!A$1:A$94,1,)</f>
        <v>121170063</v>
      </c>
    </row>
    <row r="35" spans="1:7" s="3" customFormat="1" ht="14.25" customHeight="1" x14ac:dyDescent="0.25">
      <c r="A35" s="23">
        <v>28</v>
      </c>
      <c r="B35" s="31">
        <v>121170066</v>
      </c>
      <c r="C35" s="24" t="s">
        <v>189</v>
      </c>
      <c r="D35" s="40"/>
      <c r="E35" s="26"/>
      <c r="G35" s="3" t="e">
        <f>VLOOKUP(B35,'[1]thi dat 25-11-2018'!A$1:A$94,1,)</f>
        <v>#N/A</v>
      </c>
    </row>
    <row r="36" spans="1:7" s="3" customFormat="1" ht="14.25" customHeight="1" x14ac:dyDescent="0.25">
      <c r="A36" s="23">
        <v>29</v>
      </c>
      <c r="B36" s="31">
        <v>121170067</v>
      </c>
      <c r="C36" s="24" t="s">
        <v>30</v>
      </c>
      <c r="D36" s="40"/>
      <c r="E36" s="26"/>
      <c r="G36" s="3">
        <f>VLOOKUP(B36,'[1]thi dat 25-11-2018'!A$1:A$94,1,)</f>
        <v>121170067</v>
      </c>
    </row>
    <row r="37" spans="1:7" s="3" customFormat="1" ht="14.25" customHeight="1" x14ac:dyDescent="0.25">
      <c r="A37" s="23">
        <v>30</v>
      </c>
      <c r="B37" s="31">
        <v>121170068</v>
      </c>
      <c r="C37" s="24" t="s">
        <v>29</v>
      </c>
      <c r="D37" s="40" t="s">
        <v>143</v>
      </c>
      <c r="E37" s="26"/>
      <c r="G37" s="3" t="e">
        <f>VLOOKUP(B37,'[1]thi dat 25-11-2018'!A$1:A$94,1,)</f>
        <v>#N/A</v>
      </c>
    </row>
    <row r="38" spans="1:7" s="3" customFormat="1" ht="14.25" customHeight="1" x14ac:dyDescent="0.25">
      <c r="A38" s="23">
        <v>31</v>
      </c>
      <c r="B38" s="31">
        <v>121170070</v>
      </c>
      <c r="C38" s="24" t="s">
        <v>190</v>
      </c>
      <c r="D38" s="40"/>
      <c r="E38" s="26"/>
      <c r="G38" s="3" t="e">
        <f>VLOOKUP(B38,'[1]thi dat 25-11-2018'!A$1:A$94,1,)</f>
        <v>#N/A</v>
      </c>
    </row>
    <row r="39" spans="1:7" s="3" customFormat="1" ht="14.25" customHeight="1" x14ac:dyDescent="0.25">
      <c r="A39" s="23">
        <v>32</v>
      </c>
      <c r="B39" s="31">
        <v>121170071</v>
      </c>
      <c r="C39" s="24" t="s">
        <v>26</v>
      </c>
      <c r="D39" s="40" t="s">
        <v>143</v>
      </c>
      <c r="E39" s="26"/>
      <c r="G39" s="3" t="e">
        <f>VLOOKUP(B39,'[1]thi dat 25-11-2018'!A$1:A$94,1,)</f>
        <v>#N/A</v>
      </c>
    </row>
    <row r="40" spans="1:7" s="3" customFormat="1" ht="14.25" customHeight="1" x14ac:dyDescent="0.25">
      <c r="A40" s="23">
        <v>33</v>
      </c>
      <c r="B40" s="31">
        <v>121170072</v>
      </c>
      <c r="C40" s="24" t="s">
        <v>25</v>
      </c>
      <c r="D40" s="40"/>
      <c r="E40" s="26"/>
      <c r="G40" s="3">
        <f>VLOOKUP(B40,'[1]thi dat 25-11-2018'!A$1:A$94,1,)</f>
        <v>121170072</v>
      </c>
    </row>
    <row r="41" spans="1:7" s="3" customFormat="1" ht="14.25" customHeight="1" x14ac:dyDescent="0.25">
      <c r="A41" s="23">
        <v>34</v>
      </c>
      <c r="B41" s="31">
        <v>121170073</v>
      </c>
      <c r="C41" s="24" t="s">
        <v>191</v>
      </c>
      <c r="D41" s="40"/>
      <c r="E41" s="26"/>
      <c r="G41" s="3" t="e">
        <f>VLOOKUP(B41,'[1]thi dat 25-11-2018'!A$1:A$94,1,)</f>
        <v>#N/A</v>
      </c>
    </row>
    <row r="42" spans="1:7" s="3" customFormat="1" ht="14.25" customHeight="1" x14ac:dyDescent="0.25">
      <c r="A42" s="23">
        <v>35</v>
      </c>
      <c r="B42" s="31">
        <v>121170074</v>
      </c>
      <c r="C42" s="24" t="s">
        <v>192</v>
      </c>
      <c r="D42" s="40"/>
      <c r="E42" s="26"/>
      <c r="G42" s="3" t="e">
        <f>VLOOKUP(B42,'[1]thi dat 25-11-2018'!A$1:A$94,1,)</f>
        <v>#N/A</v>
      </c>
    </row>
    <row r="43" spans="1:7" s="3" customFormat="1" ht="14.25" customHeight="1" x14ac:dyDescent="0.25">
      <c r="A43" s="23">
        <v>36</v>
      </c>
      <c r="B43" s="31">
        <v>121170075</v>
      </c>
      <c r="C43" s="24" t="s">
        <v>193</v>
      </c>
      <c r="D43" s="40"/>
      <c r="E43" s="26"/>
      <c r="G43" s="3" t="e">
        <f>VLOOKUP(B43,'[1]thi dat 25-11-2018'!A$1:A$94,1,)</f>
        <v>#N/A</v>
      </c>
    </row>
    <row r="44" spans="1:7" s="3" customFormat="1" ht="14.25" customHeight="1" x14ac:dyDescent="0.25">
      <c r="A44" s="23">
        <v>37</v>
      </c>
      <c r="B44" s="31">
        <v>121170080</v>
      </c>
      <c r="C44" s="24" t="s">
        <v>20</v>
      </c>
      <c r="D44" s="40"/>
      <c r="E44" s="26"/>
      <c r="G44" s="3" t="e">
        <f>VLOOKUP(B44,'[1]thi dat 25-11-2018'!A$1:A$94,1,)</f>
        <v>#N/A</v>
      </c>
    </row>
    <row r="45" spans="1:7" s="3" customFormat="1" ht="14.25" customHeight="1" x14ac:dyDescent="0.25">
      <c r="A45" s="23">
        <v>38</v>
      </c>
      <c r="B45" s="31">
        <v>121170084</v>
      </c>
      <c r="C45" s="24" t="s">
        <v>17</v>
      </c>
      <c r="D45" s="40"/>
      <c r="E45" s="26"/>
      <c r="G45" s="3">
        <f>VLOOKUP(B45,'[1]thi dat 25-11-2018'!A$1:A$94,1,)</f>
        <v>121170084</v>
      </c>
    </row>
    <row r="46" spans="1:7" s="3" customFormat="1" ht="14.25" customHeight="1" x14ac:dyDescent="0.25">
      <c r="A46" s="23">
        <v>39</v>
      </c>
      <c r="B46" s="31">
        <v>121170088</v>
      </c>
      <c r="C46" s="24" t="s">
        <v>13</v>
      </c>
      <c r="D46" s="40"/>
      <c r="E46" s="26"/>
      <c r="G46" s="3">
        <f>VLOOKUP(B46,'[1]thi dat 25-11-2018'!A$1:A$94,1,)</f>
        <v>121170088</v>
      </c>
    </row>
    <row r="47" spans="1:7" s="3" customFormat="1" ht="14.25" customHeight="1" x14ac:dyDescent="0.25">
      <c r="A47" s="23">
        <v>40</v>
      </c>
      <c r="B47" s="31">
        <v>121170089</v>
      </c>
      <c r="C47" s="24" t="s">
        <v>194</v>
      </c>
      <c r="D47" s="40"/>
      <c r="E47" s="26"/>
      <c r="G47" s="3" t="e">
        <f>VLOOKUP(B47,'[1]thi dat 25-11-2018'!A$1:A$94,1,)</f>
        <v>#N/A</v>
      </c>
    </row>
    <row r="48" spans="1:7" s="3" customFormat="1" ht="14.25" customHeight="1" x14ac:dyDescent="0.25">
      <c r="A48" s="23">
        <v>41</v>
      </c>
      <c r="B48" s="31">
        <v>121170090</v>
      </c>
      <c r="C48" s="24" t="s">
        <v>195</v>
      </c>
      <c r="D48" s="40"/>
      <c r="E48" s="26"/>
      <c r="G48" s="3" t="e">
        <f>VLOOKUP(B48,'[1]thi dat 25-11-2018'!A$1:A$94,1,)</f>
        <v>#N/A</v>
      </c>
    </row>
    <row r="49" spans="1:7" s="3" customFormat="1" ht="14.25" customHeight="1" x14ac:dyDescent="0.25">
      <c r="A49" s="23">
        <v>42</v>
      </c>
      <c r="B49" s="31">
        <v>121170092</v>
      </c>
      <c r="C49" s="24" t="s">
        <v>11</v>
      </c>
      <c r="D49" s="40"/>
      <c r="E49" s="26"/>
      <c r="G49" s="3">
        <f>VLOOKUP(B49,'[1]thi dat 25-11-2018'!A$1:A$94,1,)</f>
        <v>121170092</v>
      </c>
    </row>
    <row r="50" spans="1:7" s="3" customFormat="1" ht="14.25" customHeight="1" x14ac:dyDescent="0.25">
      <c r="A50" s="23">
        <v>43</v>
      </c>
      <c r="B50" s="31">
        <v>121170093</v>
      </c>
      <c r="C50" s="24" t="s">
        <v>196</v>
      </c>
      <c r="D50" s="40"/>
      <c r="E50" s="26"/>
      <c r="G50" s="3" t="e">
        <f>VLOOKUP(B50,'[1]thi dat 25-11-2018'!A$1:A$94,1,)</f>
        <v>#N/A</v>
      </c>
    </row>
    <row r="51" spans="1:7" s="3" customFormat="1" ht="14.25" customHeight="1" x14ac:dyDescent="0.25">
      <c r="A51" s="23">
        <v>44</v>
      </c>
      <c r="B51" s="31">
        <v>121170094</v>
      </c>
      <c r="C51" s="24" t="s">
        <v>197</v>
      </c>
      <c r="D51" s="40"/>
      <c r="E51" s="26"/>
      <c r="G51" s="3" t="e">
        <f>VLOOKUP(B51,'[1]thi dat 25-11-2018'!A$1:A$94,1,)</f>
        <v>#N/A</v>
      </c>
    </row>
    <row r="52" spans="1:7" s="3" customFormat="1" ht="14.25" customHeight="1" x14ac:dyDescent="0.25">
      <c r="A52" s="23">
        <v>45</v>
      </c>
      <c r="B52" s="31">
        <v>121170095</v>
      </c>
      <c r="C52" s="24" t="s">
        <v>198</v>
      </c>
      <c r="D52" s="40"/>
      <c r="E52" s="26"/>
      <c r="G52" s="3" t="e">
        <f>VLOOKUP(B52,'[1]thi dat 25-11-2018'!A$1:A$94,1,)</f>
        <v>#N/A</v>
      </c>
    </row>
    <row r="53" spans="1:7" s="3" customFormat="1" ht="14.25" customHeight="1" x14ac:dyDescent="0.25">
      <c r="A53" s="23">
        <v>46</v>
      </c>
      <c r="B53" s="31">
        <v>121170097</v>
      </c>
      <c r="C53" s="24" t="s">
        <v>199</v>
      </c>
      <c r="D53" s="40"/>
      <c r="E53" s="26"/>
      <c r="G53" s="3" t="e">
        <f>VLOOKUP(B53,'[1]thi dat 25-11-2018'!A$1:A$94,1,)</f>
        <v>#N/A</v>
      </c>
    </row>
    <row r="54" spans="1:7" s="3" customFormat="1" ht="14.25" customHeight="1" x14ac:dyDescent="0.25">
      <c r="A54" s="23">
        <v>47</v>
      </c>
      <c r="B54" s="31">
        <v>121170098</v>
      </c>
      <c r="C54" s="24" t="s">
        <v>200</v>
      </c>
      <c r="D54" s="40"/>
      <c r="E54" s="26"/>
      <c r="G54" s="3" t="e">
        <f>VLOOKUP(B54,'[1]thi dat 25-11-2018'!A$1:A$94,1,)</f>
        <v>#N/A</v>
      </c>
    </row>
    <row r="55" spans="1:7" s="3" customFormat="1" ht="14.25" customHeight="1" x14ac:dyDescent="0.25">
      <c r="A55" s="23">
        <v>48</v>
      </c>
      <c r="B55" s="31">
        <v>121170099</v>
      </c>
      <c r="C55" s="24" t="s">
        <v>9</v>
      </c>
      <c r="D55" s="40"/>
      <c r="E55" s="26"/>
      <c r="G55" s="3">
        <f>VLOOKUP(B55,'[1]thi dat 25-11-2018'!A$1:A$94,1,)</f>
        <v>121170099</v>
      </c>
    </row>
    <row r="56" spans="1:7" s="3" customFormat="1" ht="14.25" customHeight="1" x14ac:dyDescent="0.25">
      <c r="A56" s="23"/>
      <c r="B56" s="23"/>
      <c r="C56" s="27"/>
      <c r="D56" s="26"/>
      <c r="E56" s="26"/>
      <c r="G56" s="3" t="e">
        <f>VLOOKUP(B56,'[1]thi dat 25-11-2018'!A$1:A$94,1,)</f>
        <v>#N/A</v>
      </c>
    </row>
    <row r="57" spans="1:7" s="3" customFormat="1" ht="1.5" customHeight="1" x14ac:dyDescent="0.25">
      <c r="A57" s="11"/>
      <c r="B57" s="10"/>
      <c r="C57" s="9"/>
      <c r="D57" s="8"/>
      <c r="E57" s="8"/>
    </row>
    <row r="58" spans="1:7" s="2" customFormat="1" ht="6.6" customHeight="1" x14ac:dyDescent="0.25"/>
    <row r="59" spans="1:7" s="2" customFormat="1" ht="18" customHeight="1" x14ac:dyDescent="0.25">
      <c r="A59" s="7" t="s">
        <v>201</v>
      </c>
    </row>
    <row r="60" spans="1:7" s="3" customFormat="1" ht="15.75" x14ac:dyDescent="0.25">
      <c r="A60" s="6" t="s">
        <v>8</v>
      </c>
      <c r="B60" s="6" t="s">
        <v>7</v>
      </c>
      <c r="C60" s="6" t="s">
        <v>6</v>
      </c>
      <c r="D60" s="6" t="s">
        <v>5</v>
      </c>
      <c r="E60" s="6" t="s">
        <v>4</v>
      </c>
    </row>
    <row r="61" spans="1:7" x14ac:dyDescent="0.2">
      <c r="A61" s="5">
        <v>1</v>
      </c>
      <c r="B61" s="32">
        <v>2090101</v>
      </c>
      <c r="C61" s="28" t="s">
        <v>202</v>
      </c>
      <c r="D61" s="29">
        <v>2</v>
      </c>
      <c r="E61" s="34" t="s">
        <v>219</v>
      </c>
      <c r="F61" s="37">
        <v>209010118201772</v>
      </c>
    </row>
    <row r="62" spans="1:7" x14ac:dyDescent="0.2">
      <c r="A62" s="5">
        <v>2</v>
      </c>
      <c r="B62" s="32">
        <v>1170011</v>
      </c>
      <c r="C62" s="28" t="s">
        <v>203</v>
      </c>
      <c r="D62" s="29">
        <v>2</v>
      </c>
      <c r="E62" s="4"/>
    </row>
    <row r="63" spans="1:7" x14ac:dyDescent="0.2">
      <c r="A63" s="5">
        <v>3</v>
      </c>
      <c r="B63" s="32">
        <v>1210510</v>
      </c>
      <c r="C63" s="28" t="s">
        <v>204</v>
      </c>
      <c r="D63" s="29">
        <v>1</v>
      </c>
      <c r="E63" s="34" t="s">
        <v>219</v>
      </c>
      <c r="F63" s="1" t="s">
        <v>222</v>
      </c>
      <c r="G63" s="1" t="s">
        <v>223</v>
      </c>
    </row>
    <row r="64" spans="1:7" x14ac:dyDescent="0.2">
      <c r="A64" s="5">
        <v>4</v>
      </c>
      <c r="B64" s="32">
        <v>1100783</v>
      </c>
      <c r="C64" s="28" t="s">
        <v>205</v>
      </c>
      <c r="D64" s="29">
        <v>3</v>
      </c>
      <c r="E64" s="4"/>
    </row>
    <row r="65" spans="1:5" x14ac:dyDescent="0.2">
      <c r="A65" s="5">
        <v>5</v>
      </c>
      <c r="B65" s="32">
        <v>1210073</v>
      </c>
      <c r="C65" s="28" t="s">
        <v>206</v>
      </c>
      <c r="D65" s="29">
        <v>2</v>
      </c>
      <c r="E65" s="4"/>
    </row>
    <row r="66" spans="1:5" x14ac:dyDescent="0.2">
      <c r="A66" s="5">
        <v>6</v>
      </c>
      <c r="B66" s="32">
        <v>1210520</v>
      </c>
      <c r="C66" s="28" t="s">
        <v>207</v>
      </c>
      <c r="D66" s="29">
        <v>2</v>
      </c>
      <c r="E66" s="4"/>
    </row>
    <row r="67" spans="1:5" x14ac:dyDescent="0.2">
      <c r="A67" s="5">
        <v>7</v>
      </c>
      <c r="B67" s="32">
        <v>1210523</v>
      </c>
      <c r="C67" s="28" t="s">
        <v>208</v>
      </c>
      <c r="D67" s="29">
        <v>3</v>
      </c>
      <c r="E67" s="4"/>
    </row>
    <row r="68" spans="1:5" x14ac:dyDescent="0.2">
      <c r="A68" s="5">
        <v>8</v>
      </c>
      <c r="B68" s="32">
        <v>1210530</v>
      </c>
      <c r="C68" s="28" t="s">
        <v>209</v>
      </c>
      <c r="D68" s="29">
        <v>2</v>
      </c>
      <c r="E68" s="4"/>
    </row>
    <row r="69" spans="1:5" s="2" customFormat="1" ht="19.149999999999999" customHeight="1" x14ac:dyDescent="0.25">
      <c r="D69" s="3">
        <f>SUM(D61:D68)</f>
        <v>17</v>
      </c>
    </row>
    <row r="70" spans="1:5" s="2" customFormat="1" ht="19.149999999999999" customHeight="1" x14ac:dyDescent="0.25">
      <c r="A70" s="2" t="s">
        <v>3</v>
      </c>
    </row>
    <row r="71" spans="1:5" s="2" customFormat="1" ht="15.75" x14ac:dyDescent="0.25"/>
    <row r="72" spans="1:5" s="2" customFormat="1" ht="15.75" x14ac:dyDescent="0.25">
      <c r="A72" s="2" t="s">
        <v>2</v>
      </c>
      <c r="E72" s="3" t="s">
        <v>1</v>
      </c>
    </row>
    <row r="73" spans="1:5" s="2" customFormat="1" ht="15.75" x14ac:dyDescent="0.25">
      <c r="E73" s="3"/>
    </row>
    <row r="74" spans="1:5" s="2" customFormat="1" ht="15.75" x14ac:dyDescent="0.25">
      <c r="E74" s="3"/>
    </row>
    <row r="75" spans="1:5" s="2" customFormat="1" ht="15.75" x14ac:dyDescent="0.25">
      <c r="E75" s="3"/>
    </row>
    <row r="76" spans="1:5" s="2" customFormat="1" ht="15.75" x14ac:dyDescent="0.25">
      <c r="E76" s="3"/>
    </row>
    <row r="77" spans="1:5" s="2" customFormat="1" ht="15.75" x14ac:dyDescent="0.25">
      <c r="E77" s="3" t="s">
        <v>0</v>
      </c>
    </row>
  </sheetData>
  <mergeCells count="1">
    <mergeCell ref="A4:C4"/>
  </mergeCells>
  <printOptions horizontalCentered="1"/>
  <pageMargins left="0.78740157480314965" right="0.39370078740157483" top="0.59055118110236227" bottom="0.59055118110236227" header="0.19685039370078741" footer="0.15748031496062992"/>
  <pageSetup paperSize="9" orientation="portrait" verticalDpi="300" r:id="rId1"/>
  <headerFooter alignWithMargins="0">
    <oddFooter>&amp;R&amp;A.&amp;P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55" workbookViewId="0">
      <selection sqref="A1:A81"/>
    </sheetView>
  </sheetViews>
  <sheetFormatPr defaultRowHeight="12.75" x14ac:dyDescent="0.2"/>
  <cols>
    <col min="1" max="1" width="10" bestFit="1" customWidth="1"/>
    <col min="7" max="7" width="15.42578125" bestFit="1" customWidth="1"/>
  </cols>
  <sheetData>
    <row r="1" spans="1:1" x14ac:dyDescent="0.2">
      <c r="A1" s="30">
        <v>121160001</v>
      </c>
    </row>
    <row r="2" spans="1:1" x14ac:dyDescent="0.2">
      <c r="A2" s="31">
        <v>121160003</v>
      </c>
    </row>
    <row r="3" spans="1:1" x14ac:dyDescent="0.2">
      <c r="A3" s="31">
        <v>121160004</v>
      </c>
    </row>
    <row r="4" spans="1:1" x14ac:dyDescent="0.2">
      <c r="A4" s="31">
        <v>121160006</v>
      </c>
    </row>
    <row r="5" spans="1:1" x14ac:dyDescent="0.2">
      <c r="A5" s="31">
        <v>121160007</v>
      </c>
    </row>
    <row r="6" spans="1:1" x14ac:dyDescent="0.2">
      <c r="A6" s="31">
        <v>121160009</v>
      </c>
    </row>
    <row r="7" spans="1:1" x14ac:dyDescent="0.2">
      <c r="A7" s="31">
        <v>121160012</v>
      </c>
    </row>
    <row r="8" spans="1:1" x14ac:dyDescent="0.2">
      <c r="A8" s="31">
        <v>121160013</v>
      </c>
    </row>
    <row r="9" spans="1:1" x14ac:dyDescent="0.2">
      <c r="A9" s="31">
        <v>121160014</v>
      </c>
    </row>
    <row r="10" spans="1:1" x14ac:dyDescent="0.2">
      <c r="A10" s="31">
        <v>121160015</v>
      </c>
    </row>
    <row r="11" spans="1:1" x14ac:dyDescent="0.2">
      <c r="A11" s="31">
        <v>121160016</v>
      </c>
    </row>
    <row r="12" spans="1:1" x14ac:dyDescent="0.2">
      <c r="A12" s="31">
        <v>121160018</v>
      </c>
    </row>
    <row r="13" spans="1:1" x14ac:dyDescent="0.2">
      <c r="A13" s="31">
        <v>121160020</v>
      </c>
    </row>
    <row r="14" spans="1:1" x14ac:dyDescent="0.2">
      <c r="A14" s="31">
        <v>121160022</v>
      </c>
    </row>
    <row r="15" spans="1:1" x14ac:dyDescent="0.2">
      <c r="A15" s="31">
        <v>121160023</v>
      </c>
    </row>
    <row r="16" spans="1:1" x14ac:dyDescent="0.2">
      <c r="A16" s="31">
        <v>121160025</v>
      </c>
    </row>
    <row r="17" spans="1:1" x14ac:dyDescent="0.2">
      <c r="A17" s="31">
        <v>121160026</v>
      </c>
    </row>
    <row r="18" spans="1:1" x14ac:dyDescent="0.2">
      <c r="A18" s="31">
        <v>121160028</v>
      </c>
    </row>
    <row r="19" spans="1:1" x14ac:dyDescent="0.2">
      <c r="A19" s="31">
        <v>121160029</v>
      </c>
    </row>
    <row r="20" spans="1:1" x14ac:dyDescent="0.2">
      <c r="A20" s="31">
        <v>121160031</v>
      </c>
    </row>
    <row r="21" spans="1:1" x14ac:dyDescent="0.2">
      <c r="A21" s="31">
        <v>121160032</v>
      </c>
    </row>
    <row r="22" spans="1:1" x14ac:dyDescent="0.2">
      <c r="A22" s="31">
        <v>121160033</v>
      </c>
    </row>
    <row r="23" spans="1:1" x14ac:dyDescent="0.2">
      <c r="A23" s="31">
        <v>121160034</v>
      </c>
    </row>
    <row r="24" spans="1:1" x14ac:dyDescent="0.2">
      <c r="A24" s="31">
        <v>121160035</v>
      </c>
    </row>
    <row r="25" spans="1:1" x14ac:dyDescent="0.2">
      <c r="A25" s="31">
        <v>121160036</v>
      </c>
    </row>
    <row r="26" spans="1:1" x14ac:dyDescent="0.2">
      <c r="A26" s="31">
        <v>121160037</v>
      </c>
    </row>
    <row r="27" spans="1:1" x14ac:dyDescent="0.2">
      <c r="A27" s="31">
        <v>121160038</v>
      </c>
    </row>
    <row r="28" spans="1:1" x14ac:dyDescent="0.2">
      <c r="A28" s="31">
        <v>121160042</v>
      </c>
    </row>
    <row r="29" spans="1:1" x14ac:dyDescent="0.2">
      <c r="A29" s="31">
        <v>121160043</v>
      </c>
    </row>
    <row r="30" spans="1:1" x14ac:dyDescent="0.2">
      <c r="A30" s="31">
        <v>121160046</v>
      </c>
    </row>
    <row r="31" spans="1:1" x14ac:dyDescent="0.2">
      <c r="A31" s="31">
        <v>121160048</v>
      </c>
    </row>
    <row r="32" spans="1:1" x14ac:dyDescent="0.2">
      <c r="A32" s="31">
        <v>121160049</v>
      </c>
    </row>
    <row r="33" spans="1:1" x14ac:dyDescent="0.2">
      <c r="A33" s="30">
        <v>121160064</v>
      </c>
    </row>
    <row r="34" spans="1:1" x14ac:dyDescent="0.2">
      <c r="A34" s="31">
        <v>121160072</v>
      </c>
    </row>
    <row r="35" spans="1:1" x14ac:dyDescent="0.2">
      <c r="A35" s="31">
        <v>121160073</v>
      </c>
    </row>
    <row r="36" spans="1:1" x14ac:dyDescent="0.2">
      <c r="A36" s="31">
        <v>121160075</v>
      </c>
    </row>
    <row r="37" spans="1:1" x14ac:dyDescent="0.2">
      <c r="A37" s="31">
        <v>121160078</v>
      </c>
    </row>
    <row r="38" spans="1:1" x14ac:dyDescent="0.2">
      <c r="A38" s="31">
        <v>121160081</v>
      </c>
    </row>
    <row r="39" spans="1:1" x14ac:dyDescent="0.2">
      <c r="A39" s="31">
        <v>121160082</v>
      </c>
    </row>
    <row r="40" spans="1:1" x14ac:dyDescent="0.2">
      <c r="A40" s="31">
        <v>121160083</v>
      </c>
    </row>
    <row r="41" spans="1:1" x14ac:dyDescent="0.2">
      <c r="A41" s="31">
        <v>121160084</v>
      </c>
    </row>
    <row r="42" spans="1:1" x14ac:dyDescent="0.2">
      <c r="A42" s="31">
        <v>121160086</v>
      </c>
    </row>
    <row r="43" spans="1:1" x14ac:dyDescent="0.2">
      <c r="A43" s="31">
        <v>121160087</v>
      </c>
    </row>
    <row r="44" spans="1:1" x14ac:dyDescent="0.2">
      <c r="A44" s="31">
        <v>121160090</v>
      </c>
    </row>
    <row r="45" spans="1:1" x14ac:dyDescent="0.2">
      <c r="A45" s="31">
        <v>121160091</v>
      </c>
    </row>
    <row r="46" spans="1:1" x14ac:dyDescent="0.2">
      <c r="A46" s="31">
        <v>121160095</v>
      </c>
    </row>
    <row r="47" spans="1:1" x14ac:dyDescent="0.2">
      <c r="A47" s="31">
        <v>121160098</v>
      </c>
    </row>
    <row r="48" spans="1:1" x14ac:dyDescent="0.2">
      <c r="A48" s="30">
        <v>121170002</v>
      </c>
    </row>
    <row r="49" spans="1:8" x14ac:dyDescent="0.2">
      <c r="A49" s="31">
        <v>121170007</v>
      </c>
    </row>
    <row r="50" spans="1:8" x14ac:dyDescent="0.2">
      <c r="A50" s="33">
        <v>121170011</v>
      </c>
    </row>
    <row r="51" spans="1:8" x14ac:dyDescent="0.2">
      <c r="A51" s="31">
        <v>121170012</v>
      </c>
    </row>
    <row r="52" spans="1:8" x14ac:dyDescent="0.2">
      <c r="A52" s="31">
        <v>121170014</v>
      </c>
    </row>
    <row r="53" spans="1:8" x14ac:dyDescent="0.2">
      <c r="A53" s="31">
        <v>121170021</v>
      </c>
    </row>
    <row r="54" spans="1:8" x14ac:dyDescent="0.2">
      <c r="A54" s="31">
        <v>121170023</v>
      </c>
    </row>
    <row r="55" spans="1:8" x14ac:dyDescent="0.2">
      <c r="A55" s="31">
        <v>121170033</v>
      </c>
    </row>
    <row r="56" spans="1:8" x14ac:dyDescent="0.2">
      <c r="A56" s="31">
        <v>121170034</v>
      </c>
    </row>
    <row r="57" spans="1:8" x14ac:dyDescent="0.2">
      <c r="A57" s="31">
        <v>121170035</v>
      </c>
    </row>
    <row r="58" spans="1:8" x14ac:dyDescent="0.2">
      <c r="A58" s="31">
        <v>121170039</v>
      </c>
    </row>
    <row r="59" spans="1:8" x14ac:dyDescent="0.2">
      <c r="A59" s="31">
        <v>121170042</v>
      </c>
    </row>
    <row r="60" spans="1:8" x14ac:dyDescent="0.2">
      <c r="A60" s="31">
        <v>121170046</v>
      </c>
      <c r="G60" s="35">
        <v>105135318201671</v>
      </c>
    </row>
    <row r="61" spans="1:8" x14ac:dyDescent="0.2">
      <c r="A61" s="31">
        <v>121170047</v>
      </c>
      <c r="G61" s="35">
        <v>105135318201672</v>
      </c>
    </row>
    <row r="62" spans="1:8" x14ac:dyDescent="0.2">
      <c r="A62" s="30">
        <v>121170054</v>
      </c>
      <c r="G62" s="35">
        <v>121017318201671</v>
      </c>
    </row>
    <row r="63" spans="1:8" x14ac:dyDescent="0.2">
      <c r="A63" s="31">
        <v>121170055</v>
      </c>
      <c r="G63" s="35">
        <v>121017318201672</v>
      </c>
    </row>
    <row r="64" spans="1:8" x14ac:dyDescent="0.2">
      <c r="A64" s="31">
        <v>121170056</v>
      </c>
      <c r="G64" s="35">
        <v>209010118201771</v>
      </c>
      <c r="H64" s="1"/>
    </row>
    <row r="65" spans="1:9" x14ac:dyDescent="0.2">
      <c r="A65" s="31">
        <v>121170057</v>
      </c>
      <c r="G65" s="35">
        <v>209010118201772</v>
      </c>
      <c r="H65" s="1"/>
    </row>
    <row r="66" spans="1:9" x14ac:dyDescent="0.2">
      <c r="A66" s="31">
        <v>121170060</v>
      </c>
      <c r="G66" s="35" t="s">
        <v>220</v>
      </c>
      <c r="H66" s="1"/>
    </row>
    <row r="67" spans="1:9" x14ac:dyDescent="0.2">
      <c r="A67" s="31">
        <v>121170062</v>
      </c>
      <c r="G67" s="35" t="s">
        <v>221</v>
      </c>
    </row>
    <row r="68" spans="1:9" x14ac:dyDescent="0.2">
      <c r="A68" s="31">
        <v>121170064</v>
      </c>
      <c r="G68" s="35" t="s">
        <v>222</v>
      </c>
      <c r="H68" s="1"/>
      <c r="I68" s="1"/>
    </row>
    <row r="69" spans="1:9" x14ac:dyDescent="0.2">
      <c r="A69" s="31">
        <v>121170065</v>
      </c>
      <c r="G69" s="35" t="s">
        <v>223</v>
      </c>
      <c r="H69" s="1"/>
      <c r="I69" s="1"/>
    </row>
    <row r="70" spans="1:9" x14ac:dyDescent="0.2">
      <c r="A70" s="31">
        <v>121170069</v>
      </c>
      <c r="G70" s="35"/>
      <c r="H70" s="1"/>
      <c r="I70" s="1"/>
    </row>
    <row r="71" spans="1:9" x14ac:dyDescent="0.2">
      <c r="A71" s="31">
        <v>121170076</v>
      </c>
      <c r="G71" s="35"/>
      <c r="H71" s="1"/>
      <c r="I71" s="1"/>
    </row>
    <row r="72" spans="1:9" x14ac:dyDescent="0.2">
      <c r="A72" s="31">
        <v>121170077</v>
      </c>
    </row>
    <row r="73" spans="1:9" x14ac:dyDescent="0.2">
      <c r="A73" s="31">
        <v>121170078</v>
      </c>
    </row>
    <row r="74" spans="1:9" x14ac:dyDescent="0.2">
      <c r="A74" s="31">
        <v>121170079</v>
      </c>
    </row>
    <row r="75" spans="1:9" x14ac:dyDescent="0.2">
      <c r="A75" s="31">
        <v>121170081</v>
      </c>
    </row>
    <row r="76" spans="1:9" x14ac:dyDescent="0.2">
      <c r="A76" s="31">
        <v>121170083</v>
      </c>
    </row>
    <row r="77" spans="1:9" x14ac:dyDescent="0.2">
      <c r="A77" s="31">
        <v>121170085</v>
      </c>
    </row>
    <row r="78" spans="1:9" x14ac:dyDescent="0.2">
      <c r="A78" s="31">
        <v>121170086</v>
      </c>
    </row>
    <row r="79" spans="1:9" x14ac:dyDescent="0.2">
      <c r="A79" s="31">
        <v>121170087</v>
      </c>
    </row>
    <row r="80" spans="1:9" x14ac:dyDescent="0.2">
      <c r="A80" s="31">
        <v>121170091</v>
      </c>
    </row>
    <row r="81" spans="1:1" x14ac:dyDescent="0.2">
      <c r="A81" s="31">
        <v>121170096</v>
      </c>
    </row>
  </sheetData>
  <sortState ref="G60:G71">
    <sortCondition ref="G60:G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16KTCLC1</vt:lpstr>
      <vt:lpstr>16KTCLC2</vt:lpstr>
      <vt:lpstr>17KTCLC1</vt:lpstr>
      <vt:lpstr>17KTCLC2</vt:lpstr>
      <vt:lpstr>Sheet1</vt:lpstr>
      <vt:lpstr>'16KTCLC1'!Print_Area</vt:lpstr>
      <vt:lpstr>'16KTCLC2'!Print_Area</vt:lpstr>
      <vt:lpstr>'17KTCLC1'!Print_Area</vt:lpstr>
      <vt:lpstr>'17KTCLC2'!Print_Area</vt:lpstr>
    </vt:vector>
  </TitlesOfParts>
  <Company>BK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Daotao</dc:creator>
  <cp:lastModifiedBy>PC</cp:lastModifiedBy>
  <dcterms:created xsi:type="dcterms:W3CDTF">2018-08-09T03:12:45Z</dcterms:created>
  <dcterms:modified xsi:type="dcterms:W3CDTF">2019-02-15T07:50:19Z</dcterms:modified>
</cp:coreProperties>
</file>