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2435" windowHeight="10545" activeTab="1"/>
  </bookViews>
  <sheets>
    <sheet name="TKB_GDTC" sheetId="1" r:id="rId1"/>
    <sheet name="DS_sinh vien" sheetId="2" r:id="rId2"/>
  </sheets>
  <calcPr calcId="145621"/>
</workbook>
</file>

<file path=xl/calcChain.xml><?xml version="1.0" encoding="utf-8"?>
<calcChain xmlns="http://schemas.openxmlformats.org/spreadsheetml/2006/main">
  <c r="G3" i="2" l="1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G262" i="2"/>
  <c r="G263" i="2"/>
  <c r="G264" i="2"/>
  <c r="G265" i="2"/>
  <c r="G266" i="2"/>
  <c r="G267" i="2"/>
  <c r="G268" i="2"/>
  <c r="G269" i="2"/>
  <c r="G270" i="2"/>
  <c r="G271" i="2"/>
  <c r="G272" i="2"/>
  <c r="G273" i="2"/>
  <c r="G274" i="2"/>
  <c r="G275" i="2"/>
  <c r="G276" i="2"/>
  <c r="G277" i="2"/>
  <c r="G278" i="2"/>
  <c r="G279" i="2"/>
  <c r="G280" i="2"/>
  <c r="G281" i="2"/>
  <c r="G282" i="2"/>
  <c r="G283" i="2"/>
  <c r="G284" i="2"/>
  <c r="G285" i="2"/>
  <c r="G286" i="2"/>
  <c r="G287" i="2"/>
  <c r="G288" i="2"/>
  <c r="G289" i="2"/>
  <c r="G290" i="2"/>
  <c r="G291" i="2"/>
  <c r="G292" i="2"/>
  <c r="G293" i="2"/>
  <c r="G294" i="2"/>
  <c r="G295" i="2"/>
  <c r="G296" i="2"/>
  <c r="G297" i="2"/>
  <c r="G298" i="2"/>
  <c r="G299" i="2"/>
  <c r="G300" i="2"/>
  <c r="G301" i="2"/>
  <c r="G302" i="2"/>
  <c r="G303" i="2"/>
  <c r="G304" i="2"/>
  <c r="G305" i="2"/>
  <c r="G306" i="2"/>
  <c r="G307" i="2"/>
  <c r="G308" i="2"/>
  <c r="G309" i="2"/>
  <c r="G310" i="2"/>
  <c r="G311" i="2"/>
  <c r="G312" i="2"/>
  <c r="G313" i="2"/>
  <c r="G314" i="2"/>
  <c r="G315" i="2"/>
  <c r="G316" i="2"/>
  <c r="G317" i="2"/>
  <c r="G318" i="2"/>
  <c r="G319" i="2"/>
  <c r="G320" i="2"/>
  <c r="G321" i="2"/>
  <c r="G322" i="2"/>
  <c r="G323" i="2"/>
  <c r="G324" i="2"/>
  <c r="G325" i="2"/>
  <c r="G326" i="2"/>
  <c r="G327" i="2"/>
  <c r="G328" i="2"/>
  <c r="G329" i="2"/>
  <c r="G330" i="2"/>
  <c r="G331" i="2"/>
  <c r="G332" i="2"/>
  <c r="G333" i="2"/>
  <c r="G334" i="2"/>
  <c r="G335" i="2"/>
  <c r="G336" i="2"/>
  <c r="G337" i="2"/>
  <c r="G338" i="2"/>
  <c r="G339" i="2"/>
  <c r="G340" i="2"/>
  <c r="G341" i="2"/>
  <c r="G342" i="2"/>
  <c r="G343" i="2"/>
  <c r="G344" i="2"/>
  <c r="G345" i="2"/>
  <c r="G346" i="2"/>
  <c r="G347" i="2"/>
  <c r="G348" i="2"/>
  <c r="G349" i="2"/>
  <c r="G350" i="2"/>
  <c r="G351" i="2"/>
  <c r="G352" i="2"/>
  <c r="G353" i="2"/>
  <c r="G354" i="2"/>
  <c r="G2" i="2"/>
  <c r="B3" i="1"/>
  <c r="B4" i="1"/>
  <c r="B5" i="1"/>
  <c r="B6" i="1"/>
  <c r="B7" i="1"/>
  <c r="B8" i="1"/>
  <c r="B9" i="1"/>
  <c r="B2" i="1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2" i="2"/>
</calcChain>
</file>

<file path=xl/sharedStrings.xml><?xml version="1.0" encoding="utf-8"?>
<sst xmlns="http://schemas.openxmlformats.org/spreadsheetml/2006/main" count="1491" uniqueCount="407">
  <si>
    <t>MalopHP</t>
  </si>
  <si>
    <t>TenLopHP</t>
  </si>
  <si>
    <t>SLHoc</t>
  </si>
  <si>
    <t>NhomTKB</t>
  </si>
  <si>
    <t>TuanHoc</t>
  </si>
  <si>
    <t>TKB</t>
  </si>
  <si>
    <t>GDTC 2  (16DCLC)</t>
  </si>
  <si>
    <t>27-39</t>
  </si>
  <si>
    <t>GDTC 2  (16DTCLC1)</t>
  </si>
  <si>
    <t>013019116201614B</t>
  </si>
  <si>
    <t>GDTC 2  (16TCLC3)</t>
  </si>
  <si>
    <t>14B</t>
  </si>
  <si>
    <t>GDTC 2  (16TDHCLC)</t>
  </si>
  <si>
    <t>013019116201614A</t>
  </si>
  <si>
    <t>GDTC 2  (16TLC1,2)</t>
  </si>
  <si>
    <t>14A</t>
  </si>
  <si>
    <t>GDTC 2 (16DTCLC2)</t>
  </si>
  <si>
    <t>GDTC 2 (16H2CLC,H5CLC)</t>
  </si>
  <si>
    <t>GDTC 2 (16X3CLC)</t>
  </si>
  <si>
    <t>Hà Quốc Pháp</t>
  </si>
  <si>
    <t>Nguyễn Thanh Giang</t>
  </si>
  <si>
    <t>Trần Văn Châu</t>
  </si>
  <si>
    <t>Lê Hữu Chất</t>
  </si>
  <si>
    <t>1-5,SVD</t>
  </si>
  <si>
    <t>Thứ 2</t>
  </si>
  <si>
    <t>Thứ 3</t>
  </si>
  <si>
    <t>Thứ 4</t>
  </si>
  <si>
    <t>Thứ 5</t>
  </si>
  <si>
    <t>Thứ 6</t>
  </si>
  <si>
    <t>013019116201634</t>
  </si>
  <si>
    <t>013019116201641</t>
  </si>
  <si>
    <t>013019116201635</t>
  </si>
  <si>
    <t>013019116201642</t>
  </si>
  <si>
    <t>013019116201647</t>
  </si>
  <si>
    <t>013019116201663</t>
  </si>
  <si>
    <t>Lớp cũ</t>
  </si>
  <si>
    <t xml:space="preserve">GDTC 2 </t>
  </si>
  <si>
    <t>Nguyễn Hữu Hoàng Hưng</t>
  </si>
  <si>
    <t>16TCLC2</t>
  </si>
  <si>
    <t>Cái Thế Đức Anh</t>
  </si>
  <si>
    <t>16TCLC1</t>
  </si>
  <si>
    <t>Phạm Thanh Huyền</t>
  </si>
  <si>
    <t>Đỗ Viết Đăng Khoa</t>
  </si>
  <si>
    <t>Trần Ngọc Tùng Lâm</t>
  </si>
  <si>
    <t>Hoàng Văn Nhân</t>
  </si>
  <si>
    <t>Nguyễn Hữu Phát</t>
  </si>
  <si>
    <t>Hầu Văn Phương</t>
  </si>
  <si>
    <t>Trần Thanh Sơn</t>
  </si>
  <si>
    <t>Đặng Phúc Thịnh</t>
  </si>
  <si>
    <t>Lê Văn Anh</t>
  </si>
  <si>
    <t>Nguyễn Hữu Công</t>
  </si>
  <si>
    <t>Nguyễn Văn Dương</t>
  </si>
  <si>
    <t>Trần Văn Dương</t>
  </si>
  <si>
    <t>Nguyễn Trần Hậu</t>
  </si>
  <si>
    <t>Nguyễn Mạnh Huy</t>
  </si>
  <si>
    <t>Nguyễn Thái Minh</t>
  </si>
  <si>
    <t>Nguyễn Bích Ngọc</t>
  </si>
  <si>
    <t>Nguyễn Phước Phi</t>
  </si>
  <si>
    <t>Lê Trần Hồng Phúc</t>
  </si>
  <si>
    <t>Nguyễn Hoàng Phúc</t>
  </si>
  <si>
    <t>Nguyễn Bá Quân</t>
  </si>
  <si>
    <t>Phan Đức Thắng</t>
  </si>
  <si>
    <t>Hồ Nguyễn Ngọc Thành</t>
  </si>
  <si>
    <t>Lê Thị Trâm</t>
  </si>
  <si>
    <t>Phạm Văn Tuấn</t>
  </si>
  <si>
    <t>Lê Quang Đại</t>
  </si>
  <si>
    <t>16DCLC1</t>
  </si>
  <si>
    <t>Lại Chí Hiếu</t>
  </si>
  <si>
    <t>Trần Đức Hiếu</t>
  </si>
  <si>
    <t>Bùi Ngọc Quang</t>
  </si>
  <si>
    <t>Nguyễn Thành Trung</t>
  </si>
  <si>
    <t>Lê Tuân</t>
  </si>
  <si>
    <t>Trần Đình Trường Anh</t>
  </si>
  <si>
    <t>16DTCLC1</t>
  </si>
  <si>
    <t>Võ Văn Cảnh</t>
  </si>
  <si>
    <t>Tạ Quang Duy</t>
  </si>
  <si>
    <t>Vũ Đình Huy</t>
  </si>
  <si>
    <t>Trần Hoàng Đăng Khoa</t>
  </si>
  <si>
    <t>Phan Nhật Linh</t>
  </si>
  <si>
    <t>Từ Phương Nguyên</t>
  </si>
  <si>
    <t>Nguyễn Bạch Anh Quân</t>
  </si>
  <si>
    <t>Huỳnh Thành Vương</t>
  </si>
  <si>
    <t>Cao Đức Anh</t>
  </si>
  <si>
    <t>16DTCLC2</t>
  </si>
  <si>
    <t>Nguyễn Đình Ánh</t>
  </si>
  <si>
    <t>Phạm Nguyễn Minh Cảnh</t>
  </si>
  <si>
    <t>Lê Minh Quang</t>
  </si>
  <si>
    <t>Trần Phước Quang</t>
  </si>
  <si>
    <t>Nguyễn Hà Anh Quốc</t>
  </si>
  <si>
    <t>Nguyễn Nông Trọng Thiên</t>
  </si>
  <si>
    <t>Lê Đình Cương</t>
  </si>
  <si>
    <t>16H5CLC1</t>
  </si>
  <si>
    <t>Hồ Trung Hải</t>
  </si>
  <si>
    <t>Bùi Công Hậu</t>
  </si>
  <si>
    <t>Hoàng Như Hiếu</t>
  </si>
  <si>
    <t>Võ Thi Hòa</t>
  </si>
  <si>
    <t>Nguyễn Văn Mạnh</t>
  </si>
  <si>
    <t>Nguyễn Tấn Phát</t>
  </si>
  <si>
    <t>Phan Tú Tài</t>
  </si>
  <si>
    <t>Đinh Xuân Thiện</t>
  </si>
  <si>
    <t>Trần Hữu Huy Thông</t>
  </si>
  <si>
    <t>Huỳnh Lâm Nhật Tiến</t>
  </si>
  <si>
    <t>Lê Văn Thọ</t>
  </si>
  <si>
    <t>16X3CLC</t>
  </si>
  <si>
    <t>Hoàng Tấn Trường An</t>
  </si>
  <si>
    <t>16TCLC3</t>
  </si>
  <si>
    <t>Nguyễn Đức Tuệ Anh</t>
  </si>
  <si>
    <t>Phan Minh Tuấn Anh</t>
  </si>
  <si>
    <t>Nguyễn Thị Minh Ánh</t>
  </si>
  <si>
    <t>Đàm Văn Hoàng Bửu</t>
  </si>
  <si>
    <t>Nguyễn Đăng Ca</t>
  </si>
  <si>
    <t>Dương Bảo Chánh</t>
  </si>
  <si>
    <t>Trần Minh Chiến</t>
  </si>
  <si>
    <t>Lê Phú Cường</t>
  </si>
  <si>
    <t>Nguyễn Tất Đang</t>
  </si>
  <si>
    <t>Nguyễn Văn Dũng</t>
  </si>
  <si>
    <t>Trịnh Trung Hiếu</t>
  </si>
  <si>
    <t>Đoàn Hữu Hóa</t>
  </si>
  <si>
    <t>Lê Hoàng</t>
  </si>
  <si>
    <t>Võ Tường Huân</t>
  </si>
  <si>
    <t>Võ Sỹ Hùng</t>
  </si>
  <si>
    <t>Lê Thị Thiên Hương</t>
  </si>
  <si>
    <t>Lưu Văn Huy</t>
  </si>
  <si>
    <t>Nguyễn Thanh Huyền</t>
  </si>
  <si>
    <t>Nguyễn Thế Kiên</t>
  </si>
  <si>
    <t>Bùi Thị Kiều</t>
  </si>
  <si>
    <t>Lê Hoàng Lân</t>
  </si>
  <si>
    <t>Phan Thị Phương Linh</t>
  </si>
  <si>
    <t>Hồ Ngọc Luân</t>
  </si>
  <si>
    <t>Hoàng Hữu Mạnh</t>
  </si>
  <si>
    <t>Nguyễn Công Minh</t>
  </si>
  <si>
    <t>Lương Thanh Nhật</t>
  </si>
  <si>
    <t>Phan Đăng Phú</t>
  </si>
  <si>
    <t>Trần Phú Quy</t>
  </si>
  <si>
    <t>Nguyễn Văn Quý</t>
  </si>
  <si>
    <t>Nguyễn Thanh Sơn</t>
  </si>
  <si>
    <t>Nguyễn Trường Sơn</t>
  </si>
  <si>
    <t>Trần Thị Thu Sương</t>
  </si>
  <si>
    <t>Lương Minh Tâm</t>
  </si>
  <si>
    <t>Lê Xuân Tân</t>
  </si>
  <si>
    <t>Lê Đức Thắng</t>
  </si>
  <si>
    <t>Nguyễn Thị Thư</t>
  </si>
  <si>
    <t>Nguyễn Thị Anh Thư</t>
  </si>
  <si>
    <t>Lê Nhựt Thủy</t>
  </si>
  <si>
    <t>Đoàn Quốc Toản</t>
  </si>
  <si>
    <t>Lê Hoàng Tú</t>
  </si>
  <si>
    <t>Châu Thị Tư</t>
  </si>
  <si>
    <t>Lê Tường Vi</t>
  </si>
  <si>
    <t>Trần Chí Vĩ</t>
  </si>
  <si>
    <t>Nguyễn Lê Viễn</t>
  </si>
  <si>
    <t>Nguyễn Lại Tam Vũ</t>
  </si>
  <si>
    <t>Lê Kim Quốc Cường</t>
  </si>
  <si>
    <t>16TDHCLC1</t>
  </si>
  <si>
    <t>Nguyễn Tiến Dương</t>
  </si>
  <si>
    <t>Nguyễn Hữu Hòa</t>
  </si>
  <si>
    <t>Bùi Quang Huy</t>
  </si>
  <si>
    <t>Hồ Ngọc Lộc</t>
  </si>
  <si>
    <t>Đinh Hoàng Nguyên</t>
  </si>
  <si>
    <t>Dương Hoàng Nguyên</t>
  </si>
  <si>
    <t>Nguyễn Văn Minh Nhật</t>
  </si>
  <si>
    <t>Mã Hồng Phúc</t>
  </si>
  <si>
    <t>Lê Phương Khánh Thi</t>
  </si>
  <si>
    <t>Nguyễn Thế Xuân Thước</t>
  </si>
  <si>
    <t>Đào Gia Anh Bảo</t>
  </si>
  <si>
    <t>Lê Thanh Chiến</t>
  </si>
  <si>
    <t>Nguyễn Xuân Chính</t>
  </si>
  <si>
    <t>Ngô Đức Danh</t>
  </si>
  <si>
    <t>Phan Văn Công Danh</t>
  </si>
  <si>
    <t>Lê Minh Đạt</t>
  </si>
  <si>
    <t>Lê Hữu Do</t>
  </si>
  <si>
    <t>Nguyễn Doãn Đức</t>
  </si>
  <si>
    <t>Nguyễn Thị Thùy Dung</t>
  </si>
  <si>
    <t>Nguyễn Phạm Quang Duy</t>
  </si>
  <si>
    <t>Nguyễn Thanh Duy</t>
  </si>
  <si>
    <t>Nguyễn Đăng Hiếu</t>
  </si>
  <si>
    <t>Huỳnh Đức Hòa</t>
  </si>
  <si>
    <t>Nguyễn Ngọc Hoàng</t>
  </si>
  <si>
    <t>Trần Quang Hoàng</t>
  </si>
  <si>
    <t>Đỗ Ngọc Trọng Huấn</t>
  </si>
  <si>
    <t>Phạm Thái Hùng</t>
  </si>
  <si>
    <t>Nguyễn Đức Kiệm</t>
  </si>
  <si>
    <t>Trần Lê Thanh Liêm</t>
  </si>
  <si>
    <t>Phạm Văn Mạnh</t>
  </si>
  <si>
    <t>Lê Trọng Nhân</t>
  </si>
  <si>
    <t>Phan Thành Nhân</t>
  </si>
  <si>
    <t>Nguyễn Minh Nhất</t>
  </si>
  <si>
    <t>Chế Viết Nhật</t>
  </si>
  <si>
    <t>Nguyễn Hoàng Quang</t>
  </si>
  <si>
    <t>Nguyễn Viết Sang</t>
  </si>
  <si>
    <t>Hà Mạnh Sửu</t>
  </si>
  <si>
    <t>Trần Hữu Thắng</t>
  </si>
  <si>
    <t>Hồ Đắc Thiên</t>
  </si>
  <si>
    <t>Trần Văn Thịnh</t>
  </si>
  <si>
    <t>Võ Thời</t>
  </si>
  <si>
    <t>Trần Văn Thông</t>
  </si>
  <si>
    <t>Lữ Anh Thư</t>
  </si>
  <si>
    <t>Nguyễn Đình Trung</t>
  </si>
  <si>
    <t>Nguyễn Thanh Tú</t>
  </si>
  <si>
    <t>Nguyễn Anh Tuấn</t>
  </si>
  <si>
    <t>Nguyễn Hoàng Vũ</t>
  </si>
  <si>
    <t>Lê Quốc Anh</t>
  </si>
  <si>
    <t>Nguyễn Tuấn Cảnh</t>
  </si>
  <si>
    <t>Lê Văn Chí</t>
  </si>
  <si>
    <t>Đỗ Quốc Cường</t>
  </si>
  <si>
    <t>Hoàng Văn Đạt</t>
  </si>
  <si>
    <t>Trần Viết Đạt</t>
  </si>
  <si>
    <t>Nguyễn Minh Dũng</t>
  </si>
  <si>
    <t>Phạm Thị Trà Giang</t>
  </si>
  <si>
    <t>Đàm Thị Hà</t>
  </si>
  <si>
    <t>Dương Xuân Hiếu</t>
  </si>
  <si>
    <t>Lê Văn Hiếu</t>
  </si>
  <si>
    <t>Nguyễn Minh Hiếu</t>
  </si>
  <si>
    <t>Nguyễn Trọng Hiếu</t>
  </si>
  <si>
    <t>Trương Đức Hiếu</t>
  </si>
  <si>
    <t>Nguyễn Văn Hồng</t>
  </si>
  <si>
    <t>Ngô Quang Huy</t>
  </si>
  <si>
    <t>Võ Ngọc Huy</t>
  </si>
  <si>
    <t>Hồ Văn Khang</t>
  </si>
  <si>
    <t>Võ Mạnh Kiệt</t>
  </si>
  <si>
    <t>Nguyễn Quang Linh</t>
  </si>
  <si>
    <t>Lê Ngọc Minh</t>
  </si>
  <si>
    <t>Hoàng Hồng Quân</t>
  </si>
  <si>
    <t>Phan Phước Quang</t>
  </si>
  <si>
    <t>Đinh Duy Quyền</t>
  </si>
  <si>
    <t>Nguyễn Văn Sang</t>
  </si>
  <si>
    <t>Phạm Viết Sơn</t>
  </si>
  <si>
    <t>Trần Văn Tài</t>
  </si>
  <si>
    <t>Nguyễn Văn Tân</t>
  </si>
  <si>
    <t>Phạm Mạnh Thắng</t>
  </si>
  <si>
    <t>Nguyễn Lương Toàn</t>
  </si>
  <si>
    <t>Nguyễn Quang Trung</t>
  </si>
  <si>
    <t>Lê Văn Việt</t>
  </si>
  <si>
    <t>Hoàng Công Vinh</t>
  </si>
  <si>
    <t>Huỳnh Đắc Vinh</t>
  </si>
  <si>
    <t>Phạm Văn Bang</t>
  </si>
  <si>
    <t>Nguyễn Hà Phúc Bảo</t>
  </si>
  <si>
    <t>Lê Công Hậu</t>
  </si>
  <si>
    <t>Ngô Trần Thiện Hưng</t>
  </si>
  <si>
    <t>Phạm Văn Huy</t>
  </si>
  <si>
    <t>Nguyễn Quý Lộc</t>
  </si>
  <si>
    <t>Nguyễn Thành Nam</t>
  </si>
  <si>
    <t>Đinh Văn Sang</t>
  </si>
  <si>
    <t>Lê Minh Thuận</t>
  </si>
  <si>
    <t>Hoàng Văn Tuyên</t>
  </si>
  <si>
    <t>Lê Xuân Vũ</t>
  </si>
  <si>
    <t>Hoàng Trọng Bình</t>
  </si>
  <si>
    <t>Nguyễn Thành Đạt</t>
  </si>
  <si>
    <t>Hồ Thùy Dương</t>
  </si>
  <si>
    <t>Đinh Văn Duy</t>
  </si>
  <si>
    <t>Võ Đình Hùng</t>
  </si>
  <si>
    <t>Võ Hồng Phong</t>
  </si>
  <si>
    <t>Lê Tấn Tâm</t>
  </si>
  <si>
    <t>Mai Đức Thắng</t>
  </si>
  <si>
    <t>Trần Trọng Thắng</t>
  </si>
  <si>
    <t>Trần Thị Thanh Thảo</t>
  </si>
  <si>
    <t>Nguyễn Huỳnh Quang Tịnh</t>
  </si>
  <si>
    <t>Dương Viết Minh Trí</t>
  </si>
  <si>
    <t>Nguyễn Thanh Trí</t>
  </si>
  <si>
    <t>Nguyễn Thành Trực</t>
  </si>
  <si>
    <t>Phan Thanh Tú</t>
  </si>
  <si>
    <t>Tô Anh Tú</t>
  </si>
  <si>
    <t>Lê Khắc Tùng</t>
  </si>
  <si>
    <t>Phan Thị Minh Tuyết</t>
  </si>
  <si>
    <t>Trần Chấn Vũ</t>
  </si>
  <si>
    <t>Võ Thành Trung</t>
  </si>
  <si>
    <t>Lê Văn An</t>
  </si>
  <si>
    <t>Trần Gia Bảo</t>
  </si>
  <si>
    <t>Nguyễn Thị Kiều Châu</t>
  </si>
  <si>
    <t>Lê Văn Chiến</t>
  </si>
  <si>
    <t>Phạm Ngọc Cường</t>
  </si>
  <si>
    <t>Nguyễn Tuấn Đạt</t>
  </si>
  <si>
    <t>Nguyễn Tiến Đức</t>
  </si>
  <si>
    <t>Văn Quý Hiếu</t>
  </si>
  <si>
    <t>Mai Xuân Hùng</t>
  </si>
  <si>
    <t>Võ Văn Huy</t>
  </si>
  <si>
    <t>Trần Nam Phước</t>
  </si>
  <si>
    <t>Nguyễn Phước Tài</t>
  </si>
  <si>
    <t>Trần Quốc Vũ</t>
  </si>
  <si>
    <t>Nhiếp Duy Bá</t>
  </si>
  <si>
    <t>16H2CLC</t>
  </si>
  <si>
    <t>Hồ Tô Thanh Bình</t>
  </si>
  <si>
    <t>Ngô Phú Cường</t>
  </si>
  <si>
    <t>Lê Thị Mỹ Hằng</t>
  </si>
  <si>
    <t>Đoàn Châu Thanh Hiền</t>
  </si>
  <si>
    <t>Bùi Minh Hùng</t>
  </si>
  <si>
    <t>Nguyễn Đăng Lương</t>
  </si>
  <si>
    <t>Hà Thị Nhất Ly</t>
  </si>
  <si>
    <t>Nguyễn Quốc Dương</t>
  </si>
  <si>
    <t>Nguyễn Năm Thành Đạt</t>
  </si>
  <si>
    <t>Lê Minh Đức</t>
  </si>
  <si>
    <t>Nguyễn Đức Hoàng</t>
  </si>
  <si>
    <t>Đoàn Văn Khánh</t>
  </si>
  <si>
    <t>Phan Kỳ</t>
  </si>
  <si>
    <t>Đặng Xuân Lộc</t>
  </si>
  <si>
    <t>Nguyễn Thị Khánh Như</t>
  </si>
  <si>
    <t>Lê Ngọc Phú</t>
  </si>
  <si>
    <t>Đàm Hiếu Chiến</t>
  </si>
  <si>
    <t>Đặng Ngọc Cường</t>
  </si>
  <si>
    <t>Nguyễn Quốc Dũng</t>
  </si>
  <si>
    <t>Phùng Tấn Hậu</t>
  </si>
  <si>
    <t>Nguyễn Tấn Hùng</t>
  </si>
  <si>
    <t>Lê Quang Huy</t>
  </si>
  <si>
    <t>Ngô Duy Khánh</t>
  </si>
  <si>
    <t>Trần Văn Khoa</t>
  </si>
  <si>
    <t>Lê Hưng Long</t>
  </si>
  <si>
    <t>Hồ Hoàng Minh</t>
  </si>
  <si>
    <t>Nguyễn Tuấn Minh</t>
  </si>
  <si>
    <t>Võ Quang Nghĩa</t>
  </si>
  <si>
    <t>Đoàn Thanh Nhã</t>
  </si>
  <si>
    <t>Lê Thành Nhơn</t>
  </si>
  <si>
    <t>Hoàng Hải Quân</t>
  </si>
  <si>
    <t>Trương Phương Minh Quang</t>
  </si>
  <si>
    <t>Võ Thanh Sơn</t>
  </si>
  <si>
    <t>Huỳnh Hữu Tài</t>
  </si>
  <si>
    <t>Lê Đức Tâm</t>
  </si>
  <si>
    <t>Dương Ngọc Thành</t>
  </si>
  <si>
    <t>Trần Văn Thức</t>
  </si>
  <si>
    <t>Hoàng Hữu Tiến</t>
  </si>
  <si>
    <t>Phạm Thanh Toàn</t>
  </si>
  <si>
    <t>Phạm Tấn Trung</t>
  </si>
  <si>
    <t>Lê Anh Tú</t>
  </si>
  <si>
    <t>Tô Đông Vĩ</t>
  </si>
  <si>
    <t>Đặng Thị Hồng Quỳnh</t>
  </si>
  <si>
    <t>Đỗ Thị Kim Thanh</t>
  </si>
  <si>
    <t>Đinh Trọng Hiếu Thảo</t>
  </si>
  <si>
    <t>Nguyễn Thanh Thuận</t>
  </si>
  <si>
    <t>Nguyễn Thị Thanh Thúy</t>
  </si>
  <si>
    <t>Lương Thị Trinh</t>
  </si>
  <si>
    <t>Huỳnh Nguyễn Đức Phương Trường</t>
  </si>
  <si>
    <t>Nguyễn Hoàng Việt</t>
  </si>
  <si>
    <t>Đỗ Quang Duy</t>
  </si>
  <si>
    <t>Nguyễn Việt Hoàng</t>
  </si>
  <si>
    <t>Trương Thị Thủy</t>
  </si>
  <si>
    <t>Phạm Phú Châu</t>
  </si>
  <si>
    <t>Lê Đức Danh</t>
  </si>
  <si>
    <t>Lê Văn Duy</t>
  </si>
  <si>
    <t>Lê Việt Quốc Duy</t>
  </si>
  <si>
    <t>Phan Mỹ Duyên</t>
  </si>
  <si>
    <t>Nguyễn Thị Hồng Hà</t>
  </si>
  <si>
    <t>Dương Công Hảo</t>
  </si>
  <si>
    <t>Võ Ngọc Hậu</t>
  </si>
  <si>
    <t>Phạm Văn Hiền</t>
  </si>
  <si>
    <t>Lê Thanh Hoàng</t>
  </si>
  <si>
    <t>Nguyễn Huy Hoàng</t>
  </si>
  <si>
    <t>Bùi Quang Nhật Huy</t>
  </si>
  <si>
    <t>Nguyễn Đức Lộc</t>
  </si>
  <si>
    <t>Nguyễn Viết Lộc</t>
  </si>
  <si>
    <t>Lê Nguyễn Hoàng Long</t>
  </si>
  <si>
    <t>Nguyễn Phát Ngọc Mạnh</t>
  </si>
  <si>
    <t>Phạm Thị Thùy Minh</t>
  </si>
  <si>
    <t>Đỗ Uyễn My</t>
  </si>
  <si>
    <t>Huỳnh Nhật Nam</t>
  </si>
  <si>
    <t>Lê Văn Nam</t>
  </si>
  <si>
    <t>Nguyễn Tư Nghĩa</t>
  </si>
  <si>
    <t>Phạm Bá Ngọc</t>
  </si>
  <si>
    <t>Nguyễn Nam Nhật</t>
  </si>
  <si>
    <t>Trịnh Trần Hồng Phát</t>
  </si>
  <si>
    <t>Nguyễn Xuân Quang</t>
  </si>
  <si>
    <t>Nguyễn Chánh Sang</t>
  </si>
  <si>
    <t>Trương Tấn Sang</t>
  </si>
  <si>
    <t>Lê Bình Tân</t>
  </si>
  <si>
    <t>Lê Hửu Tân</t>
  </si>
  <si>
    <t>Huỳnh Phạm Công Thành</t>
  </si>
  <si>
    <t>Phan Phú Thịnh</t>
  </si>
  <si>
    <t>Trần Phi Thọ</t>
  </si>
  <si>
    <t>Phan Xuân Tư</t>
  </si>
  <si>
    <t>Hứa Đại Tâm Anh</t>
  </si>
  <si>
    <t>Trương Phú Đạt</t>
  </si>
  <si>
    <t>Mai Văn Đông</t>
  </si>
  <si>
    <t>Võ Văn Đức</t>
  </si>
  <si>
    <t>Trần Văn Dũng</t>
  </si>
  <si>
    <t>Trần Văn Duy</t>
  </si>
  <si>
    <t>Nguyễn Đình Hải</t>
  </si>
  <si>
    <t>Nguyễn Đức Hải</t>
  </si>
  <si>
    <t>Phạm Sỹ Hân</t>
  </si>
  <si>
    <t>Hoàng Văn Hiệp</t>
  </si>
  <si>
    <t>Lê Võ Quốc Huy</t>
  </si>
  <si>
    <t>Mai Thái Khoa</t>
  </si>
  <si>
    <t>Nguyễn Sơn Khoa</t>
  </si>
  <si>
    <t>Võ Đức Lộc</t>
  </si>
  <si>
    <t>Nguyễn Ngọc Long</t>
  </si>
  <si>
    <t>Đỗ Tuấn Minh</t>
  </si>
  <si>
    <t>Lê Công Tuấn Nhân</t>
  </si>
  <si>
    <t>Huỳnh Thị Ý Nhi</t>
  </si>
  <si>
    <t>Cao Ngọc Quý</t>
  </si>
  <si>
    <t>Nguyễn Xuân Quý</t>
  </si>
  <si>
    <t>Phạm Đăng An Sơn</t>
  </si>
  <si>
    <t>Nguyễn Quang Minh Tâm</t>
  </si>
  <si>
    <t>Ngô Văn Thái</t>
  </si>
  <si>
    <t>Lê Quyết Thắng</t>
  </si>
  <si>
    <t>Nguyễn Công Thịnh</t>
  </si>
  <si>
    <t>TrầN PhúC Thọ</t>
  </si>
  <si>
    <t>Nguyễn Xuân Trường</t>
  </si>
  <si>
    <t>Phan Huy Tùng</t>
  </si>
  <si>
    <t>Nguyễn Từ Đại Việt</t>
  </si>
  <si>
    <t>Lê Thanh Vũ</t>
  </si>
  <si>
    <t>Nguyễn Như Ý</t>
  </si>
  <si>
    <t>GDTC 2</t>
  </si>
  <si>
    <t>MaHS</t>
  </si>
  <si>
    <t>Họ tên</t>
  </si>
  <si>
    <t>Lớp SH</t>
  </si>
  <si>
    <t>Học phần</t>
  </si>
  <si>
    <t>Nhóm</t>
  </si>
  <si>
    <t>Giáo viên</t>
  </si>
  <si>
    <t>T6,1-5,SVD</t>
  </si>
  <si>
    <t>T4,1-5,SVD</t>
  </si>
  <si>
    <t>T2,1-5,SVD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</si>
</sst>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1" fontId="0" fillId="0" borderId="0" xfId="0" applyNumberFormat="1"/>
    <xf numFmtId="0" fontId="0" fillId="0" borderId="0" xfId="0" applyAlignment="1">
      <alignment horizontal="center"/>
    </xf>
    <xf numFmtId="1" fontId="0" fillId="0" borderId="1" xfId="0" applyNumberForma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Fill="1" applyBorder="1"/>
    <xf numFmtId="0" fontId="0" fillId="0" borderId="0" xfId="0" applyAlignment="1">
      <alignment vertical="center" wrapText="1"/>
    </xf>
    <xf numFmtId="1" fontId="0" fillId="2" borderId="1" xfId="0" quotePrefix="1" applyNumberFormat="1" applyFill="1" applyBorder="1"/>
    <xf numFmtId="1" fontId="0" fillId="0" borderId="0" xfId="0" applyNumberFormat="1" applyAlignment="1">
      <alignment vertical="center" wrapText="1"/>
    </xf>
    <xf numFmtId="1" fontId="0" fillId="0" borderId="0" xfId="0" quotePrefix="1" applyNumberFormat="1" applyAlignment="1">
      <alignment vertical="center" wrapText="1"/>
    </xf>
    <xf numFmtId="0" fontId="1" fillId="0" borderId="0" xfId="0" applyFont="1"/>
    <xf numFmtId="1" fontId="1" fillId="0" borderId="0" xfId="0" applyNumberFormat="1" applyFont="1"/>
    <xf numFmtId="1" fontId="1" fillId="2" borderId="0" xfId="0" applyNumberFormat="1" applyFont="1" applyFill="1"/>
    <xf numFmtId="1" fontId="0" fillId="2" borderId="0" xfId="0" applyNumberFormat="1" applyFill="1" applyAlignment="1">
      <alignment vertical="center" wrapText="1"/>
    </xf>
    <xf numFmtId="1" fontId="0" fillId="2" borderId="0" xfId="0" applyNumberFormat="1" applyFill="1"/>
    <xf numFmtId="1" fontId="0" fillId="0" borderId="1" xfId="0" applyNumberFormat="1" applyFill="1" applyBorder="1"/>
    <xf numFmtId="1" fontId="0" fillId="0" borderId="1" xfId="0" quotePrefix="1" applyNumberFormat="1" applyFill="1" applyBorder="1"/>
    <xf numFmtId="1" fontId="0" fillId="0" borderId="0" xfId="0" applyNumberFormat="1" applyFill="1"/>
    <xf numFmtId="0" fontId="0" fillId="0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workbookViewId="0">
      <selection activeCell="M17" sqref="M17"/>
    </sheetView>
  </sheetViews>
  <sheetFormatPr defaultRowHeight="15" x14ac:dyDescent="0.25"/>
  <cols>
    <col min="1" max="1" width="18" style="18" bestFit="1" customWidth="1"/>
    <col min="2" max="2" width="18" style="1" customWidth="1"/>
    <col min="3" max="3" width="9.85546875" bestFit="1" customWidth="1"/>
    <col min="4" max="4" width="9.140625" style="2"/>
    <col min="5" max="5" width="19.42578125" bestFit="1" customWidth="1"/>
    <col min="6" max="6" width="9.140625" style="2"/>
    <col min="8" max="8" width="7.85546875" bestFit="1" customWidth="1"/>
    <col min="9" max="9" width="5.85546875" bestFit="1" customWidth="1"/>
    <col min="10" max="10" width="7.85546875" bestFit="1" customWidth="1"/>
    <col min="11" max="11" width="5.85546875" bestFit="1" customWidth="1"/>
    <col min="12" max="12" width="7.85546875" bestFit="1" customWidth="1"/>
    <col min="13" max="13" width="22.85546875" bestFit="1" customWidth="1"/>
    <col min="14" max="14" width="10.42578125" bestFit="1" customWidth="1"/>
  </cols>
  <sheetData>
    <row r="1" spans="1:14" x14ac:dyDescent="0.25">
      <c r="A1" s="16" t="s">
        <v>0</v>
      </c>
      <c r="B1" s="3" t="s">
        <v>402</v>
      </c>
      <c r="C1" s="4" t="s">
        <v>1</v>
      </c>
      <c r="D1" s="5" t="s">
        <v>2</v>
      </c>
      <c r="E1" s="4" t="s">
        <v>403</v>
      </c>
      <c r="F1" s="5" t="s">
        <v>3</v>
      </c>
      <c r="G1" s="4" t="s">
        <v>4</v>
      </c>
      <c r="H1" s="4" t="s">
        <v>24</v>
      </c>
      <c r="I1" s="4" t="s">
        <v>25</v>
      </c>
      <c r="J1" s="4" t="s">
        <v>26</v>
      </c>
      <c r="K1" s="4" t="s">
        <v>27</v>
      </c>
      <c r="L1" s="4" t="s">
        <v>28</v>
      </c>
      <c r="M1" s="6" t="s">
        <v>35</v>
      </c>
      <c r="N1" s="19" t="s">
        <v>5</v>
      </c>
    </row>
    <row r="2" spans="1:14" x14ac:dyDescent="0.25">
      <c r="A2" s="17" t="s">
        <v>29</v>
      </c>
      <c r="B2" s="8" t="str">
        <f>MID(A2, 12,6)</f>
        <v>1634</v>
      </c>
      <c r="C2" s="4" t="s">
        <v>36</v>
      </c>
      <c r="D2" s="5">
        <v>37</v>
      </c>
      <c r="E2" s="4" t="s">
        <v>19</v>
      </c>
      <c r="F2" s="5">
        <v>34</v>
      </c>
      <c r="G2" s="4" t="s">
        <v>7</v>
      </c>
      <c r="H2" s="4"/>
      <c r="I2" s="4"/>
      <c r="J2" s="4"/>
      <c r="K2" s="4"/>
      <c r="L2" s="4" t="s">
        <v>23</v>
      </c>
      <c r="M2" s="4" t="s">
        <v>6</v>
      </c>
      <c r="N2" s="4" t="s">
        <v>404</v>
      </c>
    </row>
    <row r="3" spans="1:14" x14ac:dyDescent="0.25">
      <c r="A3" s="17" t="s">
        <v>30</v>
      </c>
      <c r="B3" s="8" t="str">
        <f t="shared" ref="B3:B9" si="0">MID(A3, 12,6)</f>
        <v>1641</v>
      </c>
      <c r="C3" s="4" t="s">
        <v>36</v>
      </c>
      <c r="D3" s="5">
        <v>43</v>
      </c>
      <c r="E3" s="4" t="s">
        <v>20</v>
      </c>
      <c r="F3" s="5">
        <v>41</v>
      </c>
      <c r="G3" s="4" t="s">
        <v>7</v>
      </c>
      <c r="H3" s="4"/>
      <c r="I3" s="4"/>
      <c r="J3" s="4" t="s">
        <v>23</v>
      </c>
      <c r="K3" s="4"/>
      <c r="L3" s="4"/>
      <c r="M3" s="4" t="s">
        <v>8</v>
      </c>
      <c r="N3" s="4" t="s">
        <v>405</v>
      </c>
    </row>
    <row r="4" spans="1:14" x14ac:dyDescent="0.25">
      <c r="A4" s="16" t="s">
        <v>9</v>
      </c>
      <c r="B4" s="8" t="str">
        <f t="shared" si="0"/>
        <v>1614B</v>
      </c>
      <c r="C4" s="4" t="s">
        <v>36</v>
      </c>
      <c r="D4" s="5">
        <v>57</v>
      </c>
      <c r="E4" s="4" t="s">
        <v>21</v>
      </c>
      <c r="F4" s="5" t="s">
        <v>11</v>
      </c>
      <c r="G4" s="4" t="s">
        <v>7</v>
      </c>
      <c r="H4" s="4" t="s">
        <v>23</v>
      </c>
      <c r="I4" s="4"/>
      <c r="J4" s="4"/>
      <c r="K4" s="4"/>
      <c r="L4" s="4"/>
      <c r="M4" s="4" t="s">
        <v>10</v>
      </c>
      <c r="N4" s="4" t="s">
        <v>406</v>
      </c>
    </row>
    <row r="5" spans="1:14" x14ac:dyDescent="0.25">
      <c r="A5" s="17" t="s">
        <v>31</v>
      </c>
      <c r="B5" s="8" t="str">
        <f t="shared" si="0"/>
        <v>1635</v>
      </c>
      <c r="C5" s="4" t="s">
        <v>36</v>
      </c>
      <c r="D5" s="5">
        <v>46</v>
      </c>
      <c r="E5" s="4" t="s">
        <v>19</v>
      </c>
      <c r="F5" s="5">
        <v>35</v>
      </c>
      <c r="G5" s="4" t="s">
        <v>7</v>
      </c>
      <c r="H5" s="4"/>
      <c r="I5" s="4"/>
      <c r="J5" s="4"/>
      <c r="K5" s="4"/>
      <c r="L5" s="4" t="s">
        <v>23</v>
      </c>
      <c r="M5" s="4" t="s">
        <v>12</v>
      </c>
      <c r="N5" s="4" t="s">
        <v>404</v>
      </c>
    </row>
    <row r="6" spans="1:14" x14ac:dyDescent="0.25">
      <c r="A6" s="16" t="s">
        <v>13</v>
      </c>
      <c r="B6" s="8" t="str">
        <f t="shared" si="0"/>
        <v>1614A</v>
      </c>
      <c r="C6" s="4" t="s">
        <v>36</v>
      </c>
      <c r="D6" s="5">
        <v>60</v>
      </c>
      <c r="E6" s="4" t="s">
        <v>21</v>
      </c>
      <c r="F6" s="5" t="s">
        <v>15</v>
      </c>
      <c r="G6" s="4" t="s">
        <v>7</v>
      </c>
      <c r="H6" s="4" t="s">
        <v>23</v>
      </c>
      <c r="I6" s="4"/>
      <c r="J6" s="4"/>
      <c r="K6" s="4"/>
      <c r="L6" s="4"/>
      <c r="M6" s="4" t="s">
        <v>14</v>
      </c>
      <c r="N6" s="4" t="s">
        <v>406</v>
      </c>
    </row>
    <row r="7" spans="1:14" x14ac:dyDescent="0.25">
      <c r="A7" s="17" t="s">
        <v>32</v>
      </c>
      <c r="B7" s="8" t="str">
        <f t="shared" si="0"/>
        <v>1642</v>
      </c>
      <c r="C7" s="4" t="s">
        <v>36</v>
      </c>
      <c r="D7" s="5">
        <v>46</v>
      </c>
      <c r="E7" s="4" t="s">
        <v>20</v>
      </c>
      <c r="F7" s="5">
        <v>42</v>
      </c>
      <c r="G7" s="4" t="s">
        <v>7</v>
      </c>
      <c r="H7" s="4"/>
      <c r="I7" s="4"/>
      <c r="J7" s="4" t="s">
        <v>23</v>
      </c>
      <c r="K7" s="4"/>
      <c r="L7" s="4"/>
      <c r="M7" s="4" t="s">
        <v>16</v>
      </c>
      <c r="N7" s="4" t="s">
        <v>405</v>
      </c>
    </row>
    <row r="8" spans="1:14" x14ac:dyDescent="0.25">
      <c r="A8" s="17" t="s">
        <v>33</v>
      </c>
      <c r="B8" s="8" t="str">
        <f t="shared" si="0"/>
        <v>1647</v>
      </c>
      <c r="C8" s="4" t="s">
        <v>36</v>
      </c>
      <c r="D8" s="5">
        <v>33</v>
      </c>
      <c r="E8" s="4" t="s">
        <v>22</v>
      </c>
      <c r="F8" s="5">
        <v>47</v>
      </c>
      <c r="G8" s="4" t="s">
        <v>7</v>
      </c>
      <c r="H8" s="4"/>
      <c r="I8" s="4"/>
      <c r="J8" s="4" t="s">
        <v>23</v>
      </c>
      <c r="K8" s="4"/>
      <c r="L8" s="4"/>
      <c r="M8" s="4" t="s">
        <v>17</v>
      </c>
      <c r="N8" s="4" t="s">
        <v>405</v>
      </c>
    </row>
    <row r="9" spans="1:14" x14ac:dyDescent="0.25">
      <c r="A9" s="17" t="s">
        <v>34</v>
      </c>
      <c r="B9" s="8" t="str">
        <f t="shared" si="0"/>
        <v>1663</v>
      </c>
      <c r="C9" s="4" t="s">
        <v>36</v>
      </c>
      <c r="D9" s="5">
        <v>31</v>
      </c>
      <c r="E9" s="4" t="s">
        <v>20</v>
      </c>
      <c r="F9" s="5">
        <v>63</v>
      </c>
      <c r="G9" s="4" t="s">
        <v>7</v>
      </c>
      <c r="H9" s="4"/>
      <c r="I9" s="4"/>
      <c r="J9" s="4"/>
      <c r="K9" s="4"/>
      <c r="L9" s="4" t="s">
        <v>23</v>
      </c>
      <c r="M9" s="4" t="s">
        <v>18</v>
      </c>
      <c r="N9" s="4" t="s">
        <v>404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4"/>
  <sheetViews>
    <sheetView tabSelected="1" workbookViewId="0"/>
  </sheetViews>
  <sheetFormatPr defaultRowHeight="18" customHeight="1" x14ac:dyDescent="0.25"/>
  <cols>
    <col min="1" max="1" width="10" bestFit="1" customWidth="1"/>
    <col min="2" max="2" width="17.5703125" style="1" bestFit="1" customWidth="1"/>
    <col min="3" max="3" width="17.5703125" style="15" customWidth="1"/>
    <col min="4" max="4" width="32.85546875" bestFit="1" customWidth="1"/>
    <col min="5" max="5" width="10.7109375" bestFit="1" customWidth="1"/>
    <col min="6" max="6" width="16.85546875" customWidth="1"/>
    <col min="7" max="7" width="10.42578125" bestFit="1" customWidth="1"/>
  </cols>
  <sheetData>
    <row r="1" spans="1:7" s="11" customFormat="1" ht="18" customHeight="1" x14ac:dyDescent="0.25">
      <c r="A1" s="11" t="s">
        <v>398</v>
      </c>
      <c r="B1" s="12" t="s">
        <v>0</v>
      </c>
      <c r="C1" s="13" t="s">
        <v>402</v>
      </c>
      <c r="D1" s="11" t="s">
        <v>399</v>
      </c>
      <c r="E1" s="11" t="s">
        <v>400</v>
      </c>
      <c r="F1" s="11" t="s">
        <v>401</v>
      </c>
      <c r="G1" s="11" t="s">
        <v>5</v>
      </c>
    </row>
    <row r="2" spans="1:7" ht="18" customHeight="1" x14ac:dyDescent="0.25">
      <c r="A2" s="7">
        <v>102160143</v>
      </c>
      <c r="B2" s="9" t="s">
        <v>13</v>
      </c>
      <c r="C2" s="14" t="str">
        <f>MID(B2,12,6)</f>
        <v>1614A</v>
      </c>
      <c r="D2" s="7" t="s">
        <v>37</v>
      </c>
      <c r="E2" s="7" t="s">
        <v>38</v>
      </c>
      <c r="F2" s="7" t="s">
        <v>397</v>
      </c>
      <c r="G2" t="str">
        <f>VLOOKUP(C2,TKB_GDTC!$B$2:$N$9,13,)</f>
        <v>T2,1-5,SVD</v>
      </c>
    </row>
    <row r="3" spans="1:7" ht="18" customHeight="1" x14ac:dyDescent="0.25">
      <c r="A3" s="7">
        <v>102160176</v>
      </c>
      <c r="B3" s="9" t="s">
        <v>13</v>
      </c>
      <c r="C3" s="14" t="str">
        <f t="shared" ref="C3:C66" si="0">MID(B3,12,6)</f>
        <v>1614A</v>
      </c>
      <c r="D3" s="7" t="s">
        <v>39</v>
      </c>
      <c r="E3" s="7" t="s">
        <v>40</v>
      </c>
      <c r="F3" s="7" t="s">
        <v>397</v>
      </c>
      <c r="G3" t="str">
        <f>VLOOKUP(C3,TKB_GDTC!$B$2:$N$9,13,)</f>
        <v>T2,1-5,SVD</v>
      </c>
    </row>
    <row r="4" spans="1:7" ht="18" customHeight="1" x14ac:dyDescent="0.25">
      <c r="A4" s="7">
        <v>102160183</v>
      </c>
      <c r="B4" s="9" t="s">
        <v>13</v>
      </c>
      <c r="C4" s="14" t="str">
        <f t="shared" si="0"/>
        <v>1614A</v>
      </c>
      <c r="D4" s="7" t="s">
        <v>41</v>
      </c>
      <c r="E4" s="7" t="s">
        <v>40</v>
      </c>
      <c r="F4" s="7" t="s">
        <v>397</v>
      </c>
      <c r="G4" t="str">
        <f>VLOOKUP(C4,TKB_GDTC!$B$2:$N$9,13,)</f>
        <v>T2,1-5,SVD</v>
      </c>
    </row>
    <row r="5" spans="1:7" ht="18" customHeight="1" x14ac:dyDescent="0.25">
      <c r="A5" s="7">
        <v>102160184</v>
      </c>
      <c r="B5" s="9" t="s">
        <v>13</v>
      </c>
      <c r="C5" s="14" t="str">
        <f t="shared" si="0"/>
        <v>1614A</v>
      </c>
      <c r="D5" s="7" t="s">
        <v>42</v>
      </c>
      <c r="E5" s="7" t="s">
        <v>40</v>
      </c>
      <c r="F5" s="7" t="s">
        <v>397</v>
      </c>
      <c r="G5" t="str">
        <f>VLOOKUP(C5,TKB_GDTC!$B$2:$N$9,13,)</f>
        <v>T2,1-5,SVD</v>
      </c>
    </row>
    <row r="6" spans="1:7" ht="18" customHeight="1" x14ac:dyDescent="0.25">
      <c r="A6" s="7">
        <v>102160185</v>
      </c>
      <c r="B6" s="9" t="s">
        <v>13</v>
      </c>
      <c r="C6" s="14" t="str">
        <f t="shared" si="0"/>
        <v>1614A</v>
      </c>
      <c r="D6" s="7" t="s">
        <v>43</v>
      </c>
      <c r="E6" s="7" t="s">
        <v>40</v>
      </c>
      <c r="F6" s="7" t="s">
        <v>397</v>
      </c>
      <c r="G6" t="str">
        <f>VLOOKUP(C6,TKB_GDTC!$B$2:$N$9,13,)</f>
        <v>T2,1-5,SVD</v>
      </c>
    </row>
    <row r="7" spans="1:7" ht="18" customHeight="1" x14ac:dyDescent="0.25">
      <c r="A7" s="7">
        <v>102160187</v>
      </c>
      <c r="B7" s="9" t="s">
        <v>13</v>
      </c>
      <c r="C7" s="14" t="str">
        <f t="shared" si="0"/>
        <v>1614A</v>
      </c>
      <c r="D7" s="7" t="s">
        <v>44</v>
      </c>
      <c r="E7" s="7" t="s">
        <v>40</v>
      </c>
      <c r="F7" s="7" t="s">
        <v>397</v>
      </c>
      <c r="G7" t="str">
        <f>VLOOKUP(C7,TKB_GDTC!$B$2:$N$9,13,)</f>
        <v>T2,1-5,SVD</v>
      </c>
    </row>
    <row r="8" spans="1:7" ht="18" customHeight="1" x14ac:dyDescent="0.25">
      <c r="A8" s="7">
        <v>102160188</v>
      </c>
      <c r="B8" s="9" t="s">
        <v>13</v>
      </c>
      <c r="C8" s="14" t="str">
        <f t="shared" si="0"/>
        <v>1614A</v>
      </c>
      <c r="D8" s="7" t="s">
        <v>45</v>
      </c>
      <c r="E8" s="7" t="s">
        <v>40</v>
      </c>
      <c r="F8" s="7" t="s">
        <v>397</v>
      </c>
      <c r="G8" t="str">
        <f>VLOOKUP(C8,TKB_GDTC!$B$2:$N$9,13,)</f>
        <v>T2,1-5,SVD</v>
      </c>
    </row>
    <row r="9" spans="1:7" ht="18" customHeight="1" x14ac:dyDescent="0.25">
      <c r="A9" s="7">
        <v>102160190</v>
      </c>
      <c r="B9" s="9" t="s">
        <v>13</v>
      </c>
      <c r="C9" s="14" t="str">
        <f t="shared" si="0"/>
        <v>1614A</v>
      </c>
      <c r="D9" s="7" t="s">
        <v>46</v>
      </c>
      <c r="E9" s="7" t="s">
        <v>40</v>
      </c>
      <c r="F9" s="7" t="s">
        <v>397</v>
      </c>
      <c r="G9" t="str">
        <f>VLOOKUP(C9,TKB_GDTC!$B$2:$N$9,13,)</f>
        <v>T2,1-5,SVD</v>
      </c>
    </row>
    <row r="10" spans="1:7" ht="18" customHeight="1" x14ac:dyDescent="0.25">
      <c r="A10" s="7">
        <v>102160191</v>
      </c>
      <c r="B10" s="9" t="s">
        <v>13</v>
      </c>
      <c r="C10" s="14" t="str">
        <f t="shared" si="0"/>
        <v>1614A</v>
      </c>
      <c r="D10" s="7" t="s">
        <v>47</v>
      </c>
      <c r="E10" s="7" t="s">
        <v>40</v>
      </c>
      <c r="F10" s="7" t="s">
        <v>397</v>
      </c>
      <c r="G10" t="str">
        <f>VLOOKUP(C10,TKB_GDTC!$B$2:$N$9,13,)</f>
        <v>T2,1-5,SVD</v>
      </c>
    </row>
    <row r="11" spans="1:7" ht="18" customHeight="1" x14ac:dyDescent="0.25">
      <c r="A11" s="7">
        <v>102160196</v>
      </c>
      <c r="B11" s="9" t="s">
        <v>13</v>
      </c>
      <c r="C11" s="14" t="str">
        <f t="shared" si="0"/>
        <v>1614A</v>
      </c>
      <c r="D11" s="7" t="s">
        <v>48</v>
      </c>
      <c r="E11" s="7" t="s">
        <v>40</v>
      </c>
      <c r="F11" s="7" t="s">
        <v>397</v>
      </c>
      <c r="G11" t="str">
        <f>VLOOKUP(C11,TKB_GDTC!$B$2:$N$9,13,)</f>
        <v>T2,1-5,SVD</v>
      </c>
    </row>
    <row r="12" spans="1:7" ht="18" customHeight="1" x14ac:dyDescent="0.25">
      <c r="A12" s="7">
        <v>102160206</v>
      </c>
      <c r="B12" s="9" t="s">
        <v>13</v>
      </c>
      <c r="C12" s="14" t="str">
        <f t="shared" si="0"/>
        <v>1614A</v>
      </c>
      <c r="D12" s="7" t="s">
        <v>49</v>
      </c>
      <c r="E12" s="7" t="s">
        <v>38</v>
      </c>
      <c r="F12" s="7" t="s">
        <v>397</v>
      </c>
      <c r="G12" t="str">
        <f>VLOOKUP(C12,TKB_GDTC!$B$2:$N$9,13,)</f>
        <v>T2,1-5,SVD</v>
      </c>
    </row>
    <row r="13" spans="1:7" ht="18" customHeight="1" x14ac:dyDescent="0.25">
      <c r="A13" s="7">
        <v>102160207</v>
      </c>
      <c r="B13" s="9" t="s">
        <v>13</v>
      </c>
      <c r="C13" s="14" t="str">
        <f t="shared" si="0"/>
        <v>1614A</v>
      </c>
      <c r="D13" s="7" t="s">
        <v>50</v>
      </c>
      <c r="E13" s="7" t="s">
        <v>38</v>
      </c>
      <c r="F13" s="7" t="s">
        <v>397</v>
      </c>
      <c r="G13" t="str">
        <f>VLOOKUP(C13,TKB_GDTC!$B$2:$N$9,13,)</f>
        <v>T2,1-5,SVD</v>
      </c>
    </row>
    <row r="14" spans="1:7" ht="18" customHeight="1" x14ac:dyDescent="0.25">
      <c r="A14" s="7">
        <v>102160210</v>
      </c>
      <c r="B14" s="9" t="s">
        <v>13</v>
      </c>
      <c r="C14" s="14" t="str">
        <f t="shared" si="0"/>
        <v>1614A</v>
      </c>
      <c r="D14" s="7" t="s">
        <v>51</v>
      </c>
      <c r="E14" s="7" t="s">
        <v>38</v>
      </c>
      <c r="F14" s="7" t="s">
        <v>397</v>
      </c>
      <c r="G14" t="str">
        <f>VLOOKUP(C14,TKB_GDTC!$B$2:$N$9,13,)</f>
        <v>T2,1-5,SVD</v>
      </c>
    </row>
    <row r="15" spans="1:7" ht="18" customHeight="1" x14ac:dyDescent="0.25">
      <c r="A15" s="7">
        <v>102160211</v>
      </c>
      <c r="B15" s="9" t="s">
        <v>13</v>
      </c>
      <c r="C15" s="14" t="str">
        <f t="shared" si="0"/>
        <v>1614A</v>
      </c>
      <c r="D15" s="7" t="s">
        <v>52</v>
      </c>
      <c r="E15" s="7" t="s">
        <v>38</v>
      </c>
      <c r="F15" s="7" t="s">
        <v>397</v>
      </c>
      <c r="G15" t="str">
        <f>VLOOKUP(C15,TKB_GDTC!$B$2:$N$9,13,)</f>
        <v>T2,1-5,SVD</v>
      </c>
    </row>
    <row r="16" spans="1:7" ht="18" customHeight="1" x14ac:dyDescent="0.25">
      <c r="A16" s="7">
        <v>102160212</v>
      </c>
      <c r="B16" s="9" t="s">
        <v>13</v>
      </c>
      <c r="C16" s="14" t="str">
        <f t="shared" si="0"/>
        <v>1614A</v>
      </c>
      <c r="D16" s="7" t="s">
        <v>53</v>
      </c>
      <c r="E16" s="7" t="s">
        <v>38</v>
      </c>
      <c r="F16" s="7" t="s">
        <v>397</v>
      </c>
      <c r="G16" t="str">
        <f>VLOOKUP(C16,TKB_GDTC!$B$2:$N$9,13,)</f>
        <v>T2,1-5,SVD</v>
      </c>
    </row>
    <row r="17" spans="1:7" ht="18" customHeight="1" x14ac:dyDescent="0.25">
      <c r="A17" s="7">
        <v>102160214</v>
      </c>
      <c r="B17" s="9" t="s">
        <v>13</v>
      </c>
      <c r="C17" s="14" t="str">
        <f t="shared" si="0"/>
        <v>1614A</v>
      </c>
      <c r="D17" s="7" t="s">
        <v>54</v>
      </c>
      <c r="E17" s="7" t="s">
        <v>38</v>
      </c>
      <c r="F17" s="7" t="s">
        <v>397</v>
      </c>
      <c r="G17" t="str">
        <f>VLOOKUP(C17,TKB_GDTC!$B$2:$N$9,13,)</f>
        <v>T2,1-5,SVD</v>
      </c>
    </row>
    <row r="18" spans="1:7" ht="18" customHeight="1" x14ac:dyDescent="0.25">
      <c r="A18" s="7">
        <v>102160218</v>
      </c>
      <c r="B18" s="9" t="s">
        <v>13</v>
      </c>
      <c r="C18" s="14" t="str">
        <f t="shared" si="0"/>
        <v>1614A</v>
      </c>
      <c r="D18" s="7" t="s">
        <v>55</v>
      </c>
      <c r="E18" s="7" t="s">
        <v>38</v>
      </c>
      <c r="F18" s="7" t="s">
        <v>397</v>
      </c>
      <c r="G18" t="str">
        <f>VLOOKUP(C18,TKB_GDTC!$B$2:$N$9,13,)</f>
        <v>T2,1-5,SVD</v>
      </c>
    </row>
    <row r="19" spans="1:7" ht="18" customHeight="1" x14ac:dyDescent="0.25">
      <c r="A19" s="7">
        <v>102160219</v>
      </c>
      <c r="B19" s="9" t="s">
        <v>13</v>
      </c>
      <c r="C19" s="14" t="str">
        <f t="shared" si="0"/>
        <v>1614A</v>
      </c>
      <c r="D19" s="7" t="s">
        <v>56</v>
      </c>
      <c r="E19" s="7" t="s">
        <v>38</v>
      </c>
      <c r="F19" s="7" t="s">
        <v>397</v>
      </c>
      <c r="G19" t="str">
        <f>VLOOKUP(C19,TKB_GDTC!$B$2:$N$9,13,)</f>
        <v>T2,1-5,SVD</v>
      </c>
    </row>
    <row r="20" spans="1:7" ht="18" customHeight="1" x14ac:dyDescent="0.25">
      <c r="A20" s="7">
        <v>102160221</v>
      </c>
      <c r="B20" s="9" t="s">
        <v>13</v>
      </c>
      <c r="C20" s="14" t="str">
        <f t="shared" si="0"/>
        <v>1614A</v>
      </c>
      <c r="D20" s="7" t="s">
        <v>57</v>
      </c>
      <c r="E20" s="7" t="s">
        <v>38</v>
      </c>
      <c r="F20" s="7" t="s">
        <v>397</v>
      </c>
      <c r="G20" t="str">
        <f>VLOOKUP(C20,TKB_GDTC!$B$2:$N$9,13,)</f>
        <v>T2,1-5,SVD</v>
      </c>
    </row>
    <row r="21" spans="1:7" ht="18" customHeight="1" x14ac:dyDescent="0.25">
      <c r="A21" s="7">
        <v>102160223</v>
      </c>
      <c r="B21" s="9" t="s">
        <v>13</v>
      </c>
      <c r="C21" s="14" t="str">
        <f t="shared" si="0"/>
        <v>1614A</v>
      </c>
      <c r="D21" s="7" t="s">
        <v>58</v>
      </c>
      <c r="E21" s="7" t="s">
        <v>38</v>
      </c>
      <c r="F21" s="7" t="s">
        <v>397</v>
      </c>
      <c r="G21" t="str">
        <f>VLOOKUP(C21,TKB_GDTC!$B$2:$N$9,13,)</f>
        <v>T2,1-5,SVD</v>
      </c>
    </row>
    <row r="22" spans="1:7" ht="18" customHeight="1" x14ac:dyDescent="0.25">
      <c r="A22" s="7">
        <v>102160224</v>
      </c>
      <c r="B22" s="9" t="s">
        <v>13</v>
      </c>
      <c r="C22" s="14" t="str">
        <f t="shared" si="0"/>
        <v>1614A</v>
      </c>
      <c r="D22" s="7" t="s">
        <v>59</v>
      </c>
      <c r="E22" s="7" t="s">
        <v>38</v>
      </c>
      <c r="F22" s="7" t="s">
        <v>397</v>
      </c>
      <c r="G22" t="str">
        <f>VLOOKUP(C22,TKB_GDTC!$B$2:$N$9,13,)</f>
        <v>T2,1-5,SVD</v>
      </c>
    </row>
    <row r="23" spans="1:7" ht="18" customHeight="1" x14ac:dyDescent="0.25">
      <c r="A23" s="7">
        <v>102160225</v>
      </c>
      <c r="B23" s="9" t="s">
        <v>13</v>
      </c>
      <c r="C23" s="14" t="str">
        <f t="shared" si="0"/>
        <v>1614A</v>
      </c>
      <c r="D23" s="7" t="s">
        <v>60</v>
      </c>
      <c r="E23" s="7" t="s">
        <v>38</v>
      </c>
      <c r="F23" s="7" t="s">
        <v>397</v>
      </c>
      <c r="G23" t="str">
        <f>VLOOKUP(C23,TKB_GDTC!$B$2:$N$9,13,)</f>
        <v>T2,1-5,SVD</v>
      </c>
    </row>
    <row r="24" spans="1:7" ht="18" customHeight="1" x14ac:dyDescent="0.25">
      <c r="A24" s="7">
        <v>102160226</v>
      </c>
      <c r="B24" s="9" t="s">
        <v>13</v>
      </c>
      <c r="C24" s="14" t="str">
        <f t="shared" si="0"/>
        <v>1614A</v>
      </c>
      <c r="D24" s="7" t="s">
        <v>61</v>
      </c>
      <c r="E24" s="7" t="s">
        <v>38</v>
      </c>
      <c r="F24" s="7" t="s">
        <v>397</v>
      </c>
      <c r="G24" t="str">
        <f>VLOOKUP(C24,TKB_GDTC!$B$2:$N$9,13,)</f>
        <v>T2,1-5,SVD</v>
      </c>
    </row>
    <row r="25" spans="1:7" ht="18" customHeight="1" x14ac:dyDescent="0.25">
      <c r="A25" s="7">
        <v>102160227</v>
      </c>
      <c r="B25" s="9" t="s">
        <v>13</v>
      </c>
      <c r="C25" s="14" t="str">
        <f t="shared" si="0"/>
        <v>1614A</v>
      </c>
      <c r="D25" s="7" t="s">
        <v>62</v>
      </c>
      <c r="E25" s="7" t="s">
        <v>38</v>
      </c>
      <c r="F25" s="7" t="s">
        <v>397</v>
      </c>
      <c r="G25" t="str">
        <f>VLOOKUP(C25,TKB_GDTC!$B$2:$N$9,13,)</f>
        <v>T2,1-5,SVD</v>
      </c>
    </row>
    <row r="26" spans="1:7" ht="18" customHeight="1" x14ac:dyDescent="0.25">
      <c r="A26" s="7">
        <v>102160228</v>
      </c>
      <c r="B26" s="9" t="s">
        <v>13</v>
      </c>
      <c r="C26" s="14" t="str">
        <f t="shared" si="0"/>
        <v>1614A</v>
      </c>
      <c r="D26" s="7" t="s">
        <v>63</v>
      </c>
      <c r="E26" s="7" t="s">
        <v>38</v>
      </c>
      <c r="F26" s="7" t="s">
        <v>397</v>
      </c>
      <c r="G26" t="str">
        <f>VLOOKUP(C26,TKB_GDTC!$B$2:$N$9,13,)</f>
        <v>T2,1-5,SVD</v>
      </c>
    </row>
    <row r="27" spans="1:7" ht="18" customHeight="1" x14ac:dyDescent="0.25">
      <c r="A27" s="7">
        <v>102160229</v>
      </c>
      <c r="B27" s="9" t="s">
        <v>13</v>
      </c>
      <c r="C27" s="14" t="str">
        <f t="shared" si="0"/>
        <v>1614A</v>
      </c>
      <c r="D27" s="7" t="s">
        <v>64</v>
      </c>
      <c r="E27" s="7" t="s">
        <v>38</v>
      </c>
      <c r="F27" s="7" t="s">
        <v>397</v>
      </c>
      <c r="G27" t="str">
        <f>VLOOKUP(C27,TKB_GDTC!$B$2:$N$9,13,)</f>
        <v>T2,1-5,SVD</v>
      </c>
    </row>
    <row r="28" spans="1:7" ht="18" customHeight="1" x14ac:dyDescent="0.25">
      <c r="A28" s="7">
        <v>105160113</v>
      </c>
      <c r="B28" s="9" t="s">
        <v>13</v>
      </c>
      <c r="C28" s="14" t="str">
        <f t="shared" si="0"/>
        <v>1614A</v>
      </c>
      <c r="D28" s="7" t="s">
        <v>65</v>
      </c>
      <c r="E28" s="7" t="s">
        <v>66</v>
      </c>
      <c r="F28" s="7" t="s">
        <v>397</v>
      </c>
      <c r="G28" t="str">
        <f>VLOOKUP(C28,TKB_GDTC!$B$2:$N$9,13,)</f>
        <v>T2,1-5,SVD</v>
      </c>
    </row>
    <row r="29" spans="1:7" ht="18" customHeight="1" x14ac:dyDescent="0.25">
      <c r="A29" s="7">
        <v>105160122</v>
      </c>
      <c r="B29" s="9" t="s">
        <v>13</v>
      </c>
      <c r="C29" s="14" t="str">
        <f t="shared" si="0"/>
        <v>1614A</v>
      </c>
      <c r="D29" s="7" t="s">
        <v>67</v>
      </c>
      <c r="E29" s="7" t="s">
        <v>66</v>
      </c>
      <c r="F29" s="7" t="s">
        <v>397</v>
      </c>
      <c r="G29" t="str">
        <f>VLOOKUP(C29,TKB_GDTC!$B$2:$N$9,13,)</f>
        <v>T2,1-5,SVD</v>
      </c>
    </row>
    <row r="30" spans="1:7" ht="18" customHeight="1" x14ac:dyDescent="0.25">
      <c r="A30" s="7">
        <v>105160124</v>
      </c>
      <c r="B30" s="9" t="s">
        <v>13</v>
      </c>
      <c r="C30" s="14" t="str">
        <f t="shared" si="0"/>
        <v>1614A</v>
      </c>
      <c r="D30" s="7" t="s">
        <v>68</v>
      </c>
      <c r="E30" s="7" t="s">
        <v>66</v>
      </c>
      <c r="F30" s="7" t="s">
        <v>397</v>
      </c>
      <c r="G30" t="str">
        <f>VLOOKUP(C30,TKB_GDTC!$B$2:$N$9,13,)</f>
        <v>T2,1-5,SVD</v>
      </c>
    </row>
    <row r="31" spans="1:7" ht="18" customHeight="1" x14ac:dyDescent="0.25">
      <c r="A31" s="7">
        <v>105160137</v>
      </c>
      <c r="B31" s="9" t="s">
        <v>13</v>
      </c>
      <c r="C31" s="14" t="str">
        <f t="shared" si="0"/>
        <v>1614A</v>
      </c>
      <c r="D31" s="7" t="s">
        <v>69</v>
      </c>
      <c r="E31" s="7" t="s">
        <v>66</v>
      </c>
      <c r="F31" s="7" t="s">
        <v>397</v>
      </c>
      <c r="G31" t="str">
        <f>VLOOKUP(C31,TKB_GDTC!$B$2:$N$9,13,)</f>
        <v>T2,1-5,SVD</v>
      </c>
    </row>
    <row r="32" spans="1:7" ht="18" customHeight="1" x14ac:dyDescent="0.25">
      <c r="A32" s="7">
        <v>105160148</v>
      </c>
      <c r="B32" s="9" t="s">
        <v>13</v>
      </c>
      <c r="C32" s="14" t="str">
        <f t="shared" si="0"/>
        <v>1614A</v>
      </c>
      <c r="D32" s="7" t="s">
        <v>70</v>
      </c>
      <c r="E32" s="7" t="s">
        <v>66</v>
      </c>
      <c r="F32" s="7" t="s">
        <v>397</v>
      </c>
      <c r="G32" t="str">
        <f>VLOOKUP(C32,TKB_GDTC!$B$2:$N$9,13,)</f>
        <v>T2,1-5,SVD</v>
      </c>
    </row>
    <row r="33" spans="1:7" ht="18" customHeight="1" x14ac:dyDescent="0.25">
      <c r="A33" s="7">
        <v>105160151</v>
      </c>
      <c r="B33" s="9" t="s">
        <v>13</v>
      </c>
      <c r="C33" s="14" t="str">
        <f t="shared" si="0"/>
        <v>1614A</v>
      </c>
      <c r="D33" s="7" t="s">
        <v>71</v>
      </c>
      <c r="E33" s="7" t="s">
        <v>66</v>
      </c>
      <c r="F33" s="7" t="s">
        <v>397</v>
      </c>
      <c r="G33" t="str">
        <f>VLOOKUP(C33,TKB_GDTC!$B$2:$N$9,13,)</f>
        <v>T2,1-5,SVD</v>
      </c>
    </row>
    <row r="34" spans="1:7" ht="18" customHeight="1" x14ac:dyDescent="0.25">
      <c r="A34" s="7">
        <v>106160113</v>
      </c>
      <c r="B34" s="9" t="s">
        <v>13</v>
      </c>
      <c r="C34" s="14" t="str">
        <f t="shared" si="0"/>
        <v>1614A</v>
      </c>
      <c r="D34" s="7" t="s">
        <v>72</v>
      </c>
      <c r="E34" s="7" t="s">
        <v>73</v>
      </c>
      <c r="F34" s="7" t="s">
        <v>397</v>
      </c>
      <c r="G34" t="str">
        <f>VLOOKUP(C34,TKB_GDTC!$B$2:$N$9,13,)</f>
        <v>T2,1-5,SVD</v>
      </c>
    </row>
    <row r="35" spans="1:7" ht="18" customHeight="1" x14ac:dyDescent="0.25">
      <c r="A35" s="7">
        <v>106160117</v>
      </c>
      <c r="B35" s="9" t="s">
        <v>13</v>
      </c>
      <c r="C35" s="14" t="str">
        <f t="shared" si="0"/>
        <v>1614A</v>
      </c>
      <c r="D35" s="7" t="s">
        <v>74</v>
      </c>
      <c r="E35" s="7" t="s">
        <v>73</v>
      </c>
      <c r="F35" s="7" t="s">
        <v>397</v>
      </c>
      <c r="G35" t="str">
        <f>VLOOKUP(C35,TKB_GDTC!$B$2:$N$9,13,)</f>
        <v>T2,1-5,SVD</v>
      </c>
    </row>
    <row r="36" spans="1:7" ht="18" customHeight="1" x14ac:dyDescent="0.25">
      <c r="A36" s="7">
        <v>106160123</v>
      </c>
      <c r="B36" s="9" t="s">
        <v>13</v>
      </c>
      <c r="C36" s="14" t="str">
        <f t="shared" si="0"/>
        <v>1614A</v>
      </c>
      <c r="D36" s="7" t="s">
        <v>75</v>
      </c>
      <c r="E36" s="7" t="s">
        <v>73</v>
      </c>
      <c r="F36" s="7" t="s">
        <v>397</v>
      </c>
      <c r="G36" t="str">
        <f>VLOOKUP(C36,TKB_GDTC!$B$2:$N$9,13,)</f>
        <v>T2,1-5,SVD</v>
      </c>
    </row>
    <row r="37" spans="1:7" ht="18" customHeight="1" x14ac:dyDescent="0.25">
      <c r="A37" s="7">
        <v>106160130</v>
      </c>
      <c r="B37" s="9" t="s">
        <v>13</v>
      </c>
      <c r="C37" s="14" t="str">
        <f t="shared" si="0"/>
        <v>1614A</v>
      </c>
      <c r="D37" s="7" t="s">
        <v>76</v>
      </c>
      <c r="E37" s="7" t="s">
        <v>73</v>
      </c>
      <c r="F37" s="7" t="s">
        <v>397</v>
      </c>
      <c r="G37" t="str">
        <f>VLOOKUP(C37,TKB_GDTC!$B$2:$N$9,13,)</f>
        <v>T2,1-5,SVD</v>
      </c>
    </row>
    <row r="38" spans="1:7" ht="18" customHeight="1" x14ac:dyDescent="0.25">
      <c r="A38" s="7">
        <v>106160131</v>
      </c>
      <c r="B38" s="9" t="s">
        <v>13</v>
      </c>
      <c r="C38" s="14" t="str">
        <f t="shared" si="0"/>
        <v>1614A</v>
      </c>
      <c r="D38" s="7" t="s">
        <v>77</v>
      </c>
      <c r="E38" s="7" t="s">
        <v>73</v>
      </c>
      <c r="F38" s="7" t="s">
        <v>397</v>
      </c>
      <c r="G38" t="str">
        <f>VLOOKUP(C38,TKB_GDTC!$B$2:$N$9,13,)</f>
        <v>T2,1-5,SVD</v>
      </c>
    </row>
    <row r="39" spans="1:7" ht="18" customHeight="1" x14ac:dyDescent="0.25">
      <c r="A39" s="7">
        <v>106160132</v>
      </c>
      <c r="B39" s="9" t="s">
        <v>13</v>
      </c>
      <c r="C39" s="14" t="str">
        <f t="shared" si="0"/>
        <v>1614A</v>
      </c>
      <c r="D39" s="7" t="s">
        <v>78</v>
      </c>
      <c r="E39" s="7" t="s">
        <v>73</v>
      </c>
      <c r="F39" s="7" t="s">
        <v>397</v>
      </c>
      <c r="G39" t="str">
        <f>VLOOKUP(C39,TKB_GDTC!$B$2:$N$9,13,)</f>
        <v>T2,1-5,SVD</v>
      </c>
    </row>
    <row r="40" spans="1:7" ht="18" customHeight="1" x14ac:dyDescent="0.25">
      <c r="A40" s="7">
        <v>106160135</v>
      </c>
      <c r="B40" s="9" t="s">
        <v>13</v>
      </c>
      <c r="C40" s="14" t="str">
        <f t="shared" si="0"/>
        <v>1614A</v>
      </c>
      <c r="D40" s="7" t="s">
        <v>79</v>
      </c>
      <c r="E40" s="7" t="s">
        <v>73</v>
      </c>
      <c r="F40" s="7" t="s">
        <v>397</v>
      </c>
      <c r="G40" t="str">
        <f>VLOOKUP(C40,TKB_GDTC!$B$2:$N$9,13,)</f>
        <v>T2,1-5,SVD</v>
      </c>
    </row>
    <row r="41" spans="1:7" ht="18" customHeight="1" x14ac:dyDescent="0.25">
      <c r="A41" s="7">
        <v>106160137</v>
      </c>
      <c r="B41" s="9" t="s">
        <v>13</v>
      </c>
      <c r="C41" s="14" t="str">
        <f t="shared" si="0"/>
        <v>1614A</v>
      </c>
      <c r="D41" s="7" t="s">
        <v>80</v>
      </c>
      <c r="E41" s="7" t="s">
        <v>73</v>
      </c>
      <c r="F41" s="7" t="s">
        <v>397</v>
      </c>
      <c r="G41" t="str">
        <f>VLOOKUP(C41,TKB_GDTC!$B$2:$N$9,13,)</f>
        <v>T2,1-5,SVD</v>
      </c>
    </row>
    <row r="42" spans="1:7" ht="18" customHeight="1" x14ac:dyDescent="0.25">
      <c r="A42" s="7">
        <v>106160144</v>
      </c>
      <c r="B42" s="9" t="s">
        <v>13</v>
      </c>
      <c r="C42" s="14" t="str">
        <f t="shared" si="0"/>
        <v>1614A</v>
      </c>
      <c r="D42" s="7" t="s">
        <v>81</v>
      </c>
      <c r="E42" s="7" t="s">
        <v>73</v>
      </c>
      <c r="F42" s="7" t="s">
        <v>397</v>
      </c>
      <c r="G42" t="str">
        <f>VLOOKUP(C42,TKB_GDTC!$B$2:$N$9,13,)</f>
        <v>T2,1-5,SVD</v>
      </c>
    </row>
    <row r="43" spans="1:7" ht="18" customHeight="1" x14ac:dyDescent="0.25">
      <c r="A43" s="7">
        <v>106160145</v>
      </c>
      <c r="B43" s="9" t="s">
        <v>13</v>
      </c>
      <c r="C43" s="14" t="str">
        <f t="shared" si="0"/>
        <v>1614A</v>
      </c>
      <c r="D43" s="7" t="s">
        <v>82</v>
      </c>
      <c r="E43" s="7" t="s">
        <v>83</v>
      </c>
      <c r="F43" s="7" t="s">
        <v>397</v>
      </c>
      <c r="G43" t="str">
        <f>VLOOKUP(C43,TKB_GDTC!$B$2:$N$9,13,)</f>
        <v>T2,1-5,SVD</v>
      </c>
    </row>
    <row r="44" spans="1:7" ht="18" customHeight="1" x14ac:dyDescent="0.25">
      <c r="A44" s="7">
        <v>106160146</v>
      </c>
      <c r="B44" s="9" t="s">
        <v>13</v>
      </c>
      <c r="C44" s="14" t="str">
        <f t="shared" si="0"/>
        <v>1614A</v>
      </c>
      <c r="D44" s="7" t="s">
        <v>84</v>
      </c>
      <c r="E44" s="7" t="s">
        <v>83</v>
      </c>
      <c r="F44" s="7" t="s">
        <v>397</v>
      </c>
      <c r="G44" t="str">
        <f>VLOOKUP(C44,TKB_GDTC!$B$2:$N$9,13,)</f>
        <v>T2,1-5,SVD</v>
      </c>
    </row>
    <row r="45" spans="1:7" ht="18" customHeight="1" x14ac:dyDescent="0.25">
      <c r="A45" s="7">
        <v>106160147</v>
      </c>
      <c r="B45" s="9" t="s">
        <v>13</v>
      </c>
      <c r="C45" s="14" t="str">
        <f t="shared" si="0"/>
        <v>1614A</v>
      </c>
      <c r="D45" s="7" t="s">
        <v>85</v>
      </c>
      <c r="E45" s="7" t="s">
        <v>83</v>
      </c>
      <c r="F45" s="7" t="s">
        <v>397</v>
      </c>
      <c r="G45" t="str">
        <f>VLOOKUP(C45,TKB_GDTC!$B$2:$N$9,13,)</f>
        <v>T2,1-5,SVD</v>
      </c>
    </row>
    <row r="46" spans="1:7" ht="18" customHeight="1" x14ac:dyDescent="0.25">
      <c r="A46" s="7">
        <v>106160163</v>
      </c>
      <c r="B46" s="9" t="s">
        <v>13</v>
      </c>
      <c r="C46" s="14" t="str">
        <f t="shared" si="0"/>
        <v>1614A</v>
      </c>
      <c r="D46" s="7" t="s">
        <v>86</v>
      </c>
      <c r="E46" s="7" t="s">
        <v>83</v>
      </c>
      <c r="F46" s="7" t="s">
        <v>397</v>
      </c>
      <c r="G46" t="str">
        <f>VLOOKUP(C46,TKB_GDTC!$B$2:$N$9,13,)</f>
        <v>T2,1-5,SVD</v>
      </c>
    </row>
    <row r="47" spans="1:7" ht="18" customHeight="1" x14ac:dyDescent="0.25">
      <c r="A47" s="7">
        <v>106160164</v>
      </c>
      <c r="B47" s="9" t="s">
        <v>13</v>
      </c>
      <c r="C47" s="14" t="str">
        <f t="shared" si="0"/>
        <v>1614A</v>
      </c>
      <c r="D47" s="7" t="s">
        <v>87</v>
      </c>
      <c r="E47" s="7" t="s">
        <v>83</v>
      </c>
      <c r="F47" s="7" t="s">
        <v>397</v>
      </c>
      <c r="G47" t="str">
        <f>VLOOKUP(C47,TKB_GDTC!$B$2:$N$9,13,)</f>
        <v>T2,1-5,SVD</v>
      </c>
    </row>
    <row r="48" spans="1:7" ht="18" customHeight="1" x14ac:dyDescent="0.25">
      <c r="A48" s="7">
        <v>106160166</v>
      </c>
      <c r="B48" s="9" t="s">
        <v>13</v>
      </c>
      <c r="C48" s="14" t="str">
        <f t="shared" si="0"/>
        <v>1614A</v>
      </c>
      <c r="D48" s="7" t="s">
        <v>88</v>
      </c>
      <c r="E48" s="7" t="s">
        <v>83</v>
      </c>
      <c r="F48" s="7" t="s">
        <v>397</v>
      </c>
      <c r="G48" t="str">
        <f>VLOOKUP(C48,TKB_GDTC!$B$2:$N$9,13,)</f>
        <v>T2,1-5,SVD</v>
      </c>
    </row>
    <row r="49" spans="1:7" ht="18" customHeight="1" x14ac:dyDescent="0.25">
      <c r="A49" s="7">
        <v>106160171</v>
      </c>
      <c r="B49" s="9" t="s">
        <v>13</v>
      </c>
      <c r="C49" s="14" t="str">
        <f t="shared" si="0"/>
        <v>1614A</v>
      </c>
      <c r="D49" s="7" t="s">
        <v>89</v>
      </c>
      <c r="E49" s="7" t="s">
        <v>83</v>
      </c>
      <c r="F49" s="7" t="s">
        <v>397</v>
      </c>
      <c r="G49" t="str">
        <f>VLOOKUP(C49,TKB_GDTC!$B$2:$N$9,13,)</f>
        <v>T2,1-5,SVD</v>
      </c>
    </row>
    <row r="50" spans="1:7" ht="18" customHeight="1" x14ac:dyDescent="0.25">
      <c r="A50" s="7">
        <v>107160149</v>
      </c>
      <c r="B50" s="9" t="s">
        <v>13</v>
      </c>
      <c r="C50" s="14" t="str">
        <f t="shared" si="0"/>
        <v>1614A</v>
      </c>
      <c r="D50" s="7" t="s">
        <v>90</v>
      </c>
      <c r="E50" s="7" t="s">
        <v>91</v>
      </c>
      <c r="F50" s="7" t="s">
        <v>397</v>
      </c>
      <c r="G50" t="str">
        <f>VLOOKUP(C50,TKB_GDTC!$B$2:$N$9,13,)</f>
        <v>T2,1-5,SVD</v>
      </c>
    </row>
    <row r="51" spans="1:7" ht="18" customHeight="1" x14ac:dyDescent="0.25">
      <c r="A51" s="7">
        <v>107160155</v>
      </c>
      <c r="B51" s="9" t="s">
        <v>13</v>
      </c>
      <c r="C51" s="14" t="str">
        <f t="shared" si="0"/>
        <v>1614A</v>
      </c>
      <c r="D51" s="7" t="s">
        <v>92</v>
      </c>
      <c r="E51" s="7" t="s">
        <v>91</v>
      </c>
      <c r="F51" s="7" t="s">
        <v>397</v>
      </c>
      <c r="G51" t="str">
        <f>VLOOKUP(C51,TKB_GDTC!$B$2:$N$9,13,)</f>
        <v>T2,1-5,SVD</v>
      </c>
    </row>
    <row r="52" spans="1:7" ht="18" customHeight="1" x14ac:dyDescent="0.25">
      <c r="A52" s="7">
        <v>107160157</v>
      </c>
      <c r="B52" s="9" t="s">
        <v>13</v>
      </c>
      <c r="C52" s="14" t="str">
        <f t="shared" si="0"/>
        <v>1614A</v>
      </c>
      <c r="D52" s="7" t="s">
        <v>93</v>
      </c>
      <c r="E52" s="7" t="s">
        <v>91</v>
      </c>
      <c r="F52" s="7" t="s">
        <v>397</v>
      </c>
      <c r="G52" t="str">
        <f>VLOOKUP(C52,TKB_GDTC!$B$2:$N$9,13,)</f>
        <v>T2,1-5,SVD</v>
      </c>
    </row>
    <row r="53" spans="1:7" ht="18" customHeight="1" x14ac:dyDescent="0.25">
      <c r="A53" s="7">
        <v>107160160</v>
      </c>
      <c r="B53" s="9" t="s">
        <v>13</v>
      </c>
      <c r="C53" s="14" t="str">
        <f t="shared" si="0"/>
        <v>1614A</v>
      </c>
      <c r="D53" s="7" t="s">
        <v>94</v>
      </c>
      <c r="E53" s="7" t="s">
        <v>91</v>
      </c>
      <c r="F53" s="7" t="s">
        <v>397</v>
      </c>
      <c r="G53" t="str">
        <f>VLOOKUP(C53,TKB_GDTC!$B$2:$N$9,13,)</f>
        <v>T2,1-5,SVD</v>
      </c>
    </row>
    <row r="54" spans="1:7" ht="18" customHeight="1" x14ac:dyDescent="0.25">
      <c r="A54" s="7">
        <v>107160161</v>
      </c>
      <c r="B54" s="9" t="s">
        <v>13</v>
      </c>
      <c r="C54" s="14" t="str">
        <f t="shared" si="0"/>
        <v>1614A</v>
      </c>
      <c r="D54" s="7" t="s">
        <v>95</v>
      </c>
      <c r="E54" s="7" t="s">
        <v>91</v>
      </c>
      <c r="F54" s="7" t="s">
        <v>397</v>
      </c>
      <c r="G54" t="str">
        <f>VLOOKUP(C54,TKB_GDTC!$B$2:$N$9,13,)</f>
        <v>T2,1-5,SVD</v>
      </c>
    </row>
    <row r="55" spans="1:7" ht="18" customHeight="1" x14ac:dyDescent="0.25">
      <c r="A55" s="7">
        <v>107160170</v>
      </c>
      <c r="B55" s="9" t="s">
        <v>13</v>
      </c>
      <c r="C55" s="14" t="str">
        <f t="shared" si="0"/>
        <v>1614A</v>
      </c>
      <c r="D55" s="7" t="s">
        <v>96</v>
      </c>
      <c r="E55" s="7" t="s">
        <v>91</v>
      </c>
      <c r="F55" s="7" t="s">
        <v>397</v>
      </c>
      <c r="G55" t="str">
        <f>VLOOKUP(C55,TKB_GDTC!$B$2:$N$9,13,)</f>
        <v>T2,1-5,SVD</v>
      </c>
    </row>
    <row r="56" spans="1:7" ht="18" customHeight="1" x14ac:dyDescent="0.25">
      <c r="A56" s="7">
        <v>107160178</v>
      </c>
      <c r="B56" s="9" t="s">
        <v>13</v>
      </c>
      <c r="C56" s="14" t="str">
        <f t="shared" si="0"/>
        <v>1614A</v>
      </c>
      <c r="D56" s="7" t="s">
        <v>97</v>
      </c>
      <c r="E56" s="7" t="s">
        <v>91</v>
      </c>
      <c r="F56" s="7" t="s">
        <v>397</v>
      </c>
      <c r="G56" t="str">
        <f>VLOOKUP(C56,TKB_GDTC!$B$2:$N$9,13,)</f>
        <v>T2,1-5,SVD</v>
      </c>
    </row>
    <row r="57" spans="1:7" ht="18" customHeight="1" x14ac:dyDescent="0.25">
      <c r="A57" s="7">
        <v>107160183</v>
      </c>
      <c r="B57" s="9" t="s">
        <v>13</v>
      </c>
      <c r="C57" s="14" t="str">
        <f t="shared" si="0"/>
        <v>1614A</v>
      </c>
      <c r="D57" s="7" t="s">
        <v>98</v>
      </c>
      <c r="E57" s="7" t="s">
        <v>91</v>
      </c>
      <c r="F57" s="7" t="s">
        <v>397</v>
      </c>
      <c r="G57" t="str">
        <f>VLOOKUP(C57,TKB_GDTC!$B$2:$N$9,13,)</f>
        <v>T2,1-5,SVD</v>
      </c>
    </row>
    <row r="58" spans="1:7" ht="18" customHeight="1" x14ac:dyDescent="0.25">
      <c r="A58" s="7">
        <v>107160187</v>
      </c>
      <c r="B58" s="9" t="s">
        <v>13</v>
      </c>
      <c r="C58" s="14" t="str">
        <f t="shared" si="0"/>
        <v>1614A</v>
      </c>
      <c r="D58" s="7" t="s">
        <v>99</v>
      </c>
      <c r="E58" s="7" t="s">
        <v>91</v>
      </c>
      <c r="F58" s="7" t="s">
        <v>397</v>
      </c>
      <c r="G58" t="str">
        <f>VLOOKUP(C58,TKB_GDTC!$B$2:$N$9,13,)</f>
        <v>T2,1-5,SVD</v>
      </c>
    </row>
    <row r="59" spans="1:7" ht="18" customHeight="1" x14ac:dyDescent="0.25">
      <c r="A59" s="7">
        <v>107160190</v>
      </c>
      <c r="B59" s="9" t="s">
        <v>13</v>
      </c>
      <c r="C59" s="14" t="str">
        <f t="shared" si="0"/>
        <v>1614A</v>
      </c>
      <c r="D59" s="7" t="s">
        <v>100</v>
      </c>
      <c r="E59" s="7" t="s">
        <v>91</v>
      </c>
      <c r="F59" s="7" t="s">
        <v>397</v>
      </c>
      <c r="G59" t="str">
        <f>VLOOKUP(C59,TKB_GDTC!$B$2:$N$9,13,)</f>
        <v>T2,1-5,SVD</v>
      </c>
    </row>
    <row r="60" spans="1:7" ht="18" customHeight="1" x14ac:dyDescent="0.25">
      <c r="A60" s="7">
        <v>107160191</v>
      </c>
      <c r="B60" s="9" t="s">
        <v>13</v>
      </c>
      <c r="C60" s="14" t="str">
        <f t="shared" si="0"/>
        <v>1614A</v>
      </c>
      <c r="D60" s="7" t="s">
        <v>101</v>
      </c>
      <c r="E60" s="7" t="s">
        <v>91</v>
      </c>
      <c r="F60" s="7" t="s">
        <v>397</v>
      </c>
      <c r="G60" t="str">
        <f>VLOOKUP(C60,TKB_GDTC!$B$2:$N$9,13,)</f>
        <v>T2,1-5,SVD</v>
      </c>
    </row>
    <row r="61" spans="1:7" ht="18" customHeight="1" x14ac:dyDescent="0.25">
      <c r="A61" s="7">
        <v>109160240</v>
      </c>
      <c r="B61" s="9" t="s">
        <v>13</v>
      </c>
      <c r="C61" s="14" t="str">
        <f t="shared" si="0"/>
        <v>1614A</v>
      </c>
      <c r="D61" s="7" t="s">
        <v>102</v>
      </c>
      <c r="E61" s="7" t="s">
        <v>103</v>
      </c>
      <c r="F61" s="7" t="s">
        <v>397</v>
      </c>
      <c r="G61" t="str">
        <f>VLOOKUP(C61,TKB_GDTC!$B$2:$N$9,13,)</f>
        <v>T2,1-5,SVD</v>
      </c>
    </row>
    <row r="62" spans="1:7" ht="18" customHeight="1" x14ac:dyDescent="0.25">
      <c r="A62" s="7">
        <v>102160230</v>
      </c>
      <c r="B62" s="9" t="s">
        <v>9</v>
      </c>
      <c r="C62" s="14" t="str">
        <f t="shared" si="0"/>
        <v>1614B</v>
      </c>
      <c r="D62" s="7" t="s">
        <v>104</v>
      </c>
      <c r="E62" s="7" t="s">
        <v>105</v>
      </c>
      <c r="F62" s="7" t="s">
        <v>397</v>
      </c>
      <c r="G62" t="str">
        <f>VLOOKUP(C62,TKB_GDTC!$B$2:$N$9,13,)</f>
        <v>T2,1-5,SVD</v>
      </c>
    </row>
    <row r="63" spans="1:7" ht="18" customHeight="1" x14ac:dyDescent="0.25">
      <c r="A63" s="7">
        <v>102160231</v>
      </c>
      <c r="B63" s="9" t="s">
        <v>9</v>
      </c>
      <c r="C63" s="14" t="str">
        <f t="shared" si="0"/>
        <v>1614B</v>
      </c>
      <c r="D63" s="7" t="s">
        <v>106</v>
      </c>
      <c r="E63" s="7" t="s">
        <v>105</v>
      </c>
      <c r="F63" s="7" t="s">
        <v>397</v>
      </c>
      <c r="G63" t="str">
        <f>VLOOKUP(C63,TKB_GDTC!$B$2:$N$9,13,)</f>
        <v>T2,1-5,SVD</v>
      </c>
    </row>
    <row r="64" spans="1:7" ht="18" customHeight="1" x14ac:dyDescent="0.25">
      <c r="A64" s="7">
        <v>102160232</v>
      </c>
      <c r="B64" s="9" t="s">
        <v>9</v>
      </c>
      <c r="C64" s="14" t="str">
        <f t="shared" si="0"/>
        <v>1614B</v>
      </c>
      <c r="D64" s="7" t="s">
        <v>107</v>
      </c>
      <c r="E64" s="7" t="s">
        <v>105</v>
      </c>
      <c r="F64" s="7" t="s">
        <v>397</v>
      </c>
      <c r="G64" t="str">
        <f>VLOOKUP(C64,TKB_GDTC!$B$2:$N$9,13,)</f>
        <v>T2,1-5,SVD</v>
      </c>
    </row>
    <row r="65" spans="1:7" ht="18" customHeight="1" x14ac:dyDescent="0.25">
      <c r="A65" s="7">
        <v>102160233</v>
      </c>
      <c r="B65" s="9" t="s">
        <v>9</v>
      </c>
      <c r="C65" s="14" t="str">
        <f t="shared" si="0"/>
        <v>1614B</v>
      </c>
      <c r="D65" s="7" t="s">
        <v>108</v>
      </c>
      <c r="E65" s="7" t="s">
        <v>105</v>
      </c>
      <c r="F65" s="7" t="s">
        <v>397</v>
      </c>
      <c r="G65" t="str">
        <f>VLOOKUP(C65,TKB_GDTC!$B$2:$N$9,13,)</f>
        <v>T2,1-5,SVD</v>
      </c>
    </row>
    <row r="66" spans="1:7" ht="18" customHeight="1" x14ac:dyDescent="0.25">
      <c r="A66" s="7">
        <v>102160234</v>
      </c>
      <c r="B66" s="9" t="s">
        <v>9</v>
      </c>
      <c r="C66" s="14" t="str">
        <f t="shared" si="0"/>
        <v>1614B</v>
      </c>
      <c r="D66" s="7" t="s">
        <v>109</v>
      </c>
      <c r="E66" s="7" t="s">
        <v>105</v>
      </c>
      <c r="F66" s="7" t="s">
        <v>397</v>
      </c>
      <c r="G66" t="str">
        <f>VLOOKUP(C66,TKB_GDTC!$B$2:$N$9,13,)</f>
        <v>T2,1-5,SVD</v>
      </c>
    </row>
    <row r="67" spans="1:7" ht="18" customHeight="1" x14ac:dyDescent="0.25">
      <c r="A67" s="7">
        <v>102160235</v>
      </c>
      <c r="B67" s="9" t="s">
        <v>9</v>
      </c>
      <c r="C67" s="14" t="str">
        <f t="shared" ref="C67:C130" si="1">MID(B67,12,6)</f>
        <v>1614B</v>
      </c>
      <c r="D67" s="7" t="s">
        <v>110</v>
      </c>
      <c r="E67" s="7" t="s">
        <v>105</v>
      </c>
      <c r="F67" s="7" t="s">
        <v>397</v>
      </c>
      <c r="G67" t="str">
        <f>VLOOKUP(C67,TKB_GDTC!$B$2:$N$9,13,)</f>
        <v>T2,1-5,SVD</v>
      </c>
    </row>
    <row r="68" spans="1:7" ht="18" customHeight="1" x14ac:dyDescent="0.25">
      <c r="A68" s="7">
        <v>102160236</v>
      </c>
      <c r="B68" s="9" t="s">
        <v>9</v>
      </c>
      <c r="C68" s="14" t="str">
        <f t="shared" si="1"/>
        <v>1614B</v>
      </c>
      <c r="D68" s="7" t="s">
        <v>111</v>
      </c>
      <c r="E68" s="7" t="s">
        <v>105</v>
      </c>
      <c r="F68" s="7" t="s">
        <v>397</v>
      </c>
      <c r="G68" t="str">
        <f>VLOOKUP(C68,TKB_GDTC!$B$2:$N$9,13,)</f>
        <v>T2,1-5,SVD</v>
      </c>
    </row>
    <row r="69" spans="1:7" ht="18" customHeight="1" x14ac:dyDescent="0.25">
      <c r="A69" s="7">
        <v>102160237</v>
      </c>
      <c r="B69" s="9" t="s">
        <v>9</v>
      </c>
      <c r="C69" s="14" t="str">
        <f t="shared" si="1"/>
        <v>1614B</v>
      </c>
      <c r="D69" s="7" t="s">
        <v>112</v>
      </c>
      <c r="E69" s="7" t="s">
        <v>105</v>
      </c>
      <c r="F69" s="7" t="s">
        <v>397</v>
      </c>
      <c r="G69" t="str">
        <f>VLOOKUP(C69,TKB_GDTC!$B$2:$N$9,13,)</f>
        <v>T2,1-5,SVD</v>
      </c>
    </row>
    <row r="70" spans="1:7" ht="18" customHeight="1" x14ac:dyDescent="0.25">
      <c r="A70" s="7">
        <v>102160238</v>
      </c>
      <c r="B70" s="9" t="s">
        <v>9</v>
      </c>
      <c r="C70" s="14" t="str">
        <f t="shared" si="1"/>
        <v>1614B</v>
      </c>
      <c r="D70" s="7" t="s">
        <v>113</v>
      </c>
      <c r="E70" s="7" t="s">
        <v>105</v>
      </c>
      <c r="F70" s="7" t="s">
        <v>397</v>
      </c>
      <c r="G70" t="str">
        <f>VLOOKUP(C70,TKB_GDTC!$B$2:$N$9,13,)</f>
        <v>T2,1-5,SVD</v>
      </c>
    </row>
    <row r="71" spans="1:7" ht="18" customHeight="1" x14ac:dyDescent="0.25">
      <c r="A71" s="7">
        <v>102160239</v>
      </c>
      <c r="B71" s="9" t="s">
        <v>9</v>
      </c>
      <c r="C71" s="14" t="str">
        <f t="shared" si="1"/>
        <v>1614B</v>
      </c>
      <c r="D71" s="7" t="s">
        <v>114</v>
      </c>
      <c r="E71" s="7" t="s">
        <v>105</v>
      </c>
      <c r="F71" s="7" t="s">
        <v>397</v>
      </c>
      <c r="G71" t="str">
        <f>VLOOKUP(C71,TKB_GDTC!$B$2:$N$9,13,)</f>
        <v>T2,1-5,SVD</v>
      </c>
    </row>
    <row r="72" spans="1:7" ht="18" customHeight="1" x14ac:dyDescent="0.25">
      <c r="A72" s="7">
        <v>102160240</v>
      </c>
      <c r="B72" s="9" t="s">
        <v>9</v>
      </c>
      <c r="C72" s="14" t="str">
        <f t="shared" si="1"/>
        <v>1614B</v>
      </c>
      <c r="D72" s="7" t="s">
        <v>115</v>
      </c>
      <c r="E72" s="7" t="s">
        <v>105</v>
      </c>
      <c r="F72" s="7" t="s">
        <v>397</v>
      </c>
      <c r="G72" t="str">
        <f>VLOOKUP(C72,TKB_GDTC!$B$2:$N$9,13,)</f>
        <v>T2,1-5,SVD</v>
      </c>
    </row>
    <row r="73" spans="1:7" ht="18" customHeight="1" x14ac:dyDescent="0.25">
      <c r="A73" s="7">
        <v>102160241</v>
      </c>
      <c r="B73" s="9" t="s">
        <v>9</v>
      </c>
      <c r="C73" s="14" t="str">
        <f t="shared" si="1"/>
        <v>1614B</v>
      </c>
      <c r="D73" s="7" t="s">
        <v>116</v>
      </c>
      <c r="E73" s="7" t="s">
        <v>105</v>
      </c>
      <c r="F73" s="7" t="s">
        <v>397</v>
      </c>
      <c r="G73" t="str">
        <f>VLOOKUP(C73,TKB_GDTC!$B$2:$N$9,13,)</f>
        <v>T2,1-5,SVD</v>
      </c>
    </row>
    <row r="74" spans="1:7" ht="18" customHeight="1" x14ac:dyDescent="0.25">
      <c r="A74" s="7">
        <v>102160242</v>
      </c>
      <c r="B74" s="9" t="s">
        <v>9</v>
      </c>
      <c r="C74" s="14" t="str">
        <f t="shared" si="1"/>
        <v>1614B</v>
      </c>
      <c r="D74" s="7" t="s">
        <v>117</v>
      </c>
      <c r="E74" s="7" t="s">
        <v>105</v>
      </c>
      <c r="F74" s="7" t="s">
        <v>397</v>
      </c>
      <c r="G74" t="str">
        <f>VLOOKUP(C74,TKB_GDTC!$B$2:$N$9,13,)</f>
        <v>T2,1-5,SVD</v>
      </c>
    </row>
    <row r="75" spans="1:7" ht="18" customHeight="1" x14ac:dyDescent="0.25">
      <c r="A75" s="7">
        <v>102160243</v>
      </c>
      <c r="B75" s="9" t="s">
        <v>9</v>
      </c>
      <c r="C75" s="14" t="str">
        <f t="shared" si="1"/>
        <v>1614B</v>
      </c>
      <c r="D75" s="7" t="s">
        <v>118</v>
      </c>
      <c r="E75" s="7" t="s">
        <v>105</v>
      </c>
      <c r="F75" s="7" t="s">
        <v>397</v>
      </c>
      <c r="G75" t="str">
        <f>VLOOKUP(C75,TKB_GDTC!$B$2:$N$9,13,)</f>
        <v>T2,1-5,SVD</v>
      </c>
    </row>
    <row r="76" spans="1:7" ht="18" customHeight="1" x14ac:dyDescent="0.25">
      <c r="A76" s="7">
        <v>102160244</v>
      </c>
      <c r="B76" s="9" t="s">
        <v>9</v>
      </c>
      <c r="C76" s="14" t="str">
        <f t="shared" si="1"/>
        <v>1614B</v>
      </c>
      <c r="D76" s="7" t="s">
        <v>119</v>
      </c>
      <c r="E76" s="7" t="s">
        <v>105</v>
      </c>
      <c r="F76" s="7" t="s">
        <v>397</v>
      </c>
      <c r="G76" t="str">
        <f>VLOOKUP(C76,TKB_GDTC!$B$2:$N$9,13,)</f>
        <v>T2,1-5,SVD</v>
      </c>
    </row>
    <row r="77" spans="1:7" ht="18" customHeight="1" x14ac:dyDescent="0.25">
      <c r="A77" s="7">
        <v>102160245</v>
      </c>
      <c r="B77" s="9" t="s">
        <v>9</v>
      </c>
      <c r="C77" s="14" t="str">
        <f t="shared" si="1"/>
        <v>1614B</v>
      </c>
      <c r="D77" s="7" t="s">
        <v>120</v>
      </c>
      <c r="E77" s="7" t="s">
        <v>105</v>
      </c>
      <c r="F77" s="7" t="s">
        <v>397</v>
      </c>
      <c r="G77" t="str">
        <f>VLOOKUP(C77,TKB_GDTC!$B$2:$N$9,13,)</f>
        <v>T2,1-5,SVD</v>
      </c>
    </row>
    <row r="78" spans="1:7" ht="18" customHeight="1" x14ac:dyDescent="0.25">
      <c r="A78" s="7">
        <v>102160246</v>
      </c>
      <c r="B78" s="9" t="s">
        <v>9</v>
      </c>
      <c r="C78" s="14" t="str">
        <f t="shared" si="1"/>
        <v>1614B</v>
      </c>
      <c r="D78" s="7" t="s">
        <v>121</v>
      </c>
      <c r="E78" s="7" t="s">
        <v>105</v>
      </c>
      <c r="F78" s="7" t="s">
        <v>397</v>
      </c>
      <c r="G78" t="str">
        <f>VLOOKUP(C78,TKB_GDTC!$B$2:$N$9,13,)</f>
        <v>T2,1-5,SVD</v>
      </c>
    </row>
    <row r="79" spans="1:7" ht="18" customHeight="1" x14ac:dyDescent="0.25">
      <c r="A79" s="7">
        <v>102160247</v>
      </c>
      <c r="B79" s="9" t="s">
        <v>9</v>
      </c>
      <c r="C79" s="14" t="str">
        <f t="shared" si="1"/>
        <v>1614B</v>
      </c>
      <c r="D79" s="7" t="s">
        <v>122</v>
      </c>
      <c r="E79" s="7" t="s">
        <v>105</v>
      </c>
      <c r="F79" s="7" t="s">
        <v>397</v>
      </c>
      <c r="G79" t="str">
        <f>VLOOKUP(C79,TKB_GDTC!$B$2:$N$9,13,)</f>
        <v>T2,1-5,SVD</v>
      </c>
    </row>
    <row r="80" spans="1:7" ht="18" customHeight="1" x14ac:dyDescent="0.25">
      <c r="A80" s="7">
        <v>102160248</v>
      </c>
      <c r="B80" s="9" t="s">
        <v>9</v>
      </c>
      <c r="C80" s="14" t="str">
        <f t="shared" si="1"/>
        <v>1614B</v>
      </c>
      <c r="D80" s="7" t="s">
        <v>123</v>
      </c>
      <c r="E80" s="7" t="s">
        <v>105</v>
      </c>
      <c r="F80" s="7" t="s">
        <v>397</v>
      </c>
      <c r="G80" t="str">
        <f>VLOOKUP(C80,TKB_GDTC!$B$2:$N$9,13,)</f>
        <v>T2,1-5,SVD</v>
      </c>
    </row>
    <row r="81" spans="1:7" ht="18" customHeight="1" x14ac:dyDescent="0.25">
      <c r="A81" s="7">
        <v>102160249</v>
      </c>
      <c r="B81" s="9" t="s">
        <v>9</v>
      </c>
      <c r="C81" s="14" t="str">
        <f t="shared" si="1"/>
        <v>1614B</v>
      </c>
      <c r="D81" s="7" t="s">
        <v>124</v>
      </c>
      <c r="E81" s="7" t="s">
        <v>105</v>
      </c>
      <c r="F81" s="7" t="s">
        <v>397</v>
      </c>
      <c r="G81" t="str">
        <f>VLOOKUP(C81,TKB_GDTC!$B$2:$N$9,13,)</f>
        <v>T2,1-5,SVD</v>
      </c>
    </row>
    <row r="82" spans="1:7" ht="18" customHeight="1" x14ac:dyDescent="0.25">
      <c r="A82" s="7">
        <v>102160250</v>
      </c>
      <c r="B82" s="9" t="s">
        <v>9</v>
      </c>
      <c r="C82" s="14" t="str">
        <f t="shared" si="1"/>
        <v>1614B</v>
      </c>
      <c r="D82" s="7" t="s">
        <v>125</v>
      </c>
      <c r="E82" s="7" t="s">
        <v>105</v>
      </c>
      <c r="F82" s="7" t="s">
        <v>397</v>
      </c>
      <c r="G82" t="str">
        <f>VLOOKUP(C82,TKB_GDTC!$B$2:$N$9,13,)</f>
        <v>T2,1-5,SVD</v>
      </c>
    </row>
    <row r="83" spans="1:7" ht="18" customHeight="1" x14ac:dyDescent="0.25">
      <c r="A83" s="7">
        <v>102160251</v>
      </c>
      <c r="B83" s="9" t="s">
        <v>9</v>
      </c>
      <c r="C83" s="14" t="str">
        <f t="shared" si="1"/>
        <v>1614B</v>
      </c>
      <c r="D83" s="7" t="s">
        <v>126</v>
      </c>
      <c r="E83" s="7" t="s">
        <v>105</v>
      </c>
      <c r="F83" s="7" t="s">
        <v>397</v>
      </c>
      <c r="G83" t="str">
        <f>VLOOKUP(C83,TKB_GDTC!$B$2:$N$9,13,)</f>
        <v>T2,1-5,SVD</v>
      </c>
    </row>
    <row r="84" spans="1:7" ht="18" customHeight="1" x14ac:dyDescent="0.25">
      <c r="A84" s="7">
        <v>102160252</v>
      </c>
      <c r="B84" s="9" t="s">
        <v>9</v>
      </c>
      <c r="C84" s="14" t="str">
        <f t="shared" si="1"/>
        <v>1614B</v>
      </c>
      <c r="D84" s="7" t="s">
        <v>127</v>
      </c>
      <c r="E84" s="7" t="s">
        <v>105</v>
      </c>
      <c r="F84" s="7" t="s">
        <v>397</v>
      </c>
      <c r="G84" t="str">
        <f>VLOOKUP(C84,TKB_GDTC!$B$2:$N$9,13,)</f>
        <v>T2,1-5,SVD</v>
      </c>
    </row>
    <row r="85" spans="1:7" ht="18" customHeight="1" x14ac:dyDescent="0.25">
      <c r="A85" s="7">
        <v>102160253</v>
      </c>
      <c r="B85" s="9" t="s">
        <v>9</v>
      </c>
      <c r="C85" s="14" t="str">
        <f t="shared" si="1"/>
        <v>1614B</v>
      </c>
      <c r="D85" s="7" t="s">
        <v>128</v>
      </c>
      <c r="E85" s="7" t="s">
        <v>105</v>
      </c>
      <c r="F85" s="7" t="s">
        <v>397</v>
      </c>
      <c r="G85" t="str">
        <f>VLOOKUP(C85,TKB_GDTC!$B$2:$N$9,13,)</f>
        <v>T2,1-5,SVD</v>
      </c>
    </row>
    <row r="86" spans="1:7" ht="18" customHeight="1" x14ac:dyDescent="0.25">
      <c r="A86" s="7">
        <v>102160254</v>
      </c>
      <c r="B86" s="9" t="s">
        <v>9</v>
      </c>
      <c r="C86" s="14" t="str">
        <f t="shared" si="1"/>
        <v>1614B</v>
      </c>
      <c r="D86" s="7" t="s">
        <v>129</v>
      </c>
      <c r="E86" s="7" t="s">
        <v>105</v>
      </c>
      <c r="F86" s="7" t="s">
        <v>397</v>
      </c>
      <c r="G86" t="str">
        <f>VLOOKUP(C86,TKB_GDTC!$B$2:$N$9,13,)</f>
        <v>T2,1-5,SVD</v>
      </c>
    </row>
    <row r="87" spans="1:7" ht="18" customHeight="1" x14ac:dyDescent="0.25">
      <c r="A87" s="7">
        <v>102160255</v>
      </c>
      <c r="B87" s="9" t="s">
        <v>9</v>
      </c>
      <c r="C87" s="14" t="str">
        <f t="shared" si="1"/>
        <v>1614B</v>
      </c>
      <c r="D87" s="7" t="s">
        <v>130</v>
      </c>
      <c r="E87" s="7" t="s">
        <v>105</v>
      </c>
      <c r="F87" s="7" t="s">
        <v>397</v>
      </c>
      <c r="G87" t="str">
        <f>VLOOKUP(C87,TKB_GDTC!$B$2:$N$9,13,)</f>
        <v>T2,1-5,SVD</v>
      </c>
    </row>
    <row r="88" spans="1:7" ht="18" customHeight="1" x14ac:dyDescent="0.25">
      <c r="A88" s="7">
        <v>102160256</v>
      </c>
      <c r="B88" s="9" t="s">
        <v>9</v>
      </c>
      <c r="C88" s="14" t="str">
        <f t="shared" si="1"/>
        <v>1614B</v>
      </c>
      <c r="D88" s="7" t="s">
        <v>131</v>
      </c>
      <c r="E88" s="7" t="s">
        <v>105</v>
      </c>
      <c r="F88" s="7" t="s">
        <v>397</v>
      </c>
      <c r="G88" t="str">
        <f>VLOOKUP(C88,TKB_GDTC!$B$2:$N$9,13,)</f>
        <v>T2,1-5,SVD</v>
      </c>
    </row>
    <row r="89" spans="1:7" ht="18" customHeight="1" x14ac:dyDescent="0.25">
      <c r="A89" s="7">
        <v>102160257</v>
      </c>
      <c r="B89" s="9" t="s">
        <v>9</v>
      </c>
      <c r="C89" s="14" t="str">
        <f t="shared" si="1"/>
        <v>1614B</v>
      </c>
      <c r="D89" s="7" t="s">
        <v>132</v>
      </c>
      <c r="E89" s="7" t="s">
        <v>105</v>
      </c>
      <c r="F89" s="7" t="s">
        <v>397</v>
      </c>
      <c r="G89" t="str">
        <f>VLOOKUP(C89,TKB_GDTC!$B$2:$N$9,13,)</f>
        <v>T2,1-5,SVD</v>
      </c>
    </row>
    <row r="90" spans="1:7" ht="18" customHeight="1" x14ac:dyDescent="0.25">
      <c r="A90" s="7">
        <v>102160258</v>
      </c>
      <c r="B90" s="9" t="s">
        <v>9</v>
      </c>
      <c r="C90" s="14" t="str">
        <f t="shared" si="1"/>
        <v>1614B</v>
      </c>
      <c r="D90" s="7" t="s">
        <v>133</v>
      </c>
      <c r="E90" s="7" t="s">
        <v>105</v>
      </c>
      <c r="F90" s="7" t="s">
        <v>397</v>
      </c>
      <c r="G90" t="str">
        <f>VLOOKUP(C90,TKB_GDTC!$B$2:$N$9,13,)</f>
        <v>T2,1-5,SVD</v>
      </c>
    </row>
    <row r="91" spans="1:7" ht="18" customHeight="1" x14ac:dyDescent="0.25">
      <c r="A91" s="7">
        <v>102160259</v>
      </c>
      <c r="B91" s="9" t="s">
        <v>9</v>
      </c>
      <c r="C91" s="14" t="str">
        <f t="shared" si="1"/>
        <v>1614B</v>
      </c>
      <c r="D91" s="7" t="s">
        <v>134</v>
      </c>
      <c r="E91" s="7" t="s">
        <v>105</v>
      </c>
      <c r="F91" s="7" t="s">
        <v>397</v>
      </c>
      <c r="G91" t="str">
        <f>VLOOKUP(C91,TKB_GDTC!$B$2:$N$9,13,)</f>
        <v>T2,1-5,SVD</v>
      </c>
    </row>
    <row r="92" spans="1:7" ht="18" customHeight="1" x14ac:dyDescent="0.25">
      <c r="A92" s="7">
        <v>102160260</v>
      </c>
      <c r="B92" s="9" t="s">
        <v>9</v>
      </c>
      <c r="C92" s="14" t="str">
        <f t="shared" si="1"/>
        <v>1614B</v>
      </c>
      <c r="D92" s="7" t="s">
        <v>135</v>
      </c>
      <c r="E92" s="7" t="s">
        <v>105</v>
      </c>
      <c r="F92" s="7" t="s">
        <v>397</v>
      </c>
      <c r="G92" t="str">
        <f>VLOOKUP(C92,TKB_GDTC!$B$2:$N$9,13,)</f>
        <v>T2,1-5,SVD</v>
      </c>
    </row>
    <row r="93" spans="1:7" ht="18" customHeight="1" x14ac:dyDescent="0.25">
      <c r="A93" s="7">
        <v>102160261</v>
      </c>
      <c r="B93" s="9" t="s">
        <v>9</v>
      </c>
      <c r="C93" s="14" t="str">
        <f t="shared" si="1"/>
        <v>1614B</v>
      </c>
      <c r="D93" s="7" t="s">
        <v>136</v>
      </c>
      <c r="E93" s="7" t="s">
        <v>105</v>
      </c>
      <c r="F93" s="7" t="s">
        <v>397</v>
      </c>
      <c r="G93" t="str">
        <f>VLOOKUP(C93,TKB_GDTC!$B$2:$N$9,13,)</f>
        <v>T2,1-5,SVD</v>
      </c>
    </row>
    <row r="94" spans="1:7" ht="18" customHeight="1" x14ac:dyDescent="0.25">
      <c r="A94" s="7">
        <v>102160262</v>
      </c>
      <c r="B94" s="9" t="s">
        <v>9</v>
      </c>
      <c r="C94" s="14" t="str">
        <f t="shared" si="1"/>
        <v>1614B</v>
      </c>
      <c r="D94" s="7" t="s">
        <v>137</v>
      </c>
      <c r="E94" s="7" t="s">
        <v>105</v>
      </c>
      <c r="F94" s="7" t="s">
        <v>397</v>
      </c>
      <c r="G94" t="str">
        <f>VLOOKUP(C94,TKB_GDTC!$B$2:$N$9,13,)</f>
        <v>T2,1-5,SVD</v>
      </c>
    </row>
    <row r="95" spans="1:7" ht="18" customHeight="1" x14ac:dyDescent="0.25">
      <c r="A95" s="7">
        <v>102160263</v>
      </c>
      <c r="B95" s="9" t="s">
        <v>9</v>
      </c>
      <c r="C95" s="14" t="str">
        <f t="shared" si="1"/>
        <v>1614B</v>
      </c>
      <c r="D95" s="7" t="s">
        <v>138</v>
      </c>
      <c r="E95" s="7" t="s">
        <v>105</v>
      </c>
      <c r="F95" s="7" t="s">
        <v>397</v>
      </c>
      <c r="G95" t="str">
        <f>VLOOKUP(C95,TKB_GDTC!$B$2:$N$9,13,)</f>
        <v>T2,1-5,SVD</v>
      </c>
    </row>
    <row r="96" spans="1:7" ht="18" customHeight="1" x14ac:dyDescent="0.25">
      <c r="A96" s="7">
        <v>102160264</v>
      </c>
      <c r="B96" s="9" t="s">
        <v>9</v>
      </c>
      <c r="C96" s="14" t="str">
        <f t="shared" si="1"/>
        <v>1614B</v>
      </c>
      <c r="D96" s="7" t="s">
        <v>139</v>
      </c>
      <c r="E96" s="7" t="s">
        <v>105</v>
      </c>
      <c r="F96" s="7" t="s">
        <v>397</v>
      </c>
      <c r="G96" t="str">
        <f>VLOOKUP(C96,TKB_GDTC!$B$2:$N$9,13,)</f>
        <v>T2,1-5,SVD</v>
      </c>
    </row>
    <row r="97" spans="1:7" ht="18" customHeight="1" x14ac:dyDescent="0.25">
      <c r="A97" s="7">
        <v>102160265</v>
      </c>
      <c r="B97" s="9" t="s">
        <v>9</v>
      </c>
      <c r="C97" s="14" t="str">
        <f t="shared" si="1"/>
        <v>1614B</v>
      </c>
      <c r="D97" s="7" t="s">
        <v>140</v>
      </c>
      <c r="E97" s="7" t="s">
        <v>105</v>
      </c>
      <c r="F97" s="7" t="s">
        <v>397</v>
      </c>
      <c r="G97" t="str">
        <f>VLOOKUP(C97,TKB_GDTC!$B$2:$N$9,13,)</f>
        <v>T2,1-5,SVD</v>
      </c>
    </row>
    <row r="98" spans="1:7" ht="18" customHeight="1" x14ac:dyDescent="0.25">
      <c r="A98" s="7">
        <v>102160266</v>
      </c>
      <c r="B98" s="9" t="s">
        <v>9</v>
      </c>
      <c r="C98" s="14" t="str">
        <f t="shared" si="1"/>
        <v>1614B</v>
      </c>
      <c r="D98" s="7" t="s">
        <v>141</v>
      </c>
      <c r="E98" s="7" t="s">
        <v>105</v>
      </c>
      <c r="F98" s="7" t="s">
        <v>397</v>
      </c>
      <c r="G98" t="str">
        <f>VLOOKUP(C98,TKB_GDTC!$B$2:$N$9,13,)</f>
        <v>T2,1-5,SVD</v>
      </c>
    </row>
    <row r="99" spans="1:7" ht="18" customHeight="1" x14ac:dyDescent="0.25">
      <c r="A99" s="7">
        <v>102160267</v>
      </c>
      <c r="B99" s="9" t="s">
        <v>9</v>
      </c>
      <c r="C99" s="14" t="str">
        <f t="shared" si="1"/>
        <v>1614B</v>
      </c>
      <c r="D99" s="7" t="s">
        <v>142</v>
      </c>
      <c r="E99" s="7" t="s">
        <v>105</v>
      </c>
      <c r="F99" s="7" t="s">
        <v>397</v>
      </c>
      <c r="G99" t="str">
        <f>VLOOKUP(C99,TKB_GDTC!$B$2:$N$9,13,)</f>
        <v>T2,1-5,SVD</v>
      </c>
    </row>
    <row r="100" spans="1:7" ht="18" customHeight="1" x14ac:dyDescent="0.25">
      <c r="A100" s="7">
        <v>102160268</v>
      </c>
      <c r="B100" s="9" t="s">
        <v>9</v>
      </c>
      <c r="C100" s="14" t="str">
        <f t="shared" si="1"/>
        <v>1614B</v>
      </c>
      <c r="D100" s="7" t="s">
        <v>143</v>
      </c>
      <c r="E100" s="7" t="s">
        <v>105</v>
      </c>
      <c r="F100" s="7" t="s">
        <v>397</v>
      </c>
      <c r="G100" t="str">
        <f>VLOOKUP(C100,TKB_GDTC!$B$2:$N$9,13,)</f>
        <v>T2,1-5,SVD</v>
      </c>
    </row>
    <row r="101" spans="1:7" ht="18" customHeight="1" x14ac:dyDescent="0.25">
      <c r="A101" s="7">
        <v>102160269</v>
      </c>
      <c r="B101" s="9" t="s">
        <v>9</v>
      </c>
      <c r="C101" s="14" t="str">
        <f t="shared" si="1"/>
        <v>1614B</v>
      </c>
      <c r="D101" s="7" t="s">
        <v>144</v>
      </c>
      <c r="E101" s="7" t="s">
        <v>105</v>
      </c>
      <c r="F101" s="7" t="s">
        <v>397</v>
      </c>
      <c r="G101" t="str">
        <f>VLOOKUP(C101,TKB_GDTC!$B$2:$N$9,13,)</f>
        <v>T2,1-5,SVD</v>
      </c>
    </row>
    <row r="102" spans="1:7" ht="18" customHeight="1" x14ac:dyDescent="0.25">
      <c r="A102" s="7">
        <v>102160270</v>
      </c>
      <c r="B102" s="9" t="s">
        <v>9</v>
      </c>
      <c r="C102" s="14" t="str">
        <f t="shared" si="1"/>
        <v>1614B</v>
      </c>
      <c r="D102" s="7" t="s">
        <v>145</v>
      </c>
      <c r="E102" s="7" t="s">
        <v>105</v>
      </c>
      <c r="F102" s="7" t="s">
        <v>397</v>
      </c>
      <c r="G102" t="str">
        <f>VLOOKUP(C102,TKB_GDTC!$B$2:$N$9,13,)</f>
        <v>T2,1-5,SVD</v>
      </c>
    </row>
    <row r="103" spans="1:7" ht="18" customHeight="1" x14ac:dyDescent="0.25">
      <c r="A103" s="7">
        <v>102160271</v>
      </c>
      <c r="B103" s="9" t="s">
        <v>9</v>
      </c>
      <c r="C103" s="14" t="str">
        <f t="shared" si="1"/>
        <v>1614B</v>
      </c>
      <c r="D103" s="7" t="s">
        <v>146</v>
      </c>
      <c r="E103" s="7" t="s">
        <v>105</v>
      </c>
      <c r="F103" s="7" t="s">
        <v>397</v>
      </c>
      <c r="G103" t="str">
        <f>VLOOKUP(C103,TKB_GDTC!$B$2:$N$9,13,)</f>
        <v>T2,1-5,SVD</v>
      </c>
    </row>
    <row r="104" spans="1:7" ht="18" customHeight="1" x14ac:dyDescent="0.25">
      <c r="A104" s="7">
        <v>102160272</v>
      </c>
      <c r="B104" s="9" t="s">
        <v>9</v>
      </c>
      <c r="C104" s="14" t="str">
        <f t="shared" si="1"/>
        <v>1614B</v>
      </c>
      <c r="D104" s="7" t="s">
        <v>147</v>
      </c>
      <c r="E104" s="7" t="s">
        <v>105</v>
      </c>
      <c r="F104" s="7" t="s">
        <v>397</v>
      </c>
      <c r="G104" t="str">
        <f>VLOOKUP(C104,TKB_GDTC!$B$2:$N$9,13,)</f>
        <v>T2,1-5,SVD</v>
      </c>
    </row>
    <row r="105" spans="1:7" ht="18" customHeight="1" x14ac:dyDescent="0.25">
      <c r="A105" s="7">
        <v>102160273</v>
      </c>
      <c r="B105" s="9" t="s">
        <v>9</v>
      </c>
      <c r="C105" s="14" t="str">
        <f t="shared" si="1"/>
        <v>1614B</v>
      </c>
      <c r="D105" s="7" t="s">
        <v>148</v>
      </c>
      <c r="E105" s="7" t="s">
        <v>105</v>
      </c>
      <c r="F105" s="7" t="s">
        <v>397</v>
      </c>
      <c r="G105" t="str">
        <f>VLOOKUP(C105,TKB_GDTC!$B$2:$N$9,13,)</f>
        <v>T2,1-5,SVD</v>
      </c>
    </row>
    <row r="106" spans="1:7" ht="18" customHeight="1" x14ac:dyDescent="0.25">
      <c r="A106" s="7">
        <v>102160274</v>
      </c>
      <c r="B106" s="9" t="s">
        <v>9</v>
      </c>
      <c r="C106" s="14" t="str">
        <f t="shared" si="1"/>
        <v>1614B</v>
      </c>
      <c r="D106" s="7" t="s">
        <v>149</v>
      </c>
      <c r="E106" s="7" t="s">
        <v>105</v>
      </c>
      <c r="F106" s="7" t="s">
        <v>397</v>
      </c>
      <c r="G106" t="str">
        <f>VLOOKUP(C106,TKB_GDTC!$B$2:$N$9,13,)</f>
        <v>T2,1-5,SVD</v>
      </c>
    </row>
    <row r="107" spans="1:7" ht="18" customHeight="1" x14ac:dyDescent="0.25">
      <c r="A107" s="7">
        <v>102160275</v>
      </c>
      <c r="B107" s="9" t="s">
        <v>9</v>
      </c>
      <c r="C107" s="14" t="str">
        <f t="shared" si="1"/>
        <v>1614B</v>
      </c>
      <c r="D107" s="7" t="s">
        <v>150</v>
      </c>
      <c r="E107" s="7" t="s">
        <v>105</v>
      </c>
      <c r="F107" s="7" t="s">
        <v>397</v>
      </c>
      <c r="G107" t="str">
        <f>VLOOKUP(C107,TKB_GDTC!$B$2:$N$9,13,)</f>
        <v>T2,1-5,SVD</v>
      </c>
    </row>
    <row r="108" spans="1:7" ht="18" customHeight="1" x14ac:dyDescent="0.25">
      <c r="A108" s="7">
        <v>105160221</v>
      </c>
      <c r="B108" s="9" t="s">
        <v>9</v>
      </c>
      <c r="C108" s="14" t="str">
        <f t="shared" si="1"/>
        <v>1614B</v>
      </c>
      <c r="D108" s="7" t="s">
        <v>151</v>
      </c>
      <c r="E108" s="7" t="s">
        <v>152</v>
      </c>
      <c r="F108" s="7" t="s">
        <v>397</v>
      </c>
      <c r="G108" t="str">
        <f>VLOOKUP(C108,TKB_GDTC!$B$2:$N$9,13,)</f>
        <v>T2,1-5,SVD</v>
      </c>
    </row>
    <row r="109" spans="1:7" ht="18" customHeight="1" x14ac:dyDescent="0.25">
      <c r="A109" s="7">
        <v>105160225</v>
      </c>
      <c r="B109" s="9" t="s">
        <v>9</v>
      </c>
      <c r="C109" s="14" t="str">
        <f t="shared" si="1"/>
        <v>1614B</v>
      </c>
      <c r="D109" s="7" t="s">
        <v>153</v>
      </c>
      <c r="E109" s="7" t="s">
        <v>152</v>
      </c>
      <c r="F109" s="7" t="s">
        <v>397</v>
      </c>
      <c r="G109" t="str">
        <f>VLOOKUP(C109,TKB_GDTC!$B$2:$N$9,13,)</f>
        <v>T2,1-5,SVD</v>
      </c>
    </row>
    <row r="110" spans="1:7" ht="18" customHeight="1" x14ac:dyDescent="0.25">
      <c r="A110" s="7">
        <v>105160233</v>
      </c>
      <c r="B110" s="9" t="s">
        <v>9</v>
      </c>
      <c r="C110" s="14" t="str">
        <f t="shared" si="1"/>
        <v>1614B</v>
      </c>
      <c r="D110" s="7" t="s">
        <v>154</v>
      </c>
      <c r="E110" s="7" t="s">
        <v>152</v>
      </c>
      <c r="F110" s="7" t="s">
        <v>397</v>
      </c>
      <c r="G110" t="str">
        <f>VLOOKUP(C110,TKB_GDTC!$B$2:$N$9,13,)</f>
        <v>T2,1-5,SVD</v>
      </c>
    </row>
    <row r="111" spans="1:7" ht="18" customHeight="1" x14ac:dyDescent="0.25">
      <c r="A111" s="7">
        <v>105160235</v>
      </c>
      <c r="B111" s="9" t="s">
        <v>9</v>
      </c>
      <c r="C111" s="14" t="str">
        <f t="shared" si="1"/>
        <v>1614B</v>
      </c>
      <c r="D111" s="7" t="s">
        <v>155</v>
      </c>
      <c r="E111" s="7" t="s">
        <v>152</v>
      </c>
      <c r="F111" s="7" t="s">
        <v>397</v>
      </c>
      <c r="G111" t="str">
        <f>VLOOKUP(C111,TKB_GDTC!$B$2:$N$9,13,)</f>
        <v>T2,1-5,SVD</v>
      </c>
    </row>
    <row r="112" spans="1:7" ht="18" customHeight="1" x14ac:dyDescent="0.25">
      <c r="A112" s="7">
        <v>105160241</v>
      </c>
      <c r="B112" s="9" t="s">
        <v>9</v>
      </c>
      <c r="C112" s="14" t="str">
        <f t="shared" si="1"/>
        <v>1614B</v>
      </c>
      <c r="D112" s="7" t="s">
        <v>156</v>
      </c>
      <c r="E112" s="7" t="s">
        <v>152</v>
      </c>
      <c r="F112" s="7" t="s">
        <v>397</v>
      </c>
      <c r="G112" t="str">
        <f>VLOOKUP(C112,TKB_GDTC!$B$2:$N$9,13,)</f>
        <v>T2,1-5,SVD</v>
      </c>
    </row>
    <row r="113" spans="1:7" ht="18" customHeight="1" x14ac:dyDescent="0.25">
      <c r="A113" s="7">
        <v>105160244</v>
      </c>
      <c r="B113" s="9" t="s">
        <v>9</v>
      </c>
      <c r="C113" s="14" t="str">
        <f t="shared" si="1"/>
        <v>1614B</v>
      </c>
      <c r="D113" s="7" t="s">
        <v>157</v>
      </c>
      <c r="E113" s="7" t="s">
        <v>152</v>
      </c>
      <c r="F113" s="7" t="s">
        <v>397</v>
      </c>
      <c r="G113" t="str">
        <f>VLOOKUP(C113,TKB_GDTC!$B$2:$N$9,13,)</f>
        <v>T2,1-5,SVD</v>
      </c>
    </row>
    <row r="114" spans="1:7" ht="18" customHeight="1" x14ac:dyDescent="0.25">
      <c r="A114" s="7">
        <v>105160245</v>
      </c>
      <c r="B114" s="9" t="s">
        <v>9</v>
      </c>
      <c r="C114" s="14" t="str">
        <f t="shared" si="1"/>
        <v>1614B</v>
      </c>
      <c r="D114" s="7" t="s">
        <v>158</v>
      </c>
      <c r="E114" s="7" t="s">
        <v>152</v>
      </c>
      <c r="F114" s="7" t="s">
        <v>397</v>
      </c>
      <c r="G114" t="str">
        <f>VLOOKUP(C114,TKB_GDTC!$B$2:$N$9,13,)</f>
        <v>T2,1-5,SVD</v>
      </c>
    </row>
    <row r="115" spans="1:7" ht="18" customHeight="1" x14ac:dyDescent="0.25">
      <c r="A115" s="7">
        <v>105160246</v>
      </c>
      <c r="B115" s="9" t="s">
        <v>9</v>
      </c>
      <c r="C115" s="14" t="str">
        <f t="shared" si="1"/>
        <v>1614B</v>
      </c>
      <c r="D115" s="7" t="s">
        <v>159</v>
      </c>
      <c r="E115" s="7" t="s">
        <v>152</v>
      </c>
      <c r="F115" s="7" t="s">
        <v>397</v>
      </c>
      <c r="G115" t="str">
        <f>VLOOKUP(C115,TKB_GDTC!$B$2:$N$9,13,)</f>
        <v>T2,1-5,SVD</v>
      </c>
    </row>
    <row r="116" spans="1:7" ht="18" customHeight="1" x14ac:dyDescent="0.25">
      <c r="A116" s="7">
        <v>105160247</v>
      </c>
      <c r="B116" s="9" t="s">
        <v>9</v>
      </c>
      <c r="C116" s="14" t="str">
        <f t="shared" si="1"/>
        <v>1614B</v>
      </c>
      <c r="D116" s="7" t="s">
        <v>160</v>
      </c>
      <c r="E116" s="7" t="s">
        <v>152</v>
      </c>
      <c r="F116" s="7" t="s">
        <v>397</v>
      </c>
      <c r="G116" t="str">
        <f>VLOOKUP(C116,TKB_GDTC!$B$2:$N$9,13,)</f>
        <v>T2,1-5,SVD</v>
      </c>
    </row>
    <row r="117" spans="1:7" ht="18" customHeight="1" x14ac:dyDescent="0.25">
      <c r="A117" s="7">
        <v>105160256</v>
      </c>
      <c r="B117" s="9" t="s">
        <v>9</v>
      </c>
      <c r="C117" s="14" t="str">
        <f t="shared" si="1"/>
        <v>1614B</v>
      </c>
      <c r="D117" s="7" t="s">
        <v>161</v>
      </c>
      <c r="E117" s="7" t="s">
        <v>152</v>
      </c>
      <c r="F117" s="7" t="s">
        <v>397</v>
      </c>
      <c r="G117" t="str">
        <f>VLOOKUP(C117,TKB_GDTC!$B$2:$N$9,13,)</f>
        <v>T2,1-5,SVD</v>
      </c>
    </row>
    <row r="118" spans="1:7" ht="18" customHeight="1" x14ac:dyDescent="0.25">
      <c r="A118" s="7">
        <v>105160257</v>
      </c>
      <c r="B118" s="9" t="s">
        <v>9</v>
      </c>
      <c r="C118" s="14" t="str">
        <f t="shared" si="1"/>
        <v>1614B</v>
      </c>
      <c r="D118" s="7" t="s">
        <v>162</v>
      </c>
      <c r="E118" s="7" t="s">
        <v>152</v>
      </c>
      <c r="F118" s="7" t="s">
        <v>397</v>
      </c>
      <c r="G118" t="str">
        <f>VLOOKUP(C118,TKB_GDTC!$B$2:$N$9,13,)</f>
        <v>T2,1-5,SVD</v>
      </c>
    </row>
    <row r="119" spans="1:7" ht="18" customHeight="1" x14ac:dyDescent="0.25">
      <c r="A119" s="7">
        <v>105160110</v>
      </c>
      <c r="B119" s="10" t="s">
        <v>29</v>
      </c>
      <c r="C119" s="14" t="str">
        <f t="shared" si="1"/>
        <v>1634</v>
      </c>
      <c r="D119" s="7" t="s">
        <v>163</v>
      </c>
      <c r="E119" s="7" t="s">
        <v>66</v>
      </c>
      <c r="F119" s="7" t="s">
        <v>397</v>
      </c>
      <c r="G119" t="str">
        <f>VLOOKUP(C119,TKB_GDTC!$B$2:$N$9,13,)</f>
        <v>T6,1-5,SVD</v>
      </c>
    </row>
    <row r="120" spans="1:7" ht="18" customHeight="1" x14ac:dyDescent="0.25">
      <c r="A120" s="7">
        <v>105160111</v>
      </c>
      <c r="B120" s="10" t="s">
        <v>29</v>
      </c>
      <c r="C120" s="14" t="str">
        <f t="shared" si="1"/>
        <v>1634</v>
      </c>
      <c r="D120" s="7" t="s">
        <v>164</v>
      </c>
      <c r="E120" s="7" t="s">
        <v>66</v>
      </c>
      <c r="F120" s="7" t="s">
        <v>397</v>
      </c>
      <c r="G120" t="str">
        <f>VLOOKUP(C120,TKB_GDTC!$B$2:$N$9,13,)</f>
        <v>T6,1-5,SVD</v>
      </c>
    </row>
    <row r="121" spans="1:7" ht="18" customHeight="1" x14ac:dyDescent="0.25">
      <c r="A121" s="7">
        <v>105160112</v>
      </c>
      <c r="B121" s="10" t="s">
        <v>29</v>
      </c>
      <c r="C121" s="14" t="str">
        <f t="shared" si="1"/>
        <v>1634</v>
      </c>
      <c r="D121" s="7" t="s">
        <v>165</v>
      </c>
      <c r="E121" s="7" t="s">
        <v>66</v>
      </c>
      <c r="F121" s="7" t="s">
        <v>397</v>
      </c>
      <c r="G121" t="str">
        <f>VLOOKUP(C121,TKB_GDTC!$B$2:$N$9,13,)</f>
        <v>T6,1-5,SVD</v>
      </c>
    </row>
    <row r="122" spans="1:7" ht="18" customHeight="1" x14ac:dyDescent="0.25">
      <c r="A122" s="7">
        <v>105160114</v>
      </c>
      <c r="B122" s="10" t="s">
        <v>29</v>
      </c>
      <c r="C122" s="14" t="str">
        <f t="shared" si="1"/>
        <v>1634</v>
      </c>
      <c r="D122" s="7" t="s">
        <v>166</v>
      </c>
      <c r="E122" s="7" t="s">
        <v>66</v>
      </c>
      <c r="F122" s="7" t="s">
        <v>397</v>
      </c>
      <c r="G122" t="str">
        <f>VLOOKUP(C122,TKB_GDTC!$B$2:$N$9,13,)</f>
        <v>T6,1-5,SVD</v>
      </c>
    </row>
    <row r="123" spans="1:7" ht="18" customHeight="1" x14ac:dyDescent="0.25">
      <c r="A123" s="7">
        <v>105160115</v>
      </c>
      <c r="B123" s="10" t="s">
        <v>29</v>
      </c>
      <c r="C123" s="14" t="str">
        <f t="shared" si="1"/>
        <v>1634</v>
      </c>
      <c r="D123" s="7" t="s">
        <v>167</v>
      </c>
      <c r="E123" s="7" t="s">
        <v>66</v>
      </c>
      <c r="F123" s="7" t="s">
        <v>397</v>
      </c>
      <c r="G123" t="str">
        <f>VLOOKUP(C123,TKB_GDTC!$B$2:$N$9,13,)</f>
        <v>T6,1-5,SVD</v>
      </c>
    </row>
    <row r="124" spans="1:7" ht="18" customHeight="1" x14ac:dyDescent="0.25">
      <c r="A124" s="7">
        <v>105160116</v>
      </c>
      <c r="B124" s="10" t="s">
        <v>29</v>
      </c>
      <c r="C124" s="14" t="str">
        <f t="shared" si="1"/>
        <v>1634</v>
      </c>
      <c r="D124" s="7" t="s">
        <v>168</v>
      </c>
      <c r="E124" s="7" t="s">
        <v>66</v>
      </c>
      <c r="F124" s="7" t="s">
        <v>397</v>
      </c>
      <c r="G124" t="str">
        <f>VLOOKUP(C124,TKB_GDTC!$B$2:$N$9,13,)</f>
        <v>T6,1-5,SVD</v>
      </c>
    </row>
    <row r="125" spans="1:7" ht="18" customHeight="1" x14ac:dyDescent="0.25">
      <c r="A125" s="7">
        <v>105160117</v>
      </c>
      <c r="B125" s="10" t="s">
        <v>29</v>
      </c>
      <c r="C125" s="14" t="str">
        <f t="shared" si="1"/>
        <v>1634</v>
      </c>
      <c r="D125" s="7" t="s">
        <v>169</v>
      </c>
      <c r="E125" s="7" t="s">
        <v>66</v>
      </c>
      <c r="F125" s="7" t="s">
        <v>397</v>
      </c>
      <c r="G125" t="str">
        <f>VLOOKUP(C125,TKB_GDTC!$B$2:$N$9,13,)</f>
        <v>T6,1-5,SVD</v>
      </c>
    </row>
    <row r="126" spans="1:7" ht="18" customHeight="1" x14ac:dyDescent="0.25">
      <c r="A126" s="7">
        <v>105160118</v>
      </c>
      <c r="B126" s="10" t="s">
        <v>29</v>
      </c>
      <c r="C126" s="14" t="str">
        <f t="shared" si="1"/>
        <v>1634</v>
      </c>
      <c r="D126" s="7" t="s">
        <v>170</v>
      </c>
      <c r="E126" s="7" t="s">
        <v>66</v>
      </c>
      <c r="F126" s="7" t="s">
        <v>397</v>
      </c>
      <c r="G126" t="str">
        <f>VLOOKUP(C126,TKB_GDTC!$B$2:$N$9,13,)</f>
        <v>T6,1-5,SVD</v>
      </c>
    </row>
    <row r="127" spans="1:7" ht="18" customHeight="1" x14ac:dyDescent="0.25">
      <c r="A127" s="7">
        <v>105160119</v>
      </c>
      <c r="B127" s="10" t="s">
        <v>29</v>
      </c>
      <c r="C127" s="14" t="str">
        <f t="shared" si="1"/>
        <v>1634</v>
      </c>
      <c r="D127" s="7" t="s">
        <v>171</v>
      </c>
      <c r="E127" s="7" t="s">
        <v>66</v>
      </c>
      <c r="F127" s="7" t="s">
        <v>397</v>
      </c>
      <c r="G127" t="str">
        <f>VLOOKUP(C127,TKB_GDTC!$B$2:$N$9,13,)</f>
        <v>T6,1-5,SVD</v>
      </c>
    </row>
    <row r="128" spans="1:7" ht="18" customHeight="1" x14ac:dyDescent="0.25">
      <c r="A128" s="7">
        <v>105160120</v>
      </c>
      <c r="B128" s="10" t="s">
        <v>29</v>
      </c>
      <c r="C128" s="14" t="str">
        <f t="shared" si="1"/>
        <v>1634</v>
      </c>
      <c r="D128" s="7" t="s">
        <v>172</v>
      </c>
      <c r="E128" s="7" t="s">
        <v>66</v>
      </c>
      <c r="F128" s="7" t="s">
        <v>397</v>
      </c>
      <c r="G128" t="str">
        <f>VLOOKUP(C128,TKB_GDTC!$B$2:$N$9,13,)</f>
        <v>T6,1-5,SVD</v>
      </c>
    </row>
    <row r="129" spans="1:7" ht="18" customHeight="1" x14ac:dyDescent="0.25">
      <c r="A129" s="7">
        <v>105160121</v>
      </c>
      <c r="B129" s="10" t="s">
        <v>29</v>
      </c>
      <c r="C129" s="14" t="str">
        <f t="shared" si="1"/>
        <v>1634</v>
      </c>
      <c r="D129" s="7" t="s">
        <v>173</v>
      </c>
      <c r="E129" s="7" t="s">
        <v>66</v>
      </c>
      <c r="F129" s="7" t="s">
        <v>397</v>
      </c>
      <c r="G129" t="str">
        <f>VLOOKUP(C129,TKB_GDTC!$B$2:$N$9,13,)</f>
        <v>T6,1-5,SVD</v>
      </c>
    </row>
    <row r="130" spans="1:7" ht="18" customHeight="1" x14ac:dyDescent="0.25">
      <c r="A130" s="7">
        <v>105160123</v>
      </c>
      <c r="B130" s="10" t="s">
        <v>29</v>
      </c>
      <c r="C130" s="14" t="str">
        <f t="shared" si="1"/>
        <v>1634</v>
      </c>
      <c r="D130" s="7" t="s">
        <v>174</v>
      </c>
      <c r="E130" s="7" t="s">
        <v>66</v>
      </c>
      <c r="F130" s="7" t="s">
        <v>397</v>
      </c>
      <c r="G130" t="str">
        <f>VLOOKUP(C130,TKB_GDTC!$B$2:$N$9,13,)</f>
        <v>T6,1-5,SVD</v>
      </c>
    </row>
    <row r="131" spans="1:7" ht="18" customHeight="1" x14ac:dyDescent="0.25">
      <c r="A131" s="7">
        <v>105160125</v>
      </c>
      <c r="B131" s="10" t="s">
        <v>29</v>
      </c>
      <c r="C131" s="14" t="str">
        <f t="shared" ref="C131:C194" si="2">MID(B131,12,6)</f>
        <v>1634</v>
      </c>
      <c r="D131" s="7" t="s">
        <v>175</v>
      </c>
      <c r="E131" s="7" t="s">
        <v>66</v>
      </c>
      <c r="F131" s="7" t="s">
        <v>397</v>
      </c>
      <c r="G131" t="str">
        <f>VLOOKUP(C131,TKB_GDTC!$B$2:$N$9,13,)</f>
        <v>T6,1-5,SVD</v>
      </c>
    </row>
    <row r="132" spans="1:7" ht="18" customHeight="1" x14ac:dyDescent="0.25">
      <c r="A132" s="7">
        <v>105160126</v>
      </c>
      <c r="B132" s="10" t="s">
        <v>29</v>
      </c>
      <c r="C132" s="14" t="str">
        <f t="shared" si="2"/>
        <v>1634</v>
      </c>
      <c r="D132" s="7" t="s">
        <v>176</v>
      </c>
      <c r="E132" s="7" t="s">
        <v>66</v>
      </c>
      <c r="F132" s="7" t="s">
        <v>397</v>
      </c>
      <c r="G132" t="str">
        <f>VLOOKUP(C132,TKB_GDTC!$B$2:$N$9,13,)</f>
        <v>T6,1-5,SVD</v>
      </c>
    </row>
    <row r="133" spans="1:7" ht="18" customHeight="1" x14ac:dyDescent="0.25">
      <c r="A133" s="7">
        <v>105160127</v>
      </c>
      <c r="B133" s="10" t="s">
        <v>29</v>
      </c>
      <c r="C133" s="14" t="str">
        <f t="shared" si="2"/>
        <v>1634</v>
      </c>
      <c r="D133" s="7" t="s">
        <v>177</v>
      </c>
      <c r="E133" s="7" t="s">
        <v>66</v>
      </c>
      <c r="F133" s="7" t="s">
        <v>397</v>
      </c>
      <c r="G133" t="str">
        <f>VLOOKUP(C133,TKB_GDTC!$B$2:$N$9,13,)</f>
        <v>T6,1-5,SVD</v>
      </c>
    </row>
    <row r="134" spans="1:7" ht="18" customHeight="1" x14ac:dyDescent="0.25">
      <c r="A134" s="7">
        <v>105160128</v>
      </c>
      <c r="B134" s="10" t="s">
        <v>29</v>
      </c>
      <c r="C134" s="14" t="str">
        <f t="shared" si="2"/>
        <v>1634</v>
      </c>
      <c r="D134" s="7" t="s">
        <v>178</v>
      </c>
      <c r="E134" s="7" t="s">
        <v>66</v>
      </c>
      <c r="F134" s="7" t="s">
        <v>397</v>
      </c>
      <c r="G134" t="str">
        <f>VLOOKUP(C134,TKB_GDTC!$B$2:$N$9,13,)</f>
        <v>T6,1-5,SVD</v>
      </c>
    </row>
    <row r="135" spans="1:7" ht="18" customHeight="1" x14ac:dyDescent="0.25">
      <c r="A135" s="7">
        <v>105160129</v>
      </c>
      <c r="B135" s="10" t="s">
        <v>29</v>
      </c>
      <c r="C135" s="14" t="str">
        <f t="shared" si="2"/>
        <v>1634</v>
      </c>
      <c r="D135" s="7" t="s">
        <v>179</v>
      </c>
      <c r="E135" s="7" t="s">
        <v>66</v>
      </c>
      <c r="F135" s="7" t="s">
        <v>397</v>
      </c>
      <c r="G135" t="str">
        <f>VLOOKUP(C135,TKB_GDTC!$B$2:$N$9,13,)</f>
        <v>T6,1-5,SVD</v>
      </c>
    </row>
    <row r="136" spans="1:7" ht="18" customHeight="1" x14ac:dyDescent="0.25">
      <c r="A136" s="7">
        <v>105160130</v>
      </c>
      <c r="B136" s="10" t="s">
        <v>29</v>
      </c>
      <c r="C136" s="14" t="str">
        <f t="shared" si="2"/>
        <v>1634</v>
      </c>
      <c r="D136" s="7" t="s">
        <v>180</v>
      </c>
      <c r="E136" s="7" t="s">
        <v>66</v>
      </c>
      <c r="F136" s="7" t="s">
        <v>397</v>
      </c>
      <c r="G136" t="str">
        <f>VLOOKUP(C136,TKB_GDTC!$B$2:$N$9,13,)</f>
        <v>T6,1-5,SVD</v>
      </c>
    </row>
    <row r="137" spans="1:7" ht="18" customHeight="1" x14ac:dyDescent="0.25">
      <c r="A137" s="7">
        <v>105160131</v>
      </c>
      <c r="B137" s="10" t="s">
        <v>29</v>
      </c>
      <c r="C137" s="14" t="str">
        <f t="shared" si="2"/>
        <v>1634</v>
      </c>
      <c r="D137" s="7" t="s">
        <v>181</v>
      </c>
      <c r="E137" s="7" t="s">
        <v>66</v>
      </c>
      <c r="F137" s="7" t="s">
        <v>397</v>
      </c>
      <c r="G137" t="str">
        <f>VLOOKUP(C137,TKB_GDTC!$B$2:$N$9,13,)</f>
        <v>T6,1-5,SVD</v>
      </c>
    </row>
    <row r="138" spans="1:7" ht="18" customHeight="1" x14ac:dyDescent="0.25">
      <c r="A138" s="7">
        <v>105160132</v>
      </c>
      <c r="B138" s="10" t="s">
        <v>29</v>
      </c>
      <c r="C138" s="14" t="str">
        <f t="shared" si="2"/>
        <v>1634</v>
      </c>
      <c r="D138" s="7" t="s">
        <v>182</v>
      </c>
      <c r="E138" s="7" t="s">
        <v>66</v>
      </c>
      <c r="F138" s="7" t="s">
        <v>397</v>
      </c>
      <c r="G138" t="str">
        <f>VLOOKUP(C138,TKB_GDTC!$B$2:$N$9,13,)</f>
        <v>T6,1-5,SVD</v>
      </c>
    </row>
    <row r="139" spans="1:7" ht="18" customHeight="1" x14ac:dyDescent="0.25">
      <c r="A139" s="7">
        <v>105160133</v>
      </c>
      <c r="B139" s="10" t="s">
        <v>29</v>
      </c>
      <c r="C139" s="14" t="str">
        <f t="shared" si="2"/>
        <v>1634</v>
      </c>
      <c r="D139" s="7" t="s">
        <v>183</v>
      </c>
      <c r="E139" s="7" t="s">
        <v>66</v>
      </c>
      <c r="F139" s="7" t="s">
        <v>397</v>
      </c>
      <c r="G139" t="str">
        <f>VLOOKUP(C139,TKB_GDTC!$B$2:$N$9,13,)</f>
        <v>T6,1-5,SVD</v>
      </c>
    </row>
    <row r="140" spans="1:7" ht="18" customHeight="1" x14ac:dyDescent="0.25">
      <c r="A140" s="7">
        <v>105160134</v>
      </c>
      <c r="B140" s="10" t="s">
        <v>29</v>
      </c>
      <c r="C140" s="14" t="str">
        <f t="shared" si="2"/>
        <v>1634</v>
      </c>
      <c r="D140" s="7" t="s">
        <v>184</v>
      </c>
      <c r="E140" s="7" t="s">
        <v>66</v>
      </c>
      <c r="F140" s="7" t="s">
        <v>397</v>
      </c>
      <c r="G140" t="str">
        <f>VLOOKUP(C140,TKB_GDTC!$B$2:$N$9,13,)</f>
        <v>T6,1-5,SVD</v>
      </c>
    </row>
    <row r="141" spans="1:7" ht="18" customHeight="1" x14ac:dyDescent="0.25">
      <c r="A141" s="7">
        <v>105160135</v>
      </c>
      <c r="B141" s="10" t="s">
        <v>29</v>
      </c>
      <c r="C141" s="14" t="str">
        <f t="shared" si="2"/>
        <v>1634</v>
      </c>
      <c r="D141" s="7" t="s">
        <v>185</v>
      </c>
      <c r="E141" s="7" t="s">
        <v>66</v>
      </c>
      <c r="F141" s="7" t="s">
        <v>397</v>
      </c>
      <c r="G141" t="str">
        <f>VLOOKUP(C141,TKB_GDTC!$B$2:$N$9,13,)</f>
        <v>T6,1-5,SVD</v>
      </c>
    </row>
    <row r="142" spans="1:7" ht="18" customHeight="1" x14ac:dyDescent="0.25">
      <c r="A142" s="7">
        <v>105160136</v>
      </c>
      <c r="B142" s="10" t="s">
        <v>29</v>
      </c>
      <c r="C142" s="14" t="str">
        <f t="shared" si="2"/>
        <v>1634</v>
      </c>
      <c r="D142" s="7" t="s">
        <v>186</v>
      </c>
      <c r="E142" s="7" t="s">
        <v>66</v>
      </c>
      <c r="F142" s="7" t="s">
        <v>397</v>
      </c>
      <c r="G142" t="str">
        <f>VLOOKUP(C142,TKB_GDTC!$B$2:$N$9,13,)</f>
        <v>T6,1-5,SVD</v>
      </c>
    </row>
    <row r="143" spans="1:7" ht="18" customHeight="1" x14ac:dyDescent="0.25">
      <c r="A143" s="7">
        <v>105160138</v>
      </c>
      <c r="B143" s="10" t="s">
        <v>29</v>
      </c>
      <c r="C143" s="14" t="str">
        <f t="shared" si="2"/>
        <v>1634</v>
      </c>
      <c r="D143" s="7" t="s">
        <v>187</v>
      </c>
      <c r="E143" s="7" t="s">
        <v>66</v>
      </c>
      <c r="F143" s="7" t="s">
        <v>397</v>
      </c>
      <c r="G143" t="str">
        <f>VLOOKUP(C143,TKB_GDTC!$B$2:$N$9,13,)</f>
        <v>T6,1-5,SVD</v>
      </c>
    </row>
    <row r="144" spans="1:7" ht="18" customHeight="1" x14ac:dyDescent="0.25">
      <c r="A144" s="7">
        <v>105160139</v>
      </c>
      <c r="B144" s="10" t="s">
        <v>29</v>
      </c>
      <c r="C144" s="14" t="str">
        <f t="shared" si="2"/>
        <v>1634</v>
      </c>
      <c r="D144" s="7" t="s">
        <v>188</v>
      </c>
      <c r="E144" s="7" t="s">
        <v>66</v>
      </c>
      <c r="F144" s="7" t="s">
        <v>397</v>
      </c>
      <c r="G144" t="str">
        <f>VLOOKUP(C144,TKB_GDTC!$B$2:$N$9,13,)</f>
        <v>T6,1-5,SVD</v>
      </c>
    </row>
    <row r="145" spans="1:7" ht="18" customHeight="1" x14ac:dyDescent="0.25">
      <c r="A145" s="7">
        <v>105160140</v>
      </c>
      <c r="B145" s="10" t="s">
        <v>29</v>
      </c>
      <c r="C145" s="14" t="str">
        <f t="shared" si="2"/>
        <v>1634</v>
      </c>
      <c r="D145" s="7" t="s">
        <v>189</v>
      </c>
      <c r="E145" s="7" t="s">
        <v>66</v>
      </c>
      <c r="F145" s="7" t="s">
        <v>397</v>
      </c>
      <c r="G145" t="str">
        <f>VLOOKUP(C145,TKB_GDTC!$B$2:$N$9,13,)</f>
        <v>T6,1-5,SVD</v>
      </c>
    </row>
    <row r="146" spans="1:7" ht="18" customHeight="1" x14ac:dyDescent="0.25">
      <c r="A146" s="7">
        <v>105160141</v>
      </c>
      <c r="B146" s="10" t="s">
        <v>29</v>
      </c>
      <c r="C146" s="14" t="str">
        <f t="shared" si="2"/>
        <v>1634</v>
      </c>
      <c r="D146" s="7" t="s">
        <v>190</v>
      </c>
      <c r="E146" s="7" t="s">
        <v>66</v>
      </c>
      <c r="F146" s="7" t="s">
        <v>397</v>
      </c>
      <c r="G146" t="str">
        <f>VLOOKUP(C146,TKB_GDTC!$B$2:$N$9,13,)</f>
        <v>T6,1-5,SVD</v>
      </c>
    </row>
    <row r="147" spans="1:7" ht="18" customHeight="1" x14ac:dyDescent="0.25">
      <c r="A147" s="7">
        <v>105160142</v>
      </c>
      <c r="B147" s="10" t="s">
        <v>29</v>
      </c>
      <c r="C147" s="14" t="str">
        <f t="shared" si="2"/>
        <v>1634</v>
      </c>
      <c r="D147" s="7" t="s">
        <v>191</v>
      </c>
      <c r="E147" s="7" t="s">
        <v>66</v>
      </c>
      <c r="F147" s="7" t="s">
        <v>397</v>
      </c>
      <c r="G147" t="str">
        <f>VLOOKUP(C147,TKB_GDTC!$B$2:$N$9,13,)</f>
        <v>T6,1-5,SVD</v>
      </c>
    </row>
    <row r="148" spans="1:7" ht="18" customHeight="1" x14ac:dyDescent="0.25">
      <c r="A148" s="7">
        <v>105160143</v>
      </c>
      <c r="B148" s="10" t="s">
        <v>29</v>
      </c>
      <c r="C148" s="14" t="str">
        <f t="shared" si="2"/>
        <v>1634</v>
      </c>
      <c r="D148" s="7" t="s">
        <v>192</v>
      </c>
      <c r="E148" s="7" t="s">
        <v>66</v>
      </c>
      <c r="F148" s="7" t="s">
        <v>397</v>
      </c>
      <c r="G148" t="str">
        <f>VLOOKUP(C148,TKB_GDTC!$B$2:$N$9,13,)</f>
        <v>T6,1-5,SVD</v>
      </c>
    </row>
    <row r="149" spans="1:7" ht="18" customHeight="1" x14ac:dyDescent="0.25">
      <c r="A149" s="7">
        <v>105160144</v>
      </c>
      <c r="B149" s="10" t="s">
        <v>29</v>
      </c>
      <c r="C149" s="14" t="str">
        <f t="shared" si="2"/>
        <v>1634</v>
      </c>
      <c r="D149" s="7" t="s">
        <v>193</v>
      </c>
      <c r="E149" s="7" t="s">
        <v>66</v>
      </c>
      <c r="F149" s="7" t="s">
        <v>397</v>
      </c>
      <c r="G149" t="str">
        <f>VLOOKUP(C149,TKB_GDTC!$B$2:$N$9,13,)</f>
        <v>T6,1-5,SVD</v>
      </c>
    </row>
    <row r="150" spans="1:7" ht="18" customHeight="1" x14ac:dyDescent="0.25">
      <c r="A150" s="7">
        <v>105160145</v>
      </c>
      <c r="B150" s="10" t="s">
        <v>29</v>
      </c>
      <c r="C150" s="14" t="str">
        <f t="shared" si="2"/>
        <v>1634</v>
      </c>
      <c r="D150" s="7" t="s">
        <v>194</v>
      </c>
      <c r="E150" s="7" t="s">
        <v>66</v>
      </c>
      <c r="F150" s="7" t="s">
        <v>397</v>
      </c>
      <c r="G150" t="str">
        <f>VLOOKUP(C150,TKB_GDTC!$B$2:$N$9,13,)</f>
        <v>T6,1-5,SVD</v>
      </c>
    </row>
    <row r="151" spans="1:7" ht="18" customHeight="1" x14ac:dyDescent="0.25">
      <c r="A151" s="7">
        <v>105160146</v>
      </c>
      <c r="B151" s="10" t="s">
        <v>29</v>
      </c>
      <c r="C151" s="14" t="str">
        <f t="shared" si="2"/>
        <v>1634</v>
      </c>
      <c r="D151" s="7" t="s">
        <v>195</v>
      </c>
      <c r="E151" s="7" t="s">
        <v>66</v>
      </c>
      <c r="F151" s="7" t="s">
        <v>397</v>
      </c>
      <c r="G151" t="str">
        <f>VLOOKUP(C151,TKB_GDTC!$B$2:$N$9,13,)</f>
        <v>T6,1-5,SVD</v>
      </c>
    </row>
    <row r="152" spans="1:7" ht="18" customHeight="1" x14ac:dyDescent="0.25">
      <c r="A152" s="7">
        <v>105160147</v>
      </c>
      <c r="B152" s="10" t="s">
        <v>29</v>
      </c>
      <c r="C152" s="14" t="str">
        <f t="shared" si="2"/>
        <v>1634</v>
      </c>
      <c r="D152" s="7" t="s">
        <v>196</v>
      </c>
      <c r="E152" s="7" t="s">
        <v>66</v>
      </c>
      <c r="F152" s="7" t="s">
        <v>397</v>
      </c>
      <c r="G152" t="str">
        <f>VLOOKUP(C152,TKB_GDTC!$B$2:$N$9,13,)</f>
        <v>T6,1-5,SVD</v>
      </c>
    </row>
    <row r="153" spans="1:7" ht="18" customHeight="1" x14ac:dyDescent="0.25">
      <c r="A153" s="7">
        <v>105160150</v>
      </c>
      <c r="B153" s="10" t="s">
        <v>29</v>
      </c>
      <c r="C153" s="14" t="str">
        <f t="shared" si="2"/>
        <v>1634</v>
      </c>
      <c r="D153" s="7" t="s">
        <v>197</v>
      </c>
      <c r="E153" s="7" t="s">
        <v>66</v>
      </c>
      <c r="F153" s="7" t="s">
        <v>397</v>
      </c>
      <c r="G153" t="str">
        <f>VLOOKUP(C153,TKB_GDTC!$B$2:$N$9,13,)</f>
        <v>T6,1-5,SVD</v>
      </c>
    </row>
    <row r="154" spans="1:7" ht="18" customHeight="1" x14ac:dyDescent="0.25">
      <c r="A154" s="7">
        <v>105160152</v>
      </c>
      <c r="B154" s="10" t="s">
        <v>29</v>
      </c>
      <c r="C154" s="14" t="str">
        <f t="shared" si="2"/>
        <v>1634</v>
      </c>
      <c r="D154" s="7" t="s">
        <v>198</v>
      </c>
      <c r="E154" s="7" t="s">
        <v>66</v>
      </c>
      <c r="F154" s="7" t="s">
        <v>397</v>
      </c>
      <c r="G154" t="str">
        <f>VLOOKUP(C154,TKB_GDTC!$B$2:$N$9,13,)</f>
        <v>T6,1-5,SVD</v>
      </c>
    </row>
    <row r="155" spans="1:7" ht="18" customHeight="1" x14ac:dyDescent="0.25">
      <c r="A155" s="7">
        <v>105160153</v>
      </c>
      <c r="B155" s="10" t="s">
        <v>29</v>
      </c>
      <c r="C155" s="14" t="str">
        <f t="shared" si="2"/>
        <v>1634</v>
      </c>
      <c r="D155" s="7" t="s">
        <v>199</v>
      </c>
      <c r="E155" s="7" t="s">
        <v>66</v>
      </c>
      <c r="F155" s="7" t="s">
        <v>397</v>
      </c>
      <c r="G155" t="str">
        <f>VLOOKUP(C155,TKB_GDTC!$B$2:$N$9,13,)</f>
        <v>T6,1-5,SVD</v>
      </c>
    </row>
    <row r="156" spans="1:7" ht="18" customHeight="1" x14ac:dyDescent="0.25">
      <c r="A156" s="7">
        <v>105160217</v>
      </c>
      <c r="B156" s="10" t="s">
        <v>31</v>
      </c>
      <c r="C156" s="14" t="str">
        <f t="shared" si="2"/>
        <v>1635</v>
      </c>
      <c r="D156" s="7" t="s">
        <v>200</v>
      </c>
      <c r="E156" s="7" t="s">
        <v>152</v>
      </c>
      <c r="F156" s="7" t="s">
        <v>397</v>
      </c>
      <c r="G156" t="str">
        <f>VLOOKUP(C156,TKB_GDTC!$B$2:$N$9,13,)</f>
        <v>T6,1-5,SVD</v>
      </c>
    </row>
    <row r="157" spans="1:7" ht="18" customHeight="1" x14ac:dyDescent="0.25">
      <c r="A157" s="7">
        <v>105160218</v>
      </c>
      <c r="B157" s="10" t="s">
        <v>31</v>
      </c>
      <c r="C157" s="14" t="str">
        <f t="shared" si="2"/>
        <v>1635</v>
      </c>
      <c r="D157" s="7" t="s">
        <v>201</v>
      </c>
      <c r="E157" s="7" t="s">
        <v>152</v>
      </c>
      <c r="F157" s="7" t="s">
        <v>397</v>
      </c>
      <c r="G157" t="str">
        <f>VLOOKUP(C157,TKB_GDTC!$B$2:$N$9,13,)</f>
        <v>T6,1-5,SVD</v>
      </c>
    </row>
    <row r="158" spans="1:7" ht="18" customHeight="1" x14ac:dyDescent="0.25">
      <c r="A158" s="7">
        <v>105160219</v>
      </c>
      <c r="B158" s="10" t="s">
        <v>31</v>
      </c>
      <c r="C158" s="14" t="str">
        <f t="shared" si="2"/>
        <v>1635</v>
      </c>
      <c r="D158" s="7" t="s">
        <v>202</v>
      </c>
      <c r="E158" s="7" t="s">
        <v>152</v>
      </c>
      <c r="F158" s="7" t="s">
        <v>397</v>
      </c>
      <c r="G158" t="str">
        <f>VLOOKUP(C158,TKB_GDTC!$B$2:$N$9,13,)</f>
        <v>T6,1-5,SVD</v>
      </c>
    </row>
    <row r="159" spans="1:7" ht="18" customHeight="1" x14ac:dyDescent="0.25">
      <c r="A159" s="7">
        <v>105160220</v>
      </c>
      <c r="B159" s="10" t="s">
        <v>31</v>
      </c>
      <c r="C159" s="14" t="str">
        <f t="shared" si="2"/>
        <v>1635</v>
      </c>
      <c r="D159" s="7" t="s">
        <v>203</v>
      </c>
      <c r="E159" s="7" t="s">
        <v>152</v>
      </c>
      <c r="F159" s="7" t="s">
        <v>397</v>
      </c>
      <c r="G159" t="str">
        <f>VLOOKUP(C159,TKB_GDTC!$B$2:$N$9,13,)</f>
        <v>T6,1-5,SVD</v>
      </c>
    </row>
    <row r="160" spans="1:7" ht="18" customHeight="1" x14ac:dyDescent="0.25">
      <c r="A160" s="7">
        <v>105160222</v>
      </c>
      <c r="B160" s="10" t="s">
        <v>31</v>
      </c>
      <c r="C160" s="14" t="str">
        <f t="shared" si="2"/>
        <v>1635</v>
      </c>
      <c r="D160" s="7" t="s">
        <v>204</v>
      </c>
      <c r="E160" s="7" t="s">
        <v>152</v>
      </c>
      <c r="F160" s="7" t="s">
        <v>397</v>
      </c>
      <c r="G160" t="str">
        <f>VLOOKUP(C160,TKB_GDTC!$B$2:$N$9,13,)</f>
        <v>T6,1-5,SVD</v>
      </c>
    </row>
    <row r="161" spans="1:7" ht="18" customHeight="1" x14ac:dyDescent="0.25">
      <c r="A161" s="7">
        <v>105160223</v>
      </c>
      <c r="B161" s="10" t="s">
        <v>31</v>
      </c>
      <c r="C161" s="14" t="str">
        <f t="shared" si="2"/>
        <v>1635</v>
      </c>
      <c r="D161" s="7" t="s">
        <v>205</v>
      </c>
      <c r="E161" s="7" t="s">
        <v>152</v>
      </c>
      <c r="F161" s="7" t="s">
        <v>397</v>
      </c>
      <c r="G161" t="str">
        <f>VLOOKUP(C161,TKB_GDTC!$B$2:$N$9,13,)</f>
        <v>T6,1-5,SVD</v>
      </c>
    </row>
    <row r="162" spans="1:7" ht="18" customHeight="1" x14ac:dyDescent="0.25">
      <c r="A162" s="7">
        <v>105160224</v>
      </c>
      <c r="B162" s="10" t="s">
        <v>31</v>
      </c>
      <c r="C162" s="14" t="str">
        <f t="shared" si="2"/>
        <v>1635</v>
      </c>
      <c r="D162" s="7" t="s">
        <v>206</v>
      </c>
      <c r="E162" s="7" t="s">
        <v>152</v>
      </c>
      <c r="F162" s="7" t="s">
        <v>397</v>
      </c>
      <c r="G162" t="str">
        <f>VLOOKUP(C162,TKB_GDTC!$B$2:$N$9,13,)</f>
        <v>T6,1-5,SVD</v>
      </c>
    </row>
    <row r="163" spans="1:7" ht="18" customHeight="1" x14ac:dyDescent="0.25">
      <c r="A163" s="7">
        <v>105160226</v>
      </c>
      <c r="B163" s="10" t="s">
        <v>31</v>
      </c>
      <c r="C163" s="14" t="str">
        <f t="shared" si="2"/>
        <v>1635</v>
      </c>
      <c r="D163" s="7" t="s">
        <v>207</v>
      </c>
      <c r="E163" s="7" t="s">
        <v>152</v>
      </c>
      <c r="F163" s="7" t="s">
        <v>397</v>
      </c>
      <c r="G163" t="str">
        <f>VLOOKUP(C163,TKB_GDTC!$B$2:$N$9,13,)</f>
        <v>T6,1-5,SVD</v>
      </c>
    </row>
    <row r="164" spans="1:7" ht="18" customHeight="1" x14ac:dyDescent="0.25">
      <c r="A164" s="7">
        <v>105160227</v>
      </c>
      <c r="B164" s="10" t="s">
        <v>31</v>
      </c>
      <c r="C164" s="14" t="str">
        <f t="shared" si="2"/>
        <v>1635</v>
      </c>
      <c r="D164" s="7" t="s">
        <v>208</v>
      </c>
      <c r="E164" s="7" t="s">
        <v>152</v>
      </c>
      <c r="F164" s="7" t="s">
        <v>397</v>
      </c>
      <c r="G164" t="str">
        <f>VLOOKUP(C164,TKB_GDTC!$B$2:$N$9,13,)</f>
        <v>T6,1-5,SVD</v>
      </c>
    </row>
    <row r="165" spans="1:7" ht="18" customHeight="1" x14ac:dyDescent="0.25">
      <c r="A165" s="7">
        <v>105160228</v>
      </c>
      <c r="B165" s="10" t="s">
        <v>31</v>
      </c>
      <c r="C165" s="14" t="str">
        <f t="shared" si="2"/>
        <v>1635</v>
      </c>
      <c r="D165" s="7" t="s">
        <v>209</v>
      </c>
      <c r="E165" s="7" t="s">
        <v>152</v>
      </c>
      <c r="F165" s="7" t="s">
        <v>397</v>
      </c>
      <c r="G165" t="str">
        <f>VLOOKUP(C165,TKB_GDTC!$B$2:$N$9,13,)</f>
        <v>T6,1-5,SVD</v>
      </c>
    </row>
    <row r="166" spans="1:7" ht="18" customHeight="1" x14ac:dyDescent="0.25">
      <c r="A166" s="7">
        <v>105160229</v>
      </c>
      <c r="B166" s="10" t="s">
        <v>31</v>
      </c>
      <c r="C166" s="14" t="str">
        <f t="shared" si="2"/>
        <v>1635</v>
      </c>
      <c r="D166" s="7" t="s">
        <v>210</v>
      </c>
      <c r="E166" s="7" t="s">
        <v>152</v>
      </c>
      <c r="F166" s="7" t="s">
        <v>397</v>
      </c>
      <c r="G166" t="str">
        <f>VLOOKUP(C166,TKB_GDTC!$B$2:$N$9,13,)</f>
        <v>T6,1-5,SVD</v>
      </c>
    </row>
    <row r="167" spans="1:7" ht="18" customHeight="1" x14ac:dyDescent="0.25">
      <c r="A167" s="7">
        <v>105160230</v>
      </c>
      <c r="B167" s="10" t="s">
        <v>31</v>
      </c>
      <c r="C167" s="14" t="str">
        <f t="shared" si="2"/>
        <v>1635</v>
      </c>
      <c r="D167" s="7" t="s">
        <v>211</v>
      </c>
      <c r="E167" s="7" t="s">
        <v>152</v>
      </c>
      <c r="F167" s="7" t="s">
        <v>397</v>
      </c>
      <c r="G167" t="str">
        <f>VLOOKUP(C167,TKB_GDTC!$B$2:$N$9,13,)</f>
        <v>T6,1-5,SVD</v>
      </c>
    </row>
    <row r="168" spans="1:7" ht="18" customHeight="1" x14ac:dyDescent="0.25">
      <c r="A168" s="7">
        <v>105160231</v>
      </c>
      <c r="B168" s="10" t="s">
        <v>31</v>
      </c>
      <c r="C168" s="14" t="str">
        <f t="shared" si="2"/>
        <v>1635</v>
      </c>
      <c r="D168" s="7" t="s">
        <v>212</v>
      </c>
      <c r="E168" s="7" t="s">
        <v>152</v>
      </c>
      <c r="F168" s="7" t="s">
        <v>397</v>
      </c>
      <c r="G168" t="str">
        <f>VLOOKUP(C168,TKB_GDTC!$B$2:$N$9,13,)</f>
        <v>T6,1-5,SVD</v>
      </c>
    </row>
    <row r="169" spans="1:7" ht="18" customHeight="1" x14ac:dyDescent="0.25">
      <c r="A169" s="7">
        <v>105160232</v>
      </c>
      <c r="B169" s="10" t="s">
        <v>31</v>
      </c>
      <c r="C169" s="14" t="str">
        <f t="shared" si="2"/>
        <v>1635</v>
      </c>
      <c r="D169" s="7" t="s">
        <v>213</v>
      </c>
      <c r="E169" s="7" t="s">
        <v>152</v>
      </c>
      <c r="F169" s="7" t="s">
        <v>397</v>
      </c>
      <c r="G169" t="str">
        <f>VLOOKUP(C169,TKB_GDTC!$B$2:$N$9,13,)</f>
        <v>T6,1-5,SVD</v>
      </c>
    </row>
    <row r="170" spans="1:7" ht="18" customHeight="1" x14ac:dyDescent="0.25">
      <c r="A170" s="7">
        <v>105160234</v>
      </c>
      <c r="B170" s="10" t="s">
        <v>31</v>
      </c>
      <c r="C170" s="14" t="str">
        <f t="shared" si="2"/>
        <v>1635</v>
      </c>
      <c r="D170" s="7" t="s">
        <v>214</v>
      </c>
      <c r="E170" s="7" t="s">
        <v>152</v>
      </c>
      <c r="F170" s="7" t="s">
        <v>397</v>
      </c>
      <c r="G170" t="str">
        <f>VLOOKUP(C170,TKB_GDTC!$B$2:$N$9,13,)</f>
        <v>T6,1-5,SVD</v>
      </c>
    </row>
    <row r="171" spans="1:7" ht="18" customHeight="1" x14ac:dyDescent="0.25">
      <c r="A171" s="7">
        <v>105160236</v>
      </c>
      <c r="B171" s="10" t="s">
        <v>31</v>
      </c>
      <c r="C171" s="14" t="str">
        <f t="shared" si="2"/>
        <v>1635</v>
      </c>
      <c r="D171" s="7" t="s">
        <v>215</v>
      </c>
      <c r="E171" s="7" t="s">
        <v>152</v>
      </c>
      <c r="F171" s="7" t="s">
        <v>397</v>
      </c>
      <c r="G171" t="str">
        <f>VLOOKUP(C171,TKB_GDTC!$B$2:$N$9,13,)</f>
        <v>T6,1-5,SVD</v>
      </c>
    </row>
    <row r="172" spans="1:7" ht="18" customHeight="1" x14ac:dyDescent="0.25">
      <c r="A172" s="7">
        <v>105160237</v>
      </c>
      <c r="B172" s="10" t="s">
        <v>31</v>
      </c>
      <c r="C172" s="14" t="str">
        <f t="shared" si="2"/>
        <v>1635</v>
      </c>
      <c r="D172" s="7" t="s">
        <v>216</v>
      </c>
      <c r="E172" s="7" t="s">
        <v>152</v>
      </c>
      <c r="F172" s="7" t="s">
        <v>397</v>
      </c>
      <c r="G172" t="str">
        <f>VLOOKUP(C172,TKB_GDTC!$B$2:$N$9,13,)</f>
        <v>T6,1-5,SVD</v>
      </c>
    </row>
    <row r="173" spans="1:7" ht="18" customHeight="1" x14ac:dyDescent="0.25">
      <c r="A173" s="7">
        <v>105160238</v>
      </c>
      <c r="B173" s="10" t="s">
        <v>31</v>
      </c>
      <c r="C173" s="14" t="str">
        <f t="shared" si="2"/>
        <v>1635</v>
      </c>
      <c r="D173" s="7" t="s">
        <v>217</v>
      </c>
      <c r="E173" s="7" t="s">
        <v>152</v>
      </c>
      <c r="F173" s="7" t="s">
        <v>397</v>
      </c>
      <c r="G173" t="str">
        <f>VLOOKUP(C173,TKB_GDTC!$B$2:$N$9,13,)</f>
        <v>T6,1-5,SVD</v>
      </c>
    </row>
    <row r="174" spans="1:7" ht="18" customHeight="1" x14ac:dyDescent="0.25">
      <c r="A174" s="7">
        <v>105160239</v>
      </c>
      <c r="B174" s="10" t="s">
        <v>31</v>
      </c>
      <c r="C174" s="14" t="str">
        <f t="shared" si="2"/>
        <v>1635</v>
      </c>
      <c r="D174" s="7" t="s">
        <v>218</v>
      </c>
      <c r="E174" s="7" t="s">
        <v>152</v>
      </c>
      <c r="F174" s="7" t="s">
        <v>397</v>
      </c>
      <c r="G174" t="str">
        <f>VLOOKUP(C174,TKB_GDTC!$B$2:$N$9,13,)</f>
        <v>T6,1-5,SVD</v>
      </c>
    </row>
    <row r="175" spans="1:7" ht="18" customHeight="1" x14ac:dyDescent="0.25">
      <c r="A175" s="7">
        <v>105160240</v>
      </c>
      <c r="B175" s="10" t="s">
        <v>31</v>
      </c>
      <c r="C175" s="14" t="str">
        <f t="shared" si="2"/>
        <v>1635</v>
      </c>
      <c r="D175" s="7" t="s">
        <v>219</v>
      </c>
      <c r="E175" s="7" t="s">
        <v>152</v>
      </c>
      <c r="F175" s="7" t="s">
        <v>397</v>
      </c>
      <c r="G175" t="str">
        <f>VLOOKUP(C175,TKB_GDTC!$B$2:$N$9,13,)</f>
        <v>T6,1-5,SVD</v>
      </c>
    </row>
    <row r="176" spans="1:7" ht="18" customHeight="1" x14ac:dyDescent="0.25">
      <c r="A176" s="7">
        <v>105160242</v>
      </c>
      <c r="B176" s="10" t="s">
        <v>31</v>
      </c>
      <c r="C176" s="14" t="str">
        <f t="shared" si="2"/>
        <v>1635</v>
      </c>
      <c r="D176" s="7" t="s">
        <v>96</v>
      </c>
      <c r="E176" s="7" t="s">
        <v>152</v>
      </c>
      <c r="F176" s="7" t="s">
        <v>397</v>
      </c>
      <c r="G176" t="str">
        <f>VLOOKUP(C176,TKB_GDTC!$B$2:$N$9,13,)</f>
        <v>T6,1-5,SVD</v>
      </c>
    </row>
    <row r="177" spans="1:7" ht="18" customHeight="1" x14ac:dyDescent="0.25">
      <c r="A177" s="7">
        <v>105160243</v>
      </c>
      <c r="B177" s="10" t="s">
        <v>31</v>
      </c>
      <c r="C177" s="14" t="str">
        <f t="shared" si="2"/>
        <v>1635</v>
      </c>
      <c r="D177" s="7" t="s">
        <v>220</v>
      </c>
      <c r="E177" s="7" t="s">
        <v>152</v>
      </c>
      <c r="F177" s="7" t="s">
        <v>397</v>
      </c>
      <c r="G177" t="str">
        <f>VLOOKUP(C177,TKB_GDTC!$B$2:$N$9,13,)</f>
        <v>T6,1-5,SVD</v>
      </c>
    </row>
    <row r="178" spans="1:7" ht="18" customHeight="1" x14ac:dyDescent="0.25">
      <c r="A178" s="7">
        <v>105160248</v>
      </c>
      <c r="B178" s="10" t="s">
        <v>31</v>
      </c>
      <c r="C178" s="14" t="str">
        <f t="shared" si="2"/>
        <v>1635</v>
      </c>
      <c r="D178" s="7" t="s">
        <v>221</v>
      </c>
      <c r="E178" s="7" t="s">
        <v>152</v>
      </c>
      <c r="F178" s="7" t="s">
        <v>397</v>
      </c>
      <c r="G178" t="str">
        <f>VLOOKUP(C178,TKB_GDTC!$B$2:$N$9,13,)</f>
        <v>T6,1-5,SVD</v>
      </c>
    </row>
    <row r="179" spans="1:7" ht="18" customHeight="1" x14ac:dyDescent="0.25">
      <c r="A179" s="7">
        <v>105160249</v>
      </c>
      <c r="B179" s="10" t="s">
        <v>31</v>
      </c>
      <c r="C179" s="14" t="str">
        <f t="shared" si="2"/>
        <v>1635</v>
      </c>
      <c r="D179" s="7" t="s">
        <v>222</v>
      </c>
      <c r="E179" s="7" t="s">
        <v>152</v>
      </c>
      <c r="F179" s="7" t="s">
        <v>397</v>
      </c>
      <c r="G179" t="str">
        <f>VLOOKUP(C179,TKB_GDTC!$B$2:$N$9,13,)</f>
        <v>T6,1-5,SVD</v>
      </c>
    </row>
    <row r="180" spans="1:7" ht="18" customHeight="1" x14ac:dyDescent="0.25">
      <c r="A180" s="7">
        <v>105160250</v>
      </c>
      <c r="B180" s="10" t="s">
        <v>31</v>
      </c>
      <c r="C180" s="14" t="str">
        <f t="shared" si="2"/>
        <v>1635</v>
      </c>
      <c r="D180" s="7" t="s">
        <v>223</v>
      </c>
      <c r="E180" s="7" t="s">
        <v>152</v>
      </c>
      <c r="F180" s="7" t="s">
        <v>397</v>
      </c>
      <c r="G180" t="str">
        <f>VLOOKUP(C180,TKB_GDTC!$B$2:$N$9,13,)</f>
        <v>T6,1-5,SVD</v>
      </c>
    </row>
    <row r="181" spans="1:7" ht="18" customHeight="1" x14ac:dyDescent="0.25">
      <c r="A181" s="7">
        <v>105160251</v>
      </c>
      <c r="B181" s="10" t="s">
        <v>31</v>
      </c>
      <c r="C181" s="14" t="str">
        <f t="shared" si="2"/>
        <v>1635</v>
      </c>
      <c r="D181" s="7" t="s">
        <v>224</v>
      </c>
      <c r="E181" s="7" t="s">
        <v>152</v>
      </c>
      <c r="F181" s="7" t="s">
        <v>397</v>
      </c>
      <c r="G181" t="str">
        <f>VLOOKUP(C181,TKB_GDTC!$B$2:$N$9,13,)</f>
        <v>T6,1-5,SVD</v>
      </c>
    </row>
    <row r="182" spans="1:7" ht="18" customHeight="1" x14ac:dyDescent="0.25">
      <c r="A182" s="7">
        <v>105160252</v>
      </c>
      <c r="B182" s="10" t="s">
        <v>31</v>
      </c>
      <c r="C182" s="14" t="str">
        <f t="shared" si="2"/>
        <v>1635</v>
      </c>
      <c r="D182" s="7" t="s">
        <v>225</v>
      </c>
      <c r="E182" s="7" t="s">
        <v>152</v>
      </c>
      <c r="F182" s="7" t="s">
        <v>397</v>
      </c>
      <c r="G182" t="str">
        <f>VLOOKUP(C182,TKB_GDTC!$B$2:$N$9,13,)</f>
        <v>T6,1-5,SVD</v>
      </c>
    </row>
    <row r="183" spans="1:7" ht="18" customHeight="1" x14ac:dyDescent="0.25">
      <c r="A183" s="7">
        <v>105160253</v>
      </c>
      <c r="B183" s="10" t="s">
        <v>31</v>
      </c>
      <c r="C183" s="14" t="str">
        <f t="shared" si="2"/>
        <v>1635</v>
      </c>
      <c r="D183" s="7" t="s">
        <v>226</v>
      </c>
      <c r="E183" s="7" t="s">
        <v>152</v>
      </c>
      <c r="F183" s="7" t="s">
        <v>397</v>
      </c>
      <c r="G183" t="str">
        <f>VLOOKUP(C183,TKB_GDTC!$B$2:$N$9,13,)</f>
        <v>T6,1-5,SVD</v>
      </c>
    </row>
    <row r="184" spans="1:7" ht="18" customHeight="1" x14ac:dyDescent="0.25">
      <c r="A184" s="7">
        <v>105160254</v>
      </c>
      <c r="B184" s="10" t="s">
        <v>31</v>
      </c>
      <c r="C184" s="14" t="str">
        <f t="shared" si="2"/>
        <v>1635</v>
      </c>
      <c r="D184" s="7" t="s">
        <v>227</v>
      </c>
      <c r="E184" s="7" t="s">
        <v>152</v>
      </c>
      <c r="F184" s="7" t="s">
        <v>397</v>
      </c>
      <c r="G184" t="str">
        <f>VLOOKUP(C184,TKB_GDTC!$B$2:$N$9,13,)</f>
        <v>T6,1-5,SVD</v>
      </c>
    </row>
    <row r="185" spans="1:7" ht="18" customHeight="1" x14ac:dyDescent="0.25">
      <c r="A185" s="7">
        <v>105160255</v>
      </c>
      <c r="B185" s="10" t="s">
        <v>31</v>
      </c>
      <c r="C185" s="14" t="str">
        <f t="shared" si="2"/>
        <v>1635</v>
      </c>
      <c r="D185" s="7" t="s">
        <v>228</v>
      </c>
      <c r="E185" s="7" t="s">
        <v>152</v>
      </c>
      <c r="F185" s="7" t="s">
        <v>397</v>
      </c>
      <c r="G185" t="str">
        <f>VLOOKUP(C185,TKB_GDTC!$B$2:$N$9,13,)</f>
        <v>T6,1-5,SVD</v>
      </c>
    </row>
    <row r="186" spans="1:7" ht="18" customHeight="1" x14ac:dyDescent="0.25">
      <c r="A186" s="7">
        <v>105160258</v>
      </c>
      <c r="B186" s="10" t="s">
        <v>31</v>
      </c>
      <c r="C186" s="14" t="str">
        <f t="shared" si="2"/>
        <v>1635</v>
      </c>
      <c r="D186" s="7" t="s">
        <v>229</v>
      </c>
      <c r="E186" s="7" t="s">
        <v>152</v>
      </c>
      <c r="F186" s="7" t="s">
        <v>397</v>
      </c>
      <c r="G186" t="str">
        <f>VLOOKUP(C186,TKB_GDTC!$B$2:$N$9,13,)</f>
        <v>T6,1-5,SVD</v>
      </c>
    </row>
    <row r="187" spans="1:7" ht="18" customHeight="1" x14ac:dyDescent="0.25">
      <c r="A187" s="7">
        <v>105160259</v>
      </c>
      <c r="B187" s="10" t="s">
        <v>31</v>
      </c>
      <c r="C187" s="14" t="str">
        <f t="shared" si="2"/>
        <v>1635</v>
      </c>
      <c r="D187" s="7" t="s">
        <v>230</v>
      </c>
      <c r="E187" s="7" t="s">
        <v>152</v>
      </c>
      <c r="F187" s="7" t="s">
        <v>397</v>
      </c>
      <c r="G187" t="str">
        <f>VLOOKUP(C187,TKB_GDTC!$B$2:$N$9,13,)</f>
        <v>T6,1-5,SVD</v>
      </c>
    </row>
    <row r="188" spans="1:7" ht="18" customHeight="1" x14ac:dyDescent="0.25">
      <c r="A188" s="7">
        <v>105160260</v>
      </c>
      <c r="B188" s="10" t="s">
        <v>31</v>
      </c>
      <c r="C188" s="14" t="str">
        <f t="shared" si="2"/>
        <v>1635</v>
      </c>
      <c r="D188" s="7" t="s">
        <v>231</v>
      </c>
      <c r="E188" s="7" t="s">
        <v>152</v>
      </c>
      <c r="F188" s="7" t="s">
        <v>397</v>
      </c>
      <c r="G188" t="str">
        <f>VLOOKUP(C188,TKB_GDTC!$B$2:$N$9,13,)</f>
        <v>T6,1-5,SVD</v>
      </c>
    </row>
    <row r="189" spans="1:7" ht="18" customHeight="1" x14ac:dyDescent="0.25">
      <c r="A189" s="7">
        <v>105160261</v>
      </c>
      <c r="B189" s="10" t="s">
        <v>31</v>
      </c>
      <c r="C189" s="14" t="str">
        <f t="shared" si="2"/>
        <v>1635</v>
      </c>
      <c r="D189" s="7" t="s">
        <v>232</v>
      </c>
      <c r="E189" s="7" t="s">
        <v>152</v>
      </c>
      <c r="F189" s="7" t="s">
        <v>397</v>
      </c>
      <c r="G189" t="str">
        <f>VLOOKUP(C189,TKB_GDTC!$B$2:$N$9,13,)</f>
        <v>T6,1-5,SVD</v>
      </c>
    </row>
    <row r="190" spans="1:7" ht="18" customHeight="1" x14ac:dyDescent="0.25">
      <c r="A190" s="7">
        <v>105160262</v>
      </c>
      <c r="B190" s="10" t="s">
        <v>31</v>
      </c>
      <c r="C190" s="14" t="str">
        <f t="shared" si="2"/>
        <v>1635</v>
      </c>
      <c r="D190" s="7" t="s">
        <v>233</v>
      </c>
      <c r="E190" s="7" t="s">
        <v>152</v>
      </c>
      <c r="F190" s="7" t="s">
        <v>397</v>
      </c>
      <c r="G190" t="str">
        <f>VLOOKUP(C190,TKB_GDTC!$B$2:$N$9,13,)</f>
        <v>T6,1-5,SVD</v>
      </c>
    </row>
    <row r="191" spans="1:7" ht="18" customHeight="1" x14ac:dyDescent="0.25">
      <c r="A191" s="7">
        <v>106160114</v>
      </c>
      <c r="B191" s="10" t="s">
        <v>31</v>
      </c>
      <c r="C191" s="14" t="str">
        <f t="shared" si="2"/>
        <v>1635</v>
      </c>
      <c r="D191" s="7" t="s">
        <v>234</v>
      </c>
      <c r="E191" s="7" t="s">
        <v>73</v>
      </c>
      <c r="F191" s="7" t="s">
        <v>397</v>
      </c>
      <c r="G191" t="str">
        <f>VLOOKUP(C191,TKB_GDTC!$B$2:$N$9,13,)</f>
        <v>T6,1-5,SVD</v>
      </c>
    </row>
    <row r="192" spans="1:7" ht="18" customHeight="1" x14ac:dyDescent="0.25">
      <c r="A192" s="7">
        <v>106160115</v>
      </c>
      <c r="B192" s="10" t="s">
        <v>31</v>
      </c>
      <c r="C192" s="14" t="str">
        <f t="shared" si="2"/>
        <v>1635</v>
      </c>
      <c r="D192" s="7" t="s">
        <v>235</v>
      </c>
      <c r="E192" s="7" t="s">
        <v>73</v>
      </c>
      <c r="F192" s="7" t="s">
        <v>397</v>
      </c>
      <c r="G192" t="str">
        <f>VLOOKUP(C192,TKB_GDTC!$B$2:$N$9,13,)</f>
        <v>T6,1-5,SVD</v>
      </c>
    </row>
    <row r="193" spans="1:7" ht="18" customHeight="1" x14ac:dyDescent="0.25">
      <c r="A193" s="7">
        <v>106160124</v>
      </c>
      <c r="B193" s="10" t="s">
        <v>31</v>
      </c>
      <c r="C193" s="14" t="str">
        <f t="shared" si="2"/>
        <v>1635</v>
      </c>
      <c r="D193" s="7" t="s">
        <v>236</v>
      </c>
      <c r="E193" s="7" t="s">
        <v>73</v>
      </c>
      <c r="F193" s="7" t="s">
        <v>397</v>
      </c>
      <c r="G193" t="str">
        <f>VLOOKUP(C193,TKB_GDTC!$B$2:$N$9,13,)</f>
        <v>T6,1-5,SVD</v>
      </c>
    </row>
    <row r="194" spans="1:7" ht="18" customHeight="1" x14ac:dyDescent="0.25">
      <c r="A194" s="7">
        <v>106160127</v>
      </c>
      <c r="B194" s="10" t="s">
        <v>31</v>
      </c>
      <c r="C194" s="14" t="str">
        <f t="shared" si="2"/>
        <v>1635</v>
      </c>
      <c r="D194" s="7" t="s">
        <v>237</v>
      </c>
      <c r="E194" s="7" t="s">
        <v>73</v>
      </c>
      <c r="F194" s="7" t="s">
        <v>397</v>
      </c>
      <c r="G194" t="str">
        <f>VLOOKUP(C194,TKB_GDTC!$B$2:$N$9,13,)</f>
        <v>T6,1-5,SVD</v>
      </c>
    </row>
    <row r="195" spans="1:7" ht="18" customHeight="1" x14ac:dyDescent="0.25">
      <c r="A195" s="7">
        <v>106160128</v>
      </c>
      <c r="B195" s="10" t="s">
        <v>31</v>
      </c>
      <c r="C195" s="14" t="str">
        <f t="shared" ref="C195:C258" si="3">MID(B195,12,6)</f>
        <v>1635</v>
      </c>
      <c r="D195" s="7" t="s">
        <v>238</v>
      </c>
      <c r="E195" s="7" t="s">
        <v>73</v>
      </c>
      <c r="F195" s="7" t="s">
        <v>397</v>
      </c>
      <c r="G195" t="str">
        <f>VLOOKUP(C195,TKB_GDTC!$B$2:$N$9,13,)</f>
        <v>T6,1-5,SVD</v>
      </c>
    </row>
    <row r="196" spans="1:7" ht="18" customHeight="1" x14ac:dyDescent="0.25">
      <c r="A196" s="7">
        <v>106160133</v>
      </c>
      <c r="B196" s="10" t="s">
        <v>31</v>
      </c>
      <c r="C196" s="14" t="str">
        <f t="shared" si="3"/>
        <v>1635</v>
      </c>
      <c r="D196" s="7" t="s">
        <v>239</v>
      </c>
      <c r="E196" s="7" t="s">
        <v>73</v>
      </c>
      <c r="F196" s="7" t="s">
        <v>397</v>
      </c>
      <c r="G196" t="str">
        <f>VLOOKUP(C196,TKB_GDTC!$B$2:$N$9,13,)</f>
        <v>T6,1-5,SVD</v>
      </c>
    </row>
    <row r="197" spans="1:7" ht="18" customHeight="1" x14ac:dyDescent="0.25">
      <c r="A197" s="7">
        <v>106160134</v>
      </c>
      <c r="B197" s="10" t="s">
        <v>31</v>
      </c>
      <c r="C197" s="14" t="str">
        <f t="shared" si="3"/>
        <v>1635</v>
      </c>
      <c r="D197" s="7" t="s">
        <v>240</v>
      </c>
      <c r="E197" s="7" t="s">
        <v>73</v>
      </c>
      <c r="F197" s="7" t="s">
        <v>397</v>
      </c>
      <c r="G197" t="str">
        <f>VLOOKUP(C197,TKB_GDTC!$B$2:$N$9,13,)</f>
        <v>T6,1-5,SVD</v>
      </c>
    </row>
    <row r="198" spans="1:7" ht="18" customHeight="1" x14ac:dyDescent="0.25">
      <c r="A198" s="7">
        <v>106160138</v>
      </c>
      <c r="B198" s="10" t="s">
        <v>31</v>
      </c>
      <c r="C198" s="14" t="str">
        <f t="shared" si="3"/>
        <v>1635</v>
      </c>
      <c r="D198" s="7" t="s">
        <v>241</v>
      </c>
      <c r="E198" s="7" t="s">
        <v>73</v>
      </c>
      <c r="F198" s="7" t="s">
        <v>397</v>
      </c>
      <c r="G198" t="str">
        <f>VLOOKUP(C198,TKB_GDTC!$B$2:$N$9,13,)</f>
        <v>T6,1-5,SVD</v>
      </c>
    </row>
    <row r="199" spans="1:7" ht="18" customHeight="1" x14ac:dyDescent="0.25">
      <c r="A199" s="7">
        <v>106160140</v>
      </c>
      <c r="B199" s="10" t="s">
        <v>31</v>
      </c>
      <c r="C199" s="14" t="str">
        <f t="shared" si="3"/>
        <v>1635</v>
      </c>
      <c r="D199" s="7" t="s">
        <v>242</v>
      </c>
      <c r="E199" s="7" t="s">
        <v>73</v>
      </c>
      <c r="F199" s="7" t="s">
        <v>397</v>
      </c>
      <c r="G199" t="str">
        <f>VLOOKUP(C199,TKB_GDTC!$B$2:$N$9,13,)</f>
        <v>T6,1-5,SVD</v>
      </c>
    </row>
    <row r="200" spans="1:7" ht="18" customHeight="1" x14ac:dyDescent="0.25">
      <c r="A200" s="7">
        <v>106160141</v>
      </c>
      <c r="B200" s="10" t="s">
        <v>31</v>
      </c>
      <c r="C200" s="14" t="str">
        <f t="shared" si="3"/>
        <v>1635</v>
      </c>
      <c r="D200" s="7" t="s">
        <v>243</v>
      </c>
      <c r="E200" s="7" t="s">
        <v>73</v>
      </c>
      <c r="F200" s="7" t="s">
        <v>397</v>
      </c>
      <c r="G200" t="str">
        <f>VLOOKUP(C200,TKB_GDTC!$B$2:$N$9,13,)</f>
        <v>T6,1-5,SVD</v>
      </c>
    </row>
    <row r="201" spans="1:7" ht="18" customHeight="1" x14ac:dyDescent="0.25">
      <c r="A201" s="7">
        <v>106160142</v>
      </c>
      <c r="B201" s="10" t="s">
        <v>31</v>
      </c>
      <c r="C201" s="14" t="str">
        <f t="shared" si="3"/>
        <v>1635</v>
      </c>
      <c r="D201" s="7" t="s">
        <v>244</v>
      </c>
      <c r="E201" s="7" t="s">
        <v>73</v>
      </c>
      <c r="F201" s="7" t="s">
        <v>397</v>
      </c>
      <c r="G201" t="str">
        <f>VLOOKUP(C201,TKB_GDTC!$B$2:$N$9,13,)</f>
        <v>T6,1-5,SVD</v>
      </c>
    </row>
    <row r="202" spans="1:7" ht="18" customHeight="1" x14ac:dyDescent="0.25">
      <c r="A202" s="7">
        <v>102160177</v>
      </c>
      <c r="B202" s="10" t="s">
        <v>30</v>
      </c>
      <c r="C202" s="14" t="str">
        <f t="shared" si="3"/>
        <v>1641</v>
      </c>
      <c r="D202" s="7" t="s">
        <v>245</v>
      </c>
      <c r="E202" s="7" t="s">
        <v>40</v>
      </c>
      <c r="F202" s="7" t="s">
        <v>397</v>
      </c>
      <c r="G202" t="str">
        <f>VLOOKUP(C202,TKB_GDTC!$B$2:$N$9,13,)</f>
        <v>T4,1-5,SVD</v>
      </c>
    </row>
    <row r="203" spans="1:7" ht="18" customHeight="1" x14ac:dyDescent="0.25">
      <c r="A203" s="7">
        <v>102160178</v>
      </c>
      <c r="B203" s="10" t="s">
        <v>30</v>
      </c>
      <c r="C203" s="14" t="str">
        <f t="shared" si="3"/>
        <v>1641</v>
      </c>
      <c r="D203" s="7" t="s">
        <v>246</v>
      </c>
      <c r="E203" s="7" t="s">
        <v>40</v>
      </c>
      <c r="F203" s="7" t="s">
        <v>397</v>
      </c>
      <c r="G203" t="str">
        <f>VLOOKUP(C203,TKB_GDTC!$B$2:$N$9,13,)</f>
        <v>T4,1-5,SVD</v>
      </c>
    </row>
    <row r="204" spans="1:7" ht="18" customHeight="1" x14ac:dyDescent="0.25">
      <c r="A204" s="7">
        <v>102160179</v>
      </c>
      <c r="B204" s="10" t="s">
        <v>30</v>
      </c>
      <c r="C204" s="14" t="str">
        <f t="shared" si="3"/>
        <v>1641</v>
      </c>
      <c r="D204" s="7" t="s">
        <v>247</v>
      </c>
      <c r="E204" s="7" t="s">
        <v>40</v>
      </c>
      <c r="F204" s="7" t="s">
        <v>397</v>
      </c>
      <c r="G204" t="str">
        <f>VLOOKUP(C204,TKB_GDTC!$B$2:$N$9,13,)</f>
        <v>T4,1-5,SVD</v>
      </c>
    </row>
    <row r="205" spans="1:7" ht="18" customHeight="1" x14ac:dyDescent="0.25">
      <c r="A205" s="7">
        <v>102160180</v>
      </c>
      <c r="B205" s="10" t="s">
        <v>30</v>
      </c>
      <c r="C205" s="14" t="str">
        <f t="shared" si="3"/>
        <v>1641</v>
      </c>
      <c r="D205" s="7" t="s">
        <v>248</v>
      </c>
      <c r="E205" s="7" t="s">
        <v>40</v>
      </c>
      <c r="F205" s="7" t="s">
        <v>397</v>
      </c>
      <c r="G205" t="str">
        <f>VLOOKUP(C205,TKB_GDTC!$B$2:$N$9,13,)</f>
        <v>T4,1-5,SVD</v>
      </c>
    </row>
    <row r="206" spans="1:7" ht="18" customHeight="1" x14ac:dyDescent="0.25">
      <c r="A206" s="7">
        <v>102160181</v>
      </c>
      <c r="B206" s="10" t="s">
        <v>30</v>
      </c>
      <c r="C206" s="14" t="str">
        <f t="shared" si="3"/>
        <v>1641</v>
      </c>
      <c r="D206" s="7" t="s">
        <v>212</v>
      </c>
      <c r="E206" s="7" t="s">
        <v>40</v>
      </c>
      <c r="F206" s="7" t="s">
        <v>397</v>
      </c>
      <c r="G206" t="str">
        <f>VLOOKUP(C206,TKB_GDTC!$B$2:$N$9,13,)</f>
        <v>T4,1-5,SVD</v>
      </c>
    </row>
    <row r="207" spans="1:7" ht="18" customHeight="1" x14ac:dyDescent="0.25">
      <c r="A207" s="7">
        <v>102160182</v>
      </c>
      <c r="B207" s="10" t="s">
        <v>30</v>
      </c>
      <c r="C207" s="14" t="str">
        <f t="shared" si="3"/>
        <v>1641</v>
      </c>
      <c r="D207" s="7" t="s">
        <v>249</v>
      </c>
      <c r="E207" s="7" t="s">
        <v>40</v>
      </c>
      <c r="F207" s="7" t="s">
        <v>397</v>
      </c>
      <c r="G207" t="str">
        <f>VLOOKUP(C207,TKB_GDTC!$B$2:$N$9,13,)</f>
        <v>T4,1-5,SVD</v>
      </c>
    </row>
    <row r="208" spans="1:7" ht="18" customHeight="1" x14ac:dyDescent="0.25">
      <c r="A208" s="7">
        <v>102160189</v>
      </c>
      <c r="B208" s="10" t="s">
        <v>30</v>
      </c>
      <c r="C208" s="14" t="str">
        <f t="shared" si="3"/>
        <v>1641</v>
      </c>
      <c r="D208" s="7" t="s">
        <v>250</v>
      </c>
      <c r="E208" s="7" t="s">
        <v>40</v>
      </c>
      <c r="F208" s="7" t="s">
        <v>397</v>
      </c>
      <c r="G208" t="str">
        <f>VLOOKUP(C208,TKB_GDTC!$B$2:$N$9,13,)</f>
        <v>T4,1-5,SVD</v>
      </c>
    </row>
    <row r="209" spans="1:7" ht="18" customHeight="1" x14ac:dyDescent="0.25">
      <c r="A209" s="7">
        <v>102160192</v>
      </c>
      <c r="B209" s="10" t="s">
        <v>30</v>
      </c>
      <c r="C209" s="14" t="str">
        <f t="shared" si="3"/>
        <v>1641</v>
      </c>
      <c r="D209" s="7" t="s">
        <v>251</v>
      </c>
      <c r="E209" s="7" t="s">
        <v>40</v>
      </c>
      <c r="F209" s="7" t="s">
        <v>397</v>
      </c>
      <c r="G209" t="str">
        <f>VLOOKUP(C209,TKB_GDTC!$B$2:$N$9,13,)</f>
        <v>T4,1-5,SVD</v>
      </c>
    </row>
    <row r="210" spans="1:7" ht="18" customHeight="1" x14ac:dyDescent="0.25">
      <c r="A210" s="7">
        <v>102160193</v>
      </c>
      <c r="B210" s="10" t="s">
        <v>30</v>
      </c>
      <c r="C210" s="14" t="str">
        <f t="shared" si="3"/>
        <v>1641</v>
      </c>
      <c r="D210" s="7" t="s">
        <v>252</v>
      </c>
      <c r="E210" s="7" t="s">
        <v>40</v>
      </c>
      <c r="F210" s="7" t="s">
        <v>397</v>
      </c>
      <c r="G210" t="str">
        <f>VLOOKUP(C210,TKB_GDTC!$B$2:$N$9,13,)</f>
        <v>T4,1-5,SVD</v>
      </c>
    </row>
    <row r="211" spans="1:7" ht="18" customHeight="1" x14ac:dyDescent="0.25">
      <c r="A211" s="7">
        <v>102160194</v>
      </c>
      <c r="B211" s="10" t="s">
        <v>30</v>
      </c>
      <c r="C211" s="14" t="str">
        <f t="shared" si="3"/>
        <v>1641</v>
      </c>
      <c r="D211" s="7" t="s">
        <v>253</v>
      </c>
      <c r="E211" s="7" t="s">
        <v>40</v>
      </c>
      <c r="F211" s="7" t="s">
        <v>397</v>
      </c>
      <c r="G211" t="str">
        <f>VLOOKUP(C211,TKB_GDTC!$B$2:$N$9,13,)</f>
        <v>T4,1-5,SVD</v>
      </c>
    </row>
    <row r="212" spans="1:7" ht="18" customHeight="1" x14ac:dyDescent="0.25">
      <c r="A212" s="7">
        <v>102160195</v>
      </c>
      <c r="B212" s="10" t="s">
        <v>30</v>
      </c>
      <c r="C212" s="14" t="str">
        <f t="shared" si="3"/>
        <v>1641</v>
      </c>
      <c r="D212" s="7" t="s">
        <v>254</v>
      </c>
      <c r="E212" s="7" t="s">
        <v>40</v>
      </c>
      <c r="F212" s="7" t="s">
        <v>397</v>
      </c>
      <c r="G212" t="str">
        <f>VLOOKUP(C212,TKB_GDTC!$B$2:$N$9,13,)</f>
        <v>T4,1-5,SVD</v>
      </c>
    </row>
    <row r="213" spans="1:7" ht="18" customHeight="1" x14ac:dyDescent="0.25">
      <c r="A213" s="7">
        <v>102160197</v>
      </c>
      <c r="B213" s="10" t="s">
        <v>30</v>
      </c>
      <c r="C213" s="14" t="str">
        <f t="shared" si="3"/>
        <v>1641</v>
      </c>
      <c r="D213" s="7" t="s">
        <v>255</v>
      </c>
      <c r="E213" s="7" t="s">
        <v>40</v>
      </c>
      <c r="F213" s="7" t="s">
        <v>397</v>
      </c>
      <c r="G213" t="str">
        <f>VLOOKUP(C213,TKB_GDTC!$B$2:$N$9,13,)</f>
        <v>T4,1-5,SVD</v>
      </c>
    </row>
    <row r="214" spans="1:7" ht="18" customHeight="1" x14ac:dyDescent="0.25">
      <c r="A214" s="7">
        <v>102160198</v>
      </c>
      <c r="B214" s="10" t="s">
        <v>30</v>
      </c>
      <c r="C214" s="14" t="str">
        <f t="shared" si="3"/>
        <v>1641</v>
      </c>
      <c r="D214" s="7" t="s">
        <v>256</v>
      </c>
      <c r="E214" s="7" t="s">
        <v>40</v>
      </c>
      <c r="F214" s="7" t="s">
        <v>397</v>
      </c>
      <c r="G214" t="str">
        <f>VLOOKUP(C214,TKB_GDTC!$B$2:$N$9,13,)</f>
        <v>T4,1-5,SVD</v>
      </c>
    </row>
    <row r="215" spans="1:7" ht="18" customHeight="1" x14ac:dyDescent="0.25">
      <c r="A215" s="7">
        <v>102160199</v>
      </c>
      <c r="B215" s="10" t="s">
        <v>30</v>
      </c>
      <c r="C215" s="14" t="str">
        <f t="shared" si="3"/>
        <v>1641</v>
      </c>
      <c r="D215" s="7" t="s">
        <v>257</v>
      </c>
      <c r="E215" s="7" t="s">
        <v>40</v>
      </c>
      <c r="F215" s="7" t="s">
        <v>397</v>
      </c>
      <c r="G215" t="str">
        <f>VLOOKUP(C215,TKB_GDTC!$B$2:$N$9,13,)</f>
        <v>T4,1-5,SVD</v>
      </c>
    </row>
    <row r="216" spans="1:7" ht="18" customHeight="1" x14ac:dyDescent="0.25">
      <c r="A216" s="7">
        <v>102160200</v>
      </c>
      <c r="B216" s="10" t="s">
        <v>30</v>
      </c>
      <c r="C216" s="14" t="str">
        <f t="shared" si="3"/>
        <v>1641</v>
      </c>
      <c r="D216" s="7" t="s">
        <v>258</v>
      </c>
      <c r="E216" s="7" t="s">
        <v>40</v>
      </c>
      <c r="F216" s="7" t="s">
        <v>397</v>
      </c>
      <c r="G216" t="str">
        <f>VLOOKUP(C216,TKB_GDTC!$B$2:$N$9,13,)</f>
        <v>T4,1-5,SVD</v>
      </c>
    </row>
    <row r="217" spans="1:7" ht="18" customHeight="1" x14ac:dyDescent="0.25">
      <c r="A217" s="7">
        <v>102160201</v>
      </c>
      <c r="B217" s="10" t="s">
        <v>30</v>
      </c>
      <c r="C217" s="14" t="str">
        <f t="shared" si="3"/>
        <v>1641</v>
      </c>
      <c r="D217" s="7" t="s">
        <v>259</v>
      </c>
      <c r="E217" s="7" t="s">
        <v>40</v>
      </c>
      <c r="F217" s="7" t="s">
        <v>397</v>
      </c>
      <c r="G217" t="str">
        <f>VLOOKUP(C217,TKB_GDTC!$B$2:$N$9,13,)</f>
        <v>T4,1-5,SVD</v>
      </c>
    </row>
    <row r="218" spans="1:7" ht="18" customHeight="1" x14ac:dyDescent="0.25">
      <c r="A218" s="7">
        <v>102160202</v>
      </c>
      <c r="B218" s="10" t="s">
        <v>30</v>
      </c>
      <c r="C218" s="14" t="str">
        <f t="shared" si="3"/>
        <v>1641</v>
      </c>
      <c r="D218" s="7" t="s">
        <v>260</v>
      </c>
      <c r="E218" s="7" t="s">
        <v>40</v>
      </c>
      <c r="F218" s="7" t="s">
        <v>397</v>
      </c>
      <c r="G218" t="str">
        <f>VLOOKUP(C218,TKB_GDTC!$B$2:$N$9,13,)</f>
        <v>T4,1-5,SVD</v>
      </c>
    </row>
    <row r="219" spans="1:7" ht="18" customHeight="1" x14ac:dyDescent="0.25">
      <c r="A219" s="7">
        <v>102160203</v>
      </c>
      <c r="B219" s="10" t="s">
        <v>30</v>
      </c>
      <c r="C219" s="14" t="str">
        <f t="shared" si="3"/>
        <v>1641</v>
      </c>
      <c r="D219" s="7" t="s">
        <v>261</v>
      </c>
      <c r="E219" s="7" t="s">
        <v>40</v>
      </c>
      <c r="F219" s="7" t="s">
        <v>397</v>
      </c>
      <c r="G219" t="str">
        <f>VLOOKUP(C219,TKB_GDTC!$B$2:$N$9,13,)</f>
        <v>T4,1-5,SVD</v>
      </c>
    </row>
    <row r="220" spans="1:7" ht="18" customHeight="1" x14ac:dyDescent="0.25">
      <c r="A220" s="7">
        <v>102160204</v>
      </c>
      <c r="B220" s="10" t="s">
        <v>30</v>
      </c>
      <c r="C220" s="14" t="str">
        <f t="shared" si="3"/>
        <v>1641</v>
      </c>
      <c r="D220" s="7" t="s">
        <v>262</v>
      </c>
      <c r="E220" s="7" t="s">
        <v>40</v>
      </c>
      <c r="F220" s="7" t="s">
        <v>397</v>
      </c>
      <c r="G220" t="str">
        <f>VLOOKUP(C220,TKB_GDTC!$B$2:$N$9,13,)</f>
        <v>T4,1-5,SVD</v>
      </c>
    </row>
    <row r="221" spans="1:7" ht="18" customHeight="1" x14ac:dyDescent="0.25">
      <c r="A221" s="7">
        <v>102160205</v>
      </c>
      <c r="B221" s="10" t="s">
        <v>30</v>
      </c>
      <c r="C221" s="14" t="str">
        <f t="shared" si="3"/>
        <v>1641</v>
      </c>
      <c r="D221" s="7" t="s">
        <v>263</v>
      </c>
      <c r="E221" s="7" t="s">
        <v>40</v>
      </c>
      <c r="F221" s="7" t="s">
        <v>397</v>
      </c>
      <c r="G221" t="str">
        <f>VLOOKUP(C221,TKB_GDTC!$B$2:$N$9,13,)</f>
        <v>T4,1-5,SVD</v>
      </c>
    </row>
    <row r="222" spans="1:7" ht="18" customHeight="1" x14ac:dyDescent="0.25">
      <c r="A222" s="7">
        <v>105160149</v>
      </c>
      <c r="B222" s="10" t="s">
        <v>30</v>
      </c>
      <c r="C222" s="14" t="str">
        <f t="shared" si="3"/>
        <v>1641</v>
      </c>
      <c r="D222" s="7" t="s">
        <v>264</v>
      </c>
      <c r="E222" s="7" t="s">
        <v>66</v>
      </c>
      <c r="F222" s="7" t="s">
        <v>397</v>
      </c>
      <c r="G222" t="str">
        <f>VLOOKUP(C222,TKB_GDTC!$B$2:$N$9,13,)</f>
        <v>T4,1-5,SVD</v>
      </c>
    </row>
    <row r="223" spans="1:7" ht="18" customHeight="1" x14ac:dyDescent="0.25">
      <c r="A223" s="7">
        <v>106160112</v>
      </c>
      <c r="B223" s="10" t="s">
        <v>30</v>
      </c>
      <c r="C223" s="14" t="str">
        <f t="shared" si="3"/>
        <v>1641</v>
      </c>
      <c r="D223" s="7" t="s">
        <v>265</v>
      </c>
      <c r="E223" s="7" t="s">
        <v>73</v>
      </c>
      <c r="F223" s="7" t="s">
        <v>397</v>
      </c>
      <c r="G223" t="str">
        <f>VLOOKUP(C223,TKB_GDTC!$B$2:$N$9,13,)</f>
        <v>T4,1-5,SVD</v>
      </c>
    </row>
    <row r="224" spans="1:7" ht="18" customHeight="1" x14ac:dyDescent="0.25">
      <c r="A224" s="7">
        <v>106160116</v>
      </c>
      <c r="B224" s="10" t="s">
        <v>30</v>
      </c>
      <c r="C224" s="14" t="str">
        <f t="shared" si="3"/>
        <v>1641</v>
      </c>
      <c r="D224" s="7" t="s">
        <v>266</v>
      </c>
      <c r="E224" s="7" t="s">
        <v>73</v>
      </c>
      <c r="F224" s="7" t="s">
        <v>397</v>
      </c>
      <c r="G224" t="str">
        <f>VLOOKUP(C224,TKB_GDTC!$B$2:$N$9,13,)</f>
        <v>T4,1-5,SVD</v>
      </c>
    </row>
    <row r="225" spans="1:7" ht="18" customHeight="1" x14ac:dyDescent="0.25">
      <c r="A225" s="7">
        <v>106160118</v>
      </c>
      <c r="B225" s="10" t="s">
        <v>30</v>
      </c>
      <c r="C225" s="14" t="str">
        <f t="shared" si="3"/>
        <v>1641</v>
      </c>
      <c r="D225" s="7" t="s">
        <v>267</v>
      </c>
      <c r="E225" s="7" t="s">
        <v>73</v>
      </c>
      <c r="F225" s="7" t="s">
        <v>397</v>
      </c>
      <c r="G225" t="str">
        <f>VLOOKUP(C225,TKB_GDTC!$B$2:$N$9,13,)</f>
        <v>T4,1-5,SVD</v>
      </c>
    </row>
    <row r="226" spans="1:7" ht="18" customHeight="1" x14ac:dyDescent="0.25">
      <c r="A226" s="7">
        <v>106160119</v>
      </c>
      <c r="B226" s="10" t="s">
        <v>30</v>
      </c>
      <c r="C226" s="14" t="str">
        <f t="shared" si="3"/>
        <v>1641</v>
      </c>
      <c r="D226" s="7" t="s">
        <v>268</v>
      </c>
      <c r="E226" s="7" t="s">
        <v>73</v>
      </c>
      <c r="F226" s="7" t="s">
        <v>397</v>
      </c>
      <c r="G226" t="str">
        <f>VLOOKUP(C226,TKB_GDTC!$B$2:$N$9,13,)</f>
        <v>T4,1-5,SVD</v>
      </c>
    </row>
    <row r="227" spans="1:7" ht="18" customHeight="1" x14ac:dyDescent="0.25">
      <c r="A227" s="7">
        <v>106160120</v>
      </c>
      <c r="B227" s="10" t="s">
        <v>30</v>
      </c>
      <c r="C227" s="14" t="str">
        <f t="shared" si="3"/>
        <v>1641</v>
      </c>
      <c r="D227" s="7" t="s">
        <v>269</v>
      </c>
      <c r="E227" s="7" t="s">
        <v>73</v>
      </c>
      <c r="F227" s="7" t="s">
        <v>397</v>
      </c>
      <c r="G227" t="str">
        <f>VLOOKUP(C227,TKB_GDTC!$B$2:$N$9,13,)</f>
        <v>T4,1-5,SVD</v>
      </c>
    </row>
    <row r="228" spans="1:7" ht="18" customHeight="1" x14ac:dyDescent="0.25">
      <c r="A228" s="7">
        <v>106160121</v>
      </c>
      <c r="B228" s="10" t="s">
        <v>30</v>
      </c>
      <c r="C228" s="14" t="str">
        <f t="shared" si="3"/>
        <v>1641</v>
      </c>
      <c r="D228" s="7" t="s">
        <v>270</v>
      </c>
      <c r="E228" s="7" t="s">
        <v>73</v>
      </c>
      <c r="F228" s="7" t="s">
        <v>397</v>
      </c>
      <c r="G228" t="str">
        <f>VLOOKUP(C228,TKB_GDTC!$B$2:$N$9,13,)</f>
        <v>T4,1-5,SVD</v>
      </c>
    </row>
    <row r="229" spans="1:7" ht="18" customHeight="1" x14ac:dyDescent="0.25">
      <c r="A229" s="7">
        <v>106160122</v>
      </c>
      <c r="B229" s="10" t="s">
        <v>30</v>
      </c>
      <c r="C229" s="14" t="str">
        <f t="shared" si="3"/>
        <v>1641</v>
      </c>
      <c r="D229" s="7" t="s">
        <v>271</v>
      </c>
      <c r="E229" s="7" t="s">
        <v>73</v>
      </c>
      <c r="F229" s="7" t="s">
        <v>397</v>
      </c>
      <c r="G229" t="str">
        <f>VLOOKUP(C229,TKB_GDTC!$B$2:$N$9,13,)</f>
        <v>T4,1-5,SVD</v>
      </c>
    </row>
    <row r="230" spans="1:7" ht="18" customHeight="1" x14ac:dyDescent="0.25">
      <c r="A230" s="7">
        <v>106160125</v>
      </c>
      <c r="B230" s="10" t="s">
        <v>30</v>
      </c>
      <c r="C230" s="14" t="str">
        <f t="shared" si="3"/>
        <v>1641</v>
      </c>
      <c r="D230" s="7" t="s">
        <v>272</v>
      </c>
      <c r="E230" s="7" t="s">
        <v>73</v>
      </c>
      <c r="F230" s="7" t="s">
        <v>397</v>
      </c>
      <c r="G230" t="str">
        <f>VLOOKUP(C230,TKB_GDTC!$B$2:$N$9,13,)</f>
        <v>T4,1-5,SVD</v>
      </c>
    </row>
    <row r="231" spans="1:7" ht="18" customHeight="1" x14ac:dyDescent="0.25">
      <c r="A231" s="7">
        <v>106160126</v>
      </c>
      <c r="B231" s="10" t="s">
        <v>30</v>
      </c>
      <c r="C231" s="14" t="str">
        <f t="shared" si="3"/>
        <v>1641</v>
      </c>
      <c r="D231" s="7" t="s">
        <v>273</v>
      </c>
      <c r="E231" s="7" t="s">
        <v>73</v>
      </c>
      <c r="F231" s="7" t="s">
        <v>397</v>
      </c>
      <c r="G231" t="str">
        <f>VLOOKUP(C231,TKB_GDTC!$B$2:$N$9,13,)</f>
        <v>T4,1-5,SVD</v>
      </c>
    </row>
    <row r="232" spans="1:7" ht="18" customHeight="1" x14ac:dyDescent="0.25">
      <c r="A232" s="7">
        <v>106160129</v>
      </c>
      <c r="B232" s="10" t="s">
        <v>30</v>
      </c>
      <c r="C232" s="14" t="str">
        <f t="shared" si="3"/>
        <v>1641</v>
      </c>
      <c r="D232" s="7" t="s">
        <v>274</v>
      </c>
      <c r="E232" s="7" t="s">
        <v>73</v>
      </c>
      <c r="F232" s="7" t="s">
        <v>397</v>
      </c>
      <c r="G232" t="str">
        <f>VLOOKUP(C232,TKB_GDTC!$B$2:$N$9,13,)</f>
        <v>T4,1-5,SVD</v>
      </c>
    </row>
    <row r="233" spans="1:7" ht="18" customHeight="1" x14ac:dyDescent="0.25">
      <c r="A233" s="7">
        <v>106160136</v>
      </c>
      <c r="B233" s="10" t="s">
        <v>30</v>
      </c>
      <c r="C233" s="14" t="str">
        <f t="shared" si="3"/>
        <v>1641</v>
      </c>
      <c r="D233" s="7" t="s">
        <v>275</v>
      </c>
      <c r="E233" s="7" t="s">
        <v>73</v>
      </c>
      <c r="F233" s="7" t="s">
        <v>397</v>
      </c>
      <c r="G233" t="str">
        <f>VLOOKUP(C233,TKB_GDTC!$B$2:$N$9,13,)</f>
        <v>T4,1-5,SVD</v>
      </c>
    </row>
    <row r="234" spans="1:7" ht="18" customHeight="1" x14ac:dyDescent="0.25">
      <c r="A234" s="7">
        <v>106160139</v>
      </c>
      <c r="B234" s="10" t="s">
        <v>30</v>
      </c>
      <c r="C234" s="14" t="str">
        <f t="shared" si="3"/>
        <v>1641</v>
      </c>
      <c r="D234" s="7" t="s">
        <v>276</v>
      </c>
      <c r="E234" s="7" t="s">
        <v>73</v>
      </c>
      <c r="F234" s="7" t="s">
        <v>397</v>
      </c>
      <c r="G234" t="str">
        <f>VLOOKUP(C234,TKB_GDTC!$B$2:$N$9,13,)</f>
        <v>T4,1-5,SVD</v>
      </c>
    </row>
    <row r="235" spans="1:7" ht="18" customHeight="1" x14ac:dyDescent="0.25">
      <c r="A235" s="7">
        <v>106160143</v>
      </c>
      <c r="B235" s="10" t="s">
        <v>30</v>
      </c>
      <c r="C235" s="14" t="str">
        <f t="shared" si="3"/>
        <v>1641</v>
      </c>
      <c r="D235" s="7" t="s">
        <v>277</v>
      </c>
      <c r="E235" s="7" t="s">
        <v>73</v>
      </c>
      <c r="F235" s="7" t="s">
        <v>397</v>
      </c>
      <c r="G235" t="str">
        <f>VLOOKUP(C235,TKB_GDTC!$B$2:$N$9,13,)</f>
        <v>T4,1-5,SVD</v>
      </c>
    </row>
    <row r="236" spans="1:7" ht="18" customHeight="1" x14ac:dyDescent="0.25">
      <c r="A236" s="7">
        <v>107160249</v>
      </c>
      <c r="B236" s="10" t="s">
        <v>30</v>
      </c>
      <c r="C236" s="14" t="str">
        <f t="shared" si="3"/>
        <v>1641</v>
      </c>
      <c r="D236" s="7" t="s">
        <v>278</v>
      </c>
      <c r="E236" s="7" t="s">
        <v>279</v>
      </c>
      <c r="F236" s="7" t="s">
        <v>397</v>
      </c>
      <c r="G236" t="str">
        <f>VLOOKUP(C236,TKB_GDTC!$B$2:$N$9,13,)</f>
        <v>T4,1-5,SVD</v>
      </c>
    </row>
    <row r="237" spans="1:7" ht="18" customHeight="1" x14ac:dyDescent="0.25">
      <c r="A237" s="7">
        <v>107160250</v>
      </c>
      <c r="B237" s="10" t="s">
        <v>30</v>
      </c>
      <c r="C237" s="14" t="str">
        <f t="shared" si="3"/>
        <v>1641</v>
      </c>
      <c r="D237" s="7" t="s">
        <v>280</v>
      </c>
      <c r="E237" s="7" t="s">
        <v>279</v>
      </c>
      <c r="F237" s="7" t="s">
        <v>397</v>
      </c>
      <c r="G237" t="str">
        <f>VLOOKUP(C237,TKB_GDTC!$B$2:$N$9,13,)</f>
        <v>T4,1-5,SVD</v>
      </c>
    </row>
    <row r="238" spans="1:7" ht="18" customHeight="1" x14ac:dyDescent="0.25">
      <c r="A238" s="7">
        <v>107160251</v>
      </c>
      <c r="B238" s="10" t="s">
        <v>30</v>
      </c>
      <c r="C238" s="14" t="str">
        <f t="shared" si="3"/>
        <v>1641</v>
      </c>
      <c r="D238" s="7" t="s">
        <v>281</v>
      </c>
      <c r="E238" s="7" t="s">
        <v>279</v>
      </c>
      <c r="F238" s="7" t="s">
        <v>397</v>
      </c>
      <c r="G238" t="str">
        <f>VLOOKUP(C238,TKB_GDTC!$B$2:$N$9,13,)</f>
        <v>T4,1-5,SVD</v>
      </c>
    </row>
    <row r="239" spans="1:7" ht="18" customHeight="1" x14ac:dyDescent="0.25">
      <c r="A239" s="7">
        <v>107160252</v>
      </c>
      <c r="B239" s="10" t="s">
        <v>30</v>
      </c>
      <c r="C239" s="14" t="str">
        <f t="shared" si="3"/>
        <v>1641</v>
      </c>
      <c r="D239" s="7" t="s">
        <v>282</v>
      </c>
      <c r="E239" s="7" t="s">
        <v>279</v>
      </c>
      <c r="F239" s="7" t="s">
        <v>397</v>
      </c>
      <c r="G239" t="str">
        <f>VLOOKUP(C239,TKB_GDTC!$B$2:$N$9,13,)</f>
        <v>T4,1-5,SVD</v>
      </c>
    </row>
    <row r="240" spans="1:7" ht="18" customHeight="1" x14ac:dyDescent="0.25">
      <c r="A240" s="7">
        <v>107160253</v>
      </c>
      <c r="B240" s="10" t="s">
        <v>30</v>
      </c>
      <c r="C240" s="14" t="str">
        <f t="shared" si="3"/>
        <v>1641</v>
      </c>
      <c r="D240" s="7" t="s">
        <v>283</v>
      </c>
      <c r="E240" s="7" t="s">
        <v>279</v>
      </c>
      <c r="F240" s="7" t="s">
        <v>397</v>
      </c>
      <c r="G240" t="str">
        <f>VLOOKUP(C240,TKB_GDTC!$B$2:$N$9,13,)</f>
        <v>T4,1-5,SVD</v>
      </c>
    </row>
    <row r="241" spans="1:7" ht="18" customHeight="1" x14ac:dyDescent="0.25">
      <c r="A241" s="7">
        <v>107160254</v>
      </c>
      <c r="B241" s="10" t="s">
        <v>30</v>
      </c>
      <c r="C241" s="14" t="str">
        <f t="shared" si="3"/>
        <v>1641</v>
      </c>
      <c r="D241" s="7" t="s">
        <v>284</v>
      </c>
      <c r="E241" s="7" t="s">
        <v>279</v>
      </c>
      <c r="F241" s="7" t="s">
        <v>397</v>
      </c>
      <c r="G241" t="str">
        <f>VLOOKUP(C241,TKB_GDTC!$B$2:$N$9,13,)</f>
        <v>T4,1-5,SVD</v>
      </c>
    </row>
    <row r="242" spans="1:7" ht="18" customHeight="1" x14ac:dyDescent="0.25">
      <c r="A242" s="7">
        <v>107160255</v>
      </c>
      <c r="B242" s="10" t="s">
        <v>30</v>
      </c>
      <c r="C242" s="14" t="str">
        <f t="shared" si="3"/>
        <v>1641</v>
      </c>
      <c r="D242" s="7" t="s">
        <v>285</v>
      </c>
      <c r="E242" s="7" t="s">
        <v>279</v>
      </c>
      <c r="F242" s="7" t="s">
        <v>397</v>
      </c>
      <c r="G242" t="str">
        <f>VLOOKUP(C242,TKB_GDTC!$B$2:$N$9,13,)</f>
        <v>T4,1-5,SVD</v>
      </c>
    </row>
    <row r="243" spans="1:7" ht="18" customHeight="1" x14ac:dyDescent="0.25">
      <c r="A243" s="7">
        <v>107160256</v>
      </c>
      <c r="B243" s="10" t="s">
        <v>30</v>
      </c>
      <c r="C243" s="14" t="str">
        <f t="shared" si="3"/>
        <v>1641</v>
      </c>
      <c r="D243" s="7" t="s">
        <v>286</v>
      </c>
      <c r="E243" s="7" t="s">
        <v>279</v>
      </c>
      <c r="F243" s="7" t="s">
        <v>397</v>
      </c>
      <c r="G243" t="str">
        <f>VLOOKUP(C243,TKB_GDTC!$B$2:$N$9,13,)</f>
        <v>T4,1-5,SVD</v>
      </c>
    </row>
    <row r="244" spans="1:7" ht="18" customHeight="1" x14ac:dyDescent="0.25">
      <c r="A244" s="7">
        <v>109160215</v>
      </c>
      <c r="B244" s="10" t="s">
        <v>30</v>
      </c>
      <c r="C244" s="14" t="str">
        <f t="shared" si="3"/>
        <v>1641</v>
      </c>
      <c r="D244" s="7" t="s">
        <v>287</v>
      </c>
      <c r="E244" s="7" t="s">
        <v>103</v>
      </c>
      <c r="F244" s="7" t="s">
        <v>397</v>
      </c>
      <c r="G244" t="str">
        <f>VLOOKUP(C244,TKB_GDTC!$B$2:$N$9,13,)</f>
        <v>T4,1-5,SVD</v>
      </c>
    </row>
    <row r="245" spans="1:7" ht="18" customHeight="1" x14ac:dyDescent="0.25">
      <c r="A245" s="7">
        <v>102160208</v>
      </c>
      <c r="B245" s="10" t="s">
        <v>32</v>
      </c>
      <c r="C245" s="14" t="str">
        <f t="shared" si="3"/>
        <v>1642</v>
      </c>
      <c r="D245" s="7" t="s">
        <v>288</v>
      </c>
      <c r="E245" s="7" t="s">
        <v>38</v>
      </c>
      <c r="F245" s="7" t="s">
        <v>397</v>
      </c>
      <c r="G245" t="str">
        <f>VLOOKUP(C245,TKB_GDTC!$B$2:$N$9,13,)</f>
        <v>T4,1-5,SVD</v>
      </c>
    </row>
    <row r="246" spans="1:7" ht="18" customHeight="1" x14ac:dyDescent="0.25">
      <c r="A246" s="7">
        <v>102160209</v>
      </c>
      <c r="B246" s="10" t="s">
        <v>32</v>
      </c>
      <c r="C246" s="14" t="str">
        <f t="shared" si="3"/>
        <v>1642</v>
      </c>
      <c r="D246" s="7" t="s">
        <v>289</v>
      </c>
      <c r="E246" s="7" t="s">
        <v>38</v>
      </c>
      <c r="F246" s="7" t="s">
        <v>397</v>
      </c>
      <c r="G246" t="str">
        <f>VLOOKUP(C246,TKB_GDTC!$B$2:$N$9,13,)</f>
        <v>T4,1-5,SVD</v>
      </c>
    </row>
    <row r="247" spans="1:7" ht="18" customHeight="1" x14ac:dyDescent="0.25">
      <c r="A247" s="7">
        <v>102160213</v>
      </c>
      <c r="B247" s="10" t="s">
        <v>32</v>
      </c>
      <c r="C247" s="14" t="str">
        <f t="shared" si="3"/>
        <v>1642</v>
      </c>
      <c r="D247" s="7" t="s">
        <v>290</v>
      </c>
      <c r="E247" s="7" t="s">
        <v>38</v>
      </c>
      <c r="F247" s="7" t="s">
        <v>397</v>
      </c>
      <c r="G247" t="str">
        <f>VLOOKUP(C247,TKB_GDTC!$B$2:$N$9,13,)</f>
        <v>T4,1-5,SVD</v>
      </c>
    </row>
    <row r="248" spans="1:7" ht="18" customHeight="1" x14ac:dyDescent="0.25">
      <c r="A248" s="7">
        <v>102160215</v>
      </c>
      <c r="B248" s="10" t="s">
        <v>32</v>
      </c>
      <c r="C248" s="14" t="str">
        <f t="shared" si="3"/>
        <v>1642</v>
      </c>
      <c r="D248" s="7" t="s">
        <v>291</v>
      </c>
      <c r="E248" s="7" t="s">
        <v>38</v>
      </c>
      <c r="F248" s="7" t="s">
        <v>397</v>
      </c>
      <c r="G248" t="str">
        <f>VLOOKUP(C248,TKB_GDTC!$B$2:$N$9,13,)</f>
        <v>T4,1-5,SVD</v>
      </c>
    </row>
    <row r="249" spans="1:7" ht="18" customHeight="1" x14ac:dyDescent="0.25">
      <c r="A249" s="7">
        <v>102160216</v>
      </c>
      <c r="B249" s="10" t="s">
        <v>32</v>
      </c>
      <c r="C249" s="14" t="str">
        <f t="shared" si="3"/>
        <v>1642</v>
      </c>
      <c r="D249" s="7" t="s">
        <v>292</v>
      </c>
      <c r="E249" s="7" t="s">
        <v>38</v>
      </c>
      <c r="F249" s="7" t="s">
        <v>397</v>
      </c>
      <c r="G249" t="str">
        <f>VLOOKUP(C249,TKB_GDTC!$B$2:$N$9,13,)</f>
        <v>T4,1-5,SVD</v>
      </c>
    </row>
    <row r="250" spans="1:7" ht="18" customHeight="1" x14ac:dyDescent="0.25">
      <c r="A250" s="7">
        <v>102160217</v>
      </c>
      <c r="B250" s="10" t="s">
        <v>32</v>
      </c>
      <c r="C250" s="14" t="str">
        <f t="shared" si="3"/>
        <v>1642</v>
      </c>
      <c r="D250" s="7" t="s">
        <v>293</v>
      </c>
      <c r="E250" s="7" t="s">
        <v>38</v>
      </c>
      <c r="F250" s="7" t="s">
        <v>397</v>
      </c>
      <c r="G250" t="str">
        <f>VLOOKUP(C250,TKB_GDTC!$B$2:$N$9,13,)</f>
        <v>T4,1-5,SVD</v>
      </c>
    </row>
    <row r="251" spans="1:7" ht="18" customHeight="1" x14ac:dyDescent="0.25">
      <c r="A251" s="7">
        <v>102160220</v>
      </c>
      <c r="B251" s="10" t="s">
        <v>32</v>
      </c>
      <c r="C251" s="14" t="str">
        <f t="shared" si="3"/>
        <v>1642</v>
      </c>
      <c r="D251" s="7" t="s">
        <v>294</v>
      </c>
      <c r="E251" s="7" t="s">
        <v>38</v>
      </c>
      <c r="F251" s="7" t="s">
        <v>397</v>
      </c>
      <c r="G251" t="str">
        <f>VLOOKUP(C251,TKB_GDTC!$B$2:$N$9,13,)</f>
        <v>T4,1-5,SVD</v>
      </c>
    </row>
    <row r="252" spans="1:7" ht="18" customHeight="1" x14ac:dyDescent="0.25">
      <c r="A252" s="7">
        <v>102160222</v>
      </c>
      <c r="B252" s="10" t="s">
        <v>32</v>
      </c>
      <c r="C252" s="14" t="str">
        <f t="shared" si="3"/>
        <v>1642</v>
      </c>
      <c r="D252" s="7" t="s">
        <v>295</v>
      </c>
      <c r="E252" s="7" t="s">
        <v>38</v>
      </c>
      <c r="F252" s="7" t="s">
        <v>397</v>
      </c>
      <c r="G252" t="str">
        <f>VLOOKUP(C252,TKB_GDTC!$B$2:$N$9,13,)</f>
        <v>T4,1-5,SVD</v>
      </c>
    </row>
    <row r="253" spans="1:7" ht="18" customHeight="1" x14ac:dyDescent="0.25">
      <c r="A253" s="7">
        <v>106160148</v>
      </c>
      <c r="B253" s="10" t="s">
        <v>32</v>
      </c>
      <c r="C253" s="14" t="str">
        <f t="shared" si="3"/>
        <v>1642</v>
      </c>
      <c r="D253" s="7" t="s">
        <v>296</v>
      </c>
      <c r="E253" s="7" t="s">
        <v>83</v>
      </c>
      <c r="F253" s="7" t="s">
        <v>397</v>
      </c>
      <c r="G253" t="str">
        <f>VLOOKUP(C253,TKB_GDTC!$B$2:$N$9,13,)</f>
        <v>T4,1-5,SVD</v>
      </c>
    </row>
    <row r="254" spans="1:7" ht="18" customHeight="1" x14ac:dyDescent="0.25">
      <c r="A254" s="7">
        <v>106160149</v>
      </c>
      <c r="B254" s="10" t="s">
        <v>32</v>
      </c>
      <c r="C254" s="14" t="str">
        <f t="shared" si="3"/>
        <v>1642</v>
      </c>
      <c r="D254" s="7" t="s">
        <v>297</v>
      </c>
      <c r="E254" s="7" t="s">
        <v>83</v>
      </c>
      <c r="F254" s="7" t="s">
        <v>397</v>
      </c>
      <c r="G254" t="str">
        <f>VLOOKUP(C254,TKB_GDTC!$B$2:$N$9,13,)</f>
        <v>T4,1-5,SVD</v>
      </c>
    </row>
    <row r="255" spans="1:7" ht="18" customHeight="1" x14ac:dyDescent="0.25">
      <c r="A255" s="7">
        <v>106160150</v>
      </c>
      <c r="B255" s="10" t="s">
        <v>32</v>
      </c>
      <c r="C255" s="14" t="str">
        <f t="shared" si="3"/>
        <v>1642</v>
      </c>
      <c r="D255" s="7" t="s">
        <v>298</v>
      </c>
      <c r="E255" s="7" t="s">
        <v>83</v>
      </c>
      <c r="F255" s="7" t="s">
        <v>397</v>
      </c>
      <c r="G255" t="str">
        <f>VLOOKUP(C255,TKB_GDTC!$B$2:$N$9,13,)</f>
        <v>T4,1-5,SVD</v>
      </c>
    </row>
    <row r="256" spans="1:7" ht="18" customHeight="1" x14ac:dyDescent="0.25">
      <c r="A256" s="7">
        <v>106160151</v>
      </c>
      <c r="B256" s="10" t="s">
        <v>32</v>
      </c>
      <c r="C256" s="14" t="str">
        <f t="shared" si="3"/>
        <v>1642</v>
      </c>
      <c r="D256" s="7" t="s">
        <v>299</v>
      </c>
      <c r="E256" s="7" t="s">
        <v>83</v>
      </c>
      <c r="F256" s="7" t="s">
        <v>397</v>
      </c>
      <c r="G256" t="str">
        <f>VLOOKUP(C256,TKB_GDTC!$B$2:$N$9,13,)</f>
        <v>T4,1-5,SVD</v>
      </c>
    </row>
    <row r="257" spans="1:7" ht="18" customHeight="1" x14ac:dyDescent="0.25">
      <c r="A257" s="7">
        <v>106160152</v>
      </c>
      <c r="B257" s="10" t="s">
        <v>32</v>
      </c>
      <c r="C257" s="14" t="str">
        <f t="shared" si="3"/>
        <v>1642</v>
      </c>
      <c r="D257" s="7" t="s">
        <v>300</v>
      </c>
      <c r="E257" s="7" t="s">
        <v>83</v>
      </c>
      <c r="F257" s="7" t="s">
        <v>397</v>
      </c>
      <c r="G257" t="str">
        <f>VLOOKUP(C257,TKB_GDTC!$B$2:$N$9,13,)</f>
        <v>T4,1-5,SVD</v>
      </c>
    </row>
    <row r="258" spans="1:7" ht="18" customHeight="1" x14ac:dyDescent="0.25">
      <c r="A258" s="7">
        <v>106160153</v>
      </c>
      <c r="B258" s="10" t="s">
        <v>32</v>
      </c>
      <c r="C258" s="14" t="str">
        <f t="shared" si="3"/>
        <v>1642</v>
      </c>
      <c r="D258" s="7" t="s">
        <v>301</v>
      </c>
      <c r="E258" s="7" t="s">
        <v>83</v>
      </c>
      <c r="F258" s="7" t="s">
        <v>397</v>
      </c>
      <c r="G258" t="str">
        <f>VLOOKUP(C258,TKB_GDTC!$B$2:$N$9,13,)</f>
        <v>T4,1-5,SVD</v>
      </c>
    </row>
    <row r="259" spans="1:7" ht="18" customHeight="1" x14ac:dyDescent="0.25">
      <c r="A259" s="7">
        <v>106160154</v>
      </c>
      <c r="B259" s="10" t="s">
        <v>32</v>
      </c>
      <c r="C259" s="14" t="str">
        <f t="shared" ref="C259:C322" si="4">MID(B259,12,6)</f>
        <v>1642</v>
      </c>
      <c r="D259" s="7" t="s">
        <v>302</v>
      </c>
      <c r="E259" s="7" t="s">
        <v>83</v>
      </c>
      <c r="F259" s="7" t="s">
        <v>397</v>
      </c>
      <c r="G259" t="str">
        <f>VLOOKUP(C259,TKB_GDTC!$B$2:$N$9,13,)</f>
        <v>T4,1-5,SVD</v>
      </c>
    </row>
    <row r="260" spans="1:7" ht="18" customHeight="1" x14ac:dyDescent="0.25">
      <c r="A260" s="7">
        <v>106160155</v>
      </c>
      <c r="B260" s="10" t="s">
        <v>32</v>
      </c>
      <c r="C260" s="14" t="str">
        <f t="shared" si="4"/>
        <v>1642</v>
      </c>
      <c r="D260" s="7" t="s">
        <v>303</v>
      </c>
      <c r="E260" s="7" t="s">
        <v>83</v>
      </c>
      <c r="F260" s="7" t="s">
        <v>397</v>
      </c>
      <c r="G260" t="str">
        <f>VLOOKUP(C260,TKB_GDTC!$B$2:$N$9,13,)</f>
        <v>T4,1-5,SVD</v>
      </c>
    </row>
    <row r="261" spans="1:7" ht="18" customHeight="1" x14ac:dyDescent="0.25">
      <c r="A261" s="7">
        <v>106160156</v>
      </c>
      <c r="B261" s="10" t="s">
        <v>32</v>
      </c>
      <c r="C261" s="14" t="str">
        <f t="shared" si="4"/>
        <v>1642</v>
      </c>
      <c r="D261" s="7" t="s">
        <v>304</v>
      </c>
      <c r="E261" s="7" t="s">
        <v>83</v>
      </c>
      <c r="F261" s="7" t="s">
        <v>397</v>
      </c>
      <c r="G261" t="str">
        <f>VLOOKUP(C261,TKB_GDTC!$B$2:$N$9,13,)</f>
        <v>T4,1-5,SVD</v>
      </c>
    </row>
    <row r="262" spans="1:7" ht="18" customHeight="1" x14ac:dyDescent="0.25">
      <c r="A262" s="7">
        <v>106160157</v>
      </c>
      <c r="B262" s="10" t="s">
        <v>32</v>
      </c>
      <c r="C262" s="14" t="str">
        <f t="shared" si="4"/>
        <v>1642</v>
      </c>
      <c r="D262" s="7" t="s">
        <v>305</v>
      </c>
      <c r="E262" s="7" t="s">
        <v>83</v>
      </c>
      <c r="F262" s="7" t="s">
        <v>397</v>
      </c>
      <c r="G262" t="str">
        <f>VLOOKUP(C262,TKB_GDTC!$B$2:$N$9,13,)</f>
        <v>T4,1-5,SVD</v>
      </c>
    </row>
    <row r="263" spans="1:7" ht="18" customHeight="1" x14ac:dyDescent="0.25">
      <c r="A263" s="7">
        <v>106160158</v>
      </c>
      <c r="B263" s="10" t="s">
        <v>32</v>
      </c>
      <c r="C263" s="14" t="str">
        <f t="shared" si="4"/>
        <v>1642</v>
      </c>
      <c r="D263" s="7" t="s">
        <v>306</v>
      </c>
      <c r="E263" s="7" t="s">
        <v>83</v>
      </c>
      <c r="F263" s="7" t="s">
        <v>397</v>
      </c>
      <c r="G263" t="str">
        <f>VLOOKUP(C263,TKB_GDTC!$B$2:$N$9,13,)</f>
        <v>T4,1-5,SVD</v>
      </c>
    </row>
    <row r="264" spans="1:7" ht="18" customHeight="1" x14ac:dyDescent="0.25">
      <c r="A264" s="7">
        <v>106160159</v>
      </c>
      <c r="B264" s="10" t="s">
        <v>32</v>
      </c>
      <c r="C264" s="14" t="str">
        <f t="shared" si="4"/>
        <v>1642</v>
      </c>
      <c r="D264" s="7" t="s">
        <v>307</v>
      </c>
      <c r="E264" s="7" t="s">
        <v>83</v>
      </c>
      <c r="F264" s="7" t="s">
        <v>397</v>
      </c>
      <c r="G264" t="str">
        <f>VLOOKUP(C264,TKB_GDTC!$B$2:$N$9,13,)</f>
        <v>T4,1-5,SVD</v>
      </c>
    </row>
    <row r="265" spans="1:7" ht="18" customHeight="1" x14ac:dyDescent="0.25">
      <c r="A265" s="7">
        <v>106160160</v>
      </c>
      <c r="B265" s="10" t="s">
        <v>32</v>
      </c>
      <c r="C265" s="14" t="str">
        <f t="shared" si="4"/>
        <v>1642</v>
      </c>
      <c r="D265" s="7" t="s">
        <v>308</v>
      </c>
      <c r="E265" s="7" t="s">
        <v>83</v>
      </c>
      <c r="F265" s="7" t="s">
        <v>397</v>
      </c>
      <c r="G265" t="str">
        <f>VLOOKUP(C265,TKB_GDTC!$B$2:$N$9,13,)</f>
        <v>T4,1-5,SVD</v>
      </c>
    </row>
    <row r="266" spans="1:7" ht="18" customHeight="1" x14ac:dyDescent="0.25">
      <c r="A266" s="7">
        <v>106160161</v>
      </c>
      <c r="B266" s="10" t="s">
        <v>32</v>
      </c>
      <c r="C266" s="14" t="str">
        <f t="shared" si="4"/>
        <v>1642</v>
      </c>
      <c r="D266" s="7" t="s">
        <v>309</v>
      </c>
      <c r="E266" s="7" t="s">
        <v>83</v>
      </c>
      <c r="F266" s="7" t="s">
        <v>397</v>
      </c>
      <c r="G266" t="str">
        <f>VLOOKUP(C266,TKB_GDTC!$B$2:$N$9,13,)</f>
        <v>T4,1-5,SVD</v>
      </c>
    </row>
    <row r="267" spans="1:7" ht="18" customHeight="1" x14ac:dyDescent="0.25">
      <c r="A267" s="7">
        <v>106160162</v>
      </c>
      <c r="B267" s="10" t="s">
        <v>32</v>
      </c>
      <c r="C267" s="14" t="str">
        <f t="shared" si="4"/>
        <v>1642</v>
      </c>
      <c r="D267" s="7" t="s">
        <v>310</v>
      </c>
      <c r="E267" s="7" t="s">
        <v>83</v>
      </c>
      <c r="F267" s="7" t="s">
        <v>397</v>
      </c>
      <c r="G267" t="str">
        <f>VLOOKUP(C267,TKB_GDTC!$B$2:$N$9,13,)</f>
        <v>T4,1-5,SVD</v>
      </c>
    </row>
    <row r="268" spans="1:7" ht="18" customHeight="1" x14ac:dyDescent="0.25">
      <c r="A268" s="7">
        <v>106160165</v>
      </c>
      <c r="B268" s="10" t="s">
        <v>32</v>
      </c>
      <c r="C268" s="14" t="str">
        <f t="shared" si="4"/>
        <v>1642</v>
      </c>
      <c r="D268" s="7" t="s">
        <v>311</v>
      </c>
      <c r="E268" s="7" t="s">
        <v>83</v>
      </c>
      <c r="F268" s="7" t="s">
        <v>397</v>
      </c>
      <c r="G268" t="str">
        <f>VLOOKUP(C268,TKB_GDTC!$B$2:$N$9,13,)</f>
        <v>T4,1-5,SVD</v>
      </c>
    </row>
    <row r="269" spans="1:7" ht="18" customHeight="1" x14ac:dyDescent="0.25">
      <c r="A269" s="7">
        <v>106160167</v>
      </c>
      <c r="B269" s="10" t="s">
        <v>32</v>
      </c>
      <c r="C269" s="14" t="str">
        <f t="shared" si="4"/>
        <v>1642</v>
      </c>
      <c r="D269" s="7" t="s">
        <v>312</v>
      </c>
      <c r="E269" s="7" t="s">
        <v>83</v>
      </c>
      <c r="F269" s="7" t="s">
        <v>397</v>
      </c>
      <c r="G269" t="str">
        <f>VLOOKUP(C269,TKB_GDTC!$B$2:$N$9,13,)</f>
        <v>T4,1-5,SVD</v>
      </c>
    </row>
    <row r="270" spans="1:7" ht="18" customHeight="1" x14ac:dyDescent="0.25">
      <c r="A270" s="7">
        <v>106160168</v>
      </c>
      <c r="B270" s="10" t="s">
        <v>32</v>
      </c>
      <c r="C270" s="14" t="str">
        <f t="shared" si="4"/>
        <v>1642</v>
      </c>
      <c r="D270" s="7" t="s">
        <v>313</v>
      </c>
      <c r="E270" s="7" t="s">
        <v>83</v>
      </c>
      <c r="F270" s="7" t="s">
        <v>397</v>
      </c>
      <c r="G270" t="str">
        <f>VLOOKUP(C270,TKB_GDTC!$B$2:$N$9,13,)</f>
        <v>T4,1-5,SVD</v>
      </c>
    </row>
    <row r="271" spans="1:7" ht="18" customHeight="1" x14ac:dyDescent="0.25">
      <c r="A271" s="7">
        <v>106160169</v>
      </c>
      <c r="B271" s="10" t="s">
        <v>32</v>
      </c>
      <c r="C271" s="14" t="str">
        <f t="shared" si="4"/>
        <v>1642</v>
      </c>
      <c r="D271" s="7" t="s">
        <v>314</v>
      </c>
      <c r="E271" s="7" t="s">
        <v>83</v>
      </c>
      <c r="F271" s="7" t="s">
        <v>397</v>
      </c>
      <c r="G271" t="str">
        <f>VLOOKUP(C271,TKB_GDTC!$B$2:$N$9,13,)</f>
        <v>T4,1-5,SVD</v>
      </c>
    </row>
    <row r="272" spans="1:7" ht="18" customHeight="1" x14ac:dyDescent="0.25">
      <c r="A272" s="7">
        <v>106160170</v>
      </c>
      <c r="B272" s="10" t="s">
        <v>32</v>
      </c>
      <c r="C272" s="14" t="str">
        <f t="shared" si="4"/>
        <v>1642</v>
      </c>
      <c r="D272" s="7" t="s">
        <v>315</v>
      </c>
      <c r="E272" s="7" t="s">
        <v>83</v>
      </c>
      <c r="F272" s="7" t="s">
        <v>397</v>
      </c>
      <c r="G272" t="str">
        <f>VLOOKUP(C272,TKB_GDTC!$B$2:$N$9,13,)</f>
        <v>T4,1-5,SVD</v>
      </c>
    </row>
    <row r="273" spans="1:7" ht="18" customHeight="1" x14ac:dyDescent="0.25">
      <c r="A273" s="7">
        <v>106160172</v>
      </c>
      <c r="B273" s="10" t="s">
        <v>32</v>
      </c>
      <c r="C273" s="14" t="str">
        <f t="shared" si="4"/>
        <v>1642</v>
      </c>
      <c r="D273" s="7" t="s">
        <v>316</v>
      </c>
      <c r="E273" s="7" t="s">
        <v>83</v>
      </c>
      <c r="F273" s="7" t="s">
        <v>397</v>
      </c>
      <c r="G273" t="str">
        <f>VLOOKUP(C273,TKB_GDTC!$B$2:$N$9,13,)</f>
        <v>T4,1-5,SVD</v>
      </c>
    </row>
    <row r="274" spans="1:7" ht="18" customHeight="1" x14ac:dyDescent="0.25">
      <c r="A274" s="7">
        <v>106160173</v>
      </c>
      <c r="B274" s="10" t="s">
        <v>32</v>
      </c>
      <c r="C274" s="14" t="str">
        <f t="shared" si="4"/>
        <v>1642</v>
      </c>
      <c r="D274" s="7" t="s">
        <v>317</v>
      </c>
      <c r="E274" s="7" t="s">
        <v>83</v>
      </c>
      <c r="F274" s="7" t="s">
        <v>397</v>
      </c>
      <c r="G274" t="str">
        <f>VLOOKUP(C274,TKB_GDTC!$B$2:$N$9,13,)</f>
        <v>T4,1-5,SVD</v>
      </c>
    </row>
    <row r="275" spans="1:7" ht="18" customHeight="1" x14ac:dyDescent="0.25">
      <c r="A275" s="7">
        <v>106160174</v>
      </c>
      <c r="B275" s="10" t="s">
        <v>32</v>
      </c>
      <c r="C275" s="14" t="str">
        <f t="shared" si="4"/>
        <v>1642</v>
      </c>
      <c r="D275" s="7" t="s">
        <v>318</v>
      </c>
      <c r="E275" s="7" t="s">
        <v>83</v>
      </c>
      <c r="F275" s="7" t="s">
        <v>397</v>
      </c>
      <c r="G275" t="str">
        <f>VLOOKUP(C275,TKB_GDTC!$B$2:$N$9,13,)</f>
        <v>T4,1-5,SVD</v>
      </c>
    </row>
    <row r="276" spans="1:7" ht="18" customHeight="1" x14ac:dyDescent="0.25">
      <c r="A276" s="7">
        <v>106160175</v>
      </c>
      <c r="B276" s="10" t="s">
        <v>32</v>
      </c>
      <c r="C276" s="14" t="str">
        <f t="shared" si="4"/>
        <v>1642</v>
      </c>
      <c r="D276" s="7" t="s">
        <v>319</v>
      </c>
      <c r="E276" s="7" t="s">
        <v>83</v>
      </c>
      <c r="F276" s="7" t="s">
        <v>397</v>
      </c>
      <c r="G276" t="str">
        <f>VLOOKUP(C276,TKB_GDTC!$B$2:$N$9,13,)</f>
        <v>T4,1-5,SVD</v>
      </c>
    </row>
    <row r="277" spans="1:7" ht="18" customHeight="1" x14ac:dyDescent="0.25">
      <c r="A277" s="7">
        <v>106160176</v>
      </c>
      <c r="B277" s="10" t="s">
        <v>32</v>
      </c>
      <c r="C277" s="14" t="str">
        <f t="shared" si="4"/>
        <v>1642</v>
      </c>
      <c r="D277" s="7" t="s">
        <v>320</v>
      </c>
      <c r="E277" s="7" t="s">
        <v>83</v>
      </c>
      <c r="F277" s="7" t="s">
        <v>397</v>
      </c>
      <c r="G277" t="str">
        <f>VLOOKUP(C277,TKB_GDTC!$B$2:$N$9,13,)</f>
        <v>T4,1-5,SVD</v>
      </c>
    </row>
    <row r="278" spans="1:7" ht="18" customHeight="1" x14ac:dyDescent="0.25">
      <c r="A278" s="7">
        <v>106160177</v>
      </c>
      <c r="B278" s="10" t="s">
        <v>32</v>
      </c>
      <c r="C278" s="14" t="str">
        <f t="shared" si="4"/>
        <v>1642</v>
      </c>
      <c r="D278" s="7" t="s">
        <v>321</v>
      </c>
      <c r="E278" s="7" t="s">
        <v>83</v>
      </c>
      <c r="F278" s="7" t="s">
        <v>397</v>
      </c>
      <c r="G278" t="str">
        <f>VLOOKUP(C278,TKB_GDTC!$B$2:$N$9,13,)</f>
        <v>T4,1-5,SVD</v>
      </c>
    </row>
    <row r="279" spans="1:7" ht="18" customHeight="1" x14ac:dyDescent="0.25">
      <c r="A279" s="7">
        <v>107160257</v>
      </c>
      <c r="B279" s="10" t="s">
        <v>32</v>
      </c>
      <c r="C279" s="14" t="str">
        <f t="shared" si="4"/>
        <v>1642</v>
      </c>
      <c r="D279" s="7" t="s">
        <v>322</v>
      </c>
      <c r="E279" s="7" t="s">
        <v>279</v>
      </c>
      <c r="F279" s="7" t="s">
        <v>397</v>
      </c>
      <c r="G279" t="str">
        <f>VLOOKUP(C279,TKB_GDTC!$B$2:$N$9,13,)</f>
        <v>T4,1-5,SVD</v>
      </c>
    </row>
    <row r="280" spans="1:7" ht="18" customHeight="1" x14ac:dyDescent="0.25">
      <c r="A280" s="7">
        <v>107160258</v>
      </c>
      <c r="B280" s="10" t="s">
        <v>32</v>
      </c>
      <c r="C280" s="14" t="str">
        <f t="shared" si="4"/>
        <v>1642</v>
      </c>
      <c r="D280" s="7" t="s">
        <v>323</v>
      </c>
      <c r="E280" s="7" t="s">
        <v>279</v>
      </c>
      <c r="F280" s="7" t="s">
        <v>397</v>
      </c>
      <c r="G280" t="str">
        <f>VLOOKUP(C280,TKB_GDTC!$B$2:$N$9,13,)</f>
        <v>T4,1-5,SVD</v>
      </c>
    </row>
    <row r="281" spans="1:7" ht="18" customHeight="1" x14ac:dyDescent="0.25">
      <c r="A281" s="7">
        <v>107160259</v>
      </c>
      <c r="B281" s="10" t="s">
        <v>32</v>
      </c>
      <c r="C281" s="14" t="str">
        <f t="shared" si="4"/>
        <v>1642</v>
      </c>
      <c r="D281" s="7" t="s">
        <v>324</v>
      </c>
      <c r="E281" s="7" t="s">
        <v>279</v>
      </c>
      <c r="F281" s="7" t="s">
        <v>397</v>
      </c>
      <c r="G281" t="str">
        <f>VLOOKUP(C281,TKB_GDTC!$B$2:$N$9,13,)</f>
        <v>T4,1-5,SVD</v>
      </c>
    </row>
    <row r="282" spans="1:7" ht="18" customHeight="1" x14ac:dyDescent="0.25">
      <c r="A282" s="7">
        <v>107160260</v>
      </c>
      <c r="B282" s="10" t="s">
        <v>32</v>
      </c>
      <c r="C282" s="14" t="str">
        <f t="shared" si="4"/>
        <v>1642</v>
      </c>
      <c r="D282" s="7" t="s">
        <v>142</v>
      </c>
      <c r="E282" s="7" t="s">
        <v>279</v>
      </c>
      <c r="F282" s="7" t="s">
        <v>397</v>
      </c>
      <c r="G282" t="str">
        <f>VLOOKUP(C282,TKB_GDTC!$B$2:$N$9,13,)</f>
        <v>T4,1-5,SVD</v>
      </c>
    </row>
    <row r="283" spans="1:7" ht="18" customHeight="1" x14ac:dyDescent="0.25">
      <c r="A283" s="7">
        <v>107160261</v>
      </c>
      <c r="B283" s="10" t="s">
        <v>32</v>
      </c>
      <c r="C283" s="14" t="str">
        <f t="shared" si="4"/>
        <v>1642</v>
      </c>
      <c r="D283" s="7" t="s">
        <v>325</v>
      </c>
      <c r="E283" s="7" t="s">
        <v>279</v>
      </c>
      <c r="F283" s="7" t="s">
        <v>397</v>
      </c>
      <c r="G283" t="str">
        <f>VLOOKUP(C283,TKB_GDTC!$B$2:$N$9,13,)</f>
        <v>T4,1-5,SVD</v>
      </c>
    </row>
    <row r="284" spans="1:7" ht="18" customHeight="1" x14ac:dyDescent="0.25">
      <c r="A284" s="7">
        <v>107160262</v>
      </c>
      <c r="B284" s="10" t="s">
        <v>32</v>
      </c>
      <c r="C284" s="14" t="str">
        <f t="shared" si="4"/>
        <v>1642</v>
      </c>
      <c r="D284" s="7" t="s">
        <v>326</v>
      </c>
      <c r="E284" s="7" t="s">
        <v>279</v>
      </c>
      <c r="F284" s="7" t="s">
        <v>397</v>
      </c>
      <c r="G284" t="str">
        <f>VLOOKUP(C284,TKB_GDTC!$B$2:$N$9,13,)</f>
        <v>T4,1-5,SVD</v>
      </c>
    </row>
    <row r="285" spans="1:7" ht="18" customHeight="1" x14ac:dyDescent="0.25">
      <c r="A285" s="7">
        <v>107160263</v>
      </c>
      <c r="B285" s="10" t="s">
        <v>32</v>
      </c>
      <c r="C285" s="14" t="str">
        <f t="shared" si="4"/>
        <v>1642</v>
      </c>
      <c r="D285" s="7" t="s">
        <v>327</v>
      </c>
      <c r="E285" s="7" t="s">
        <v>279</v>
      </c>
      <c r="F285" s="7" t="s">
        <v>397</v>
      </c>
      <c r="G285" t="str">
        <f>VLOOKUP(C285,TKB_GDTC!$B$2:$N$9,13,)</f>
        <v>T4,1-5,SVD</v>
      </c>
    </row>
    <row r="286" spans="1:7" ht="18" customHeight="1" x14ac:dyDescent="0.25">
      <c r="A286" s="7">
        <v>107160264</v>
      </c>
      <c r="B286" s="10" t="s">
        <v>32</v>
      </c>
      <c r="C286" s="14" t="str">
        <f t="shared" si="4"/>
        <v>1642</v>
      </c>
      <c r="D286" s="7" t="s">
        <v>328</v>
      </c>
      <c r="E286" s="7" t="s">
        <v>279</v>
      </c>
      <c r="F286" s="7" t="s">
        <v>397</v>
      </c>
      <c r="G286" t="str">
        <f>VLOOKUP(C286,TKB_GDTC!$B$2:$N$9,13,)</f>
        <v>T4,1-5,SVD</v>
      </c>
    </row>
    <row r="287" spans="1:7" ht="18" customHeight="1" x14ac:dyDescent="0.25">
      <c r="A287" s="7">
        <v>107160265</v>
      </c>
      <c r="B287" s="10" t="s">
        <v>32</v>
      </c>
      <c r="C287" s="14" t="str">
        <f t="shared" si="4"/>
        <v>1642</v>
      </c>
      <c r="D287" s="7" t="s">
        <v>329</v>
      </c>
      <c r="E287" s="7" t="s">
        <v>279</v>
      </c>
      <c r="F287" s="7" t="s">
        <v>397</v>
      </c>
      <c r="G287" t="str">
        <f>VLOOKUP(C287,TKB_GDTC!$B$2:$N$9,13,)</f>
        <v>T4,1-5,SVD</v>
      </c>
    </row>
    <row r="288" spans="1:7" ht="18" customHeight="1" x14ac:dyDescent="0.25">
      <c r="A288" s="7">
        <v>109160216</v>
      </c>
      <c r="B288" s="10" t="s">
        <v>32</v>
      </c>
      <c r="C288" s="14" t="str">
        <f t="shared" si="4"/>
        <v>1642</v>
      </c>
      <c r="D288" s="7" t="s">
        <v>330</v>
      </c>
      <c r="E288" s="7" t="s">
        <v>103</v>
      </c>
      <c r="F288" s="7" t="s">
        <v>397</v>
      </c>
      <c r="G288" t="str">
        <f>VLOOKUP(C288,TKB_GDTC!$B$2:$N$9,13,)</f>
        <v>T4,1-5,SVD</v>
      </c>
    </row>
    <row r="289" spans="1:7" ht="18" customHeight="1" x14ac:dyDescent="0.25">
      <c r="A289" s="7">
        <v>109160222</v>
      </c>
      <c r="B289" s="10" t="s">
        <v>32</v>
      </c>
      <c r="C289" s="14" t="str">
        <f t="shared" si="4"/>
        <v>1642</v>
      </c>
      <c r="D289" s="7" t="s">
        <v>331</v>
      </c>
      <c r="E289" s="7" t="s">
        <v>103</v>
      </c>
      <c r="F289" s="7" t="s">
        <v>397</v>
      </c>
      <c r="G289" t="str">
        <f>VLOOKUP(C289,TKB_GDTC!$B$2:$N$9,13,)</f>
        <v>T4,1-5,SVD</v>
      </c>
    </row>
    <row r="290" spans="1:7" ht="18" customHeight="1" x14ac:dyDescent="0.25">
      <c r="A290" s="7">
        <v>109160242</v>
      </c>
      <c r="B290" s="10" t="s">
        <v>32</v>
      </c>
      <c r="C290" s="14" t="str">
        <f t="shared" si="4"/>
        <v>1642</v>
      </c>
      <c r="D290" s="7" t="s">
        <v>332</v>
      </c>
      <c r="E290" s="7" t="s">
        <v>103</v>
      </c>
      <c r="F290" s="7" t="s">
        <v>397</v>
      </c>
      <c r="G290" t="str">
        <f>VLOOKUP(C290,TKB_GDTC!$B$2:$N$9,13,)</f>
        <v>T4,1-5,SVD</v>
      </c>
    </row>
    <row r="291" spans="1:7" ht="18" customHeight="1" x14ac:dyDescent="0.25">
      <c r="A291" s="7">
        <v>107160148</v>
      </c>
      <c r="B291" s="10" t="s">
        <v>33</v>
      </c>
      <c r="C291" s="14" t="str">
        <f t="shared" si="4"/>
        <v>1647</v>
      </c>
      <c r="D291" s="7" t="s">
        <v>333</v>
      </c>
      <c r="E291" s="7" t="s">
        <v>91</v>
      </c>
      <c r="F291" s="7" t="s">
        <v>397</v>
      </c>
      <c r="G291" t="str">
        <f>VLOOKUP(C291,TKB_GDTC!$B$2:$N$9,13,)</f>
        <v>T4,1-5,SVD</v>
      </c>
    </row>
    <row r="292" spans="1:7" ht="18" customHeight="1" x14ac:dyDescent="0.25">
      <c r="A292" s="7">
        <v>107160150</v>
      </c>
      <c r="B292" s="10" t="s">
        <v>33</v>
      </c>
      <c r="C292" s="14" t="str">
        <f t="shared" si="4"/>
        <v>1647</v>
      </c>
      <c r="D292" s="7" t="s">
        <v>334</v>
      </c>
      <c r="E292" s="7" t="s">
        <v>91</v>
      </c>
      <c r="F292" s="7" t="s">
        <v>397</v>
      </c>
      <c r="G292" t="str">
        <f>VLOOKUP(C292,TKB_GDTC!$B$2:$N$9,13,)</f>
        <v>T4,1-5,SVD</v>
      </c>
    </row>
    <row r="293" spans="1:7" ht="18" customHeight="1" x14ac:dyDescent="0.25">
      <c r="A293" s="7">
        <v>107160151</v>
      </c>
      <c r="B293" s="10" t="s">
        <v>33</v>
      </c>
      <c r="C293" s="14" t="str">
        <f t="shared" si="4"/>
        <v>1647</v>
      </c>
      <c r="D293" s="7" t="s">
        <v>335</v>
      </c>
      <c r="E293" s="7" t="s">
        <v>91</v>
      </c>
      <c r="F293" s="7" t="s">
        <v>397</v>
      </c>
      <c r="G293" t="str">
        <f>VLOOKUP(C293,TKB_GDTC!$B$2:$N$9,13,)</f>
        <v>T4,1-5,SVD</v>
      </c>
    </row>
    <row r="294" spans="1:7" ht="18" customHeight="1" x14ac:dyDescent="0.25">
      <c r="A294" s="7">
        <v>107160152</v>
      </c>
      <c r="B294" s="10" t="s">
        <v>33</v>
      </c>
      <c r="C294" s="14" t="str">
        <f t="shared" si="4"/>
        <v>1647</v>
      </c>
      <c r="D294" s="7" t="s">
        <v>336</v>
      </c>
      <c r="E294" s="7" t="s">
        <v>91</v>
      </c>
      <c r="F294" s="7" t="s">
        <v>397</v>
      </c>
      <c r="G294" t="str">
        <f>VLOOKUP(C294,TKB_GDTC!$B$2:$N$9,13,)</f>
        <v>T4,1-5,SVD</v>
      </c>
    </row>
    <row r="295" spans="1:7" ht="18" customHeight="1" x14ac:dyDescent="0.25">
      <c r="A295" s="7">
        <v>107160153</v>
      </c>
      <c r="B295" s="10" t="s">
        <v>33</v>
      </c>
      <c r="C295" s="14" t="str">
        <f t="shared" si="4"/>
        <v>1647</v>
      </c>
      <c r="D295" s="7" t="s">
        <v>337</v>
      </c>
      <c r="E295" s="7" t="s">
        <v>91</v>
      </c>
      <c r="F295" s="7" t="s">
        <v>397</v>
      </c>
      <c r="G295" t="str">
        <f>VLOOKUP(C295,TKB_GDTC!$B$2:$N$9,13,)</f>
        <v>T4,1-5,SVD</v>
      </c>
    </row>
    <row r="296" spans="1:7" ht="18" customHeight="1" x14ac:dyDescent="0.25">
      <c r="A296" s="7">
        <v>107160154</v>
      </c>
      <c r="B296" s="10" t="s">
        <v>33</v>
      </c>
      <c r="C296" s="14" t="str">
        <f t="shared" si="4"/>
        <v>1647</v>
      </c>
      <c r="D296" s="7" t="s">
        <v>338</v>
      </c>
      <c r="E296" s="7" t="s">
        <v>91</v>
      </c>
      <c r="F296" s="7" t="s">
        <v>397</v>
      </c>
      <c r="G296" t="str">
        <f>VLOOKUP(C296,TKB_GDTC!$B$2:$N$9,13,)</f>
        <v>T4,1-5,SVD</v>
      </c>
    </row>
    <row r="297" spans="1:7" ht="18" customHeight="1" x14ac:dyDescent="0.25">
      <c r="A297" s="7">
        <v>107160156</v>
      </c>
      <c r="B297" s="10" t="s">
        <v>33</v>
      </c>
      <c r="C297" s="14" t="str">
        <f t="shared" si="4"/>
        <v>1647</v>
      </c>
      <c r="D297" s="7" t="s">
        <v>339</v>
      </c>
      <c r="E297" s="7" t="s">
        <v>91</v>
      </c>
      <c r="F297" s="7" t="s">
        <v>397</v>
      </c>
      <c r="G297" t="str">
        <f>VLOOKUP(C297,TKB_GDTC!$B$2:$N$9,13,)</f>
        <v>T4,1-5,SVD</v>
      </c>
    </row>
    <row r="298" spans="1:7" ht="18" customHeight="1" x14ac:dyDescent="0.25">
      <c r="A298" s="7">
        <v>107160158</v>
      </c>
      <c r="B298" s="10" t="s">
        <v>33</v>
      </c>
      <c r="C298" s="14" t="str">
        <f t="shared" si="4"/>
        <v>1647</v>
      </c>
      <c r="D298" s="7" t="s">
        <v>340</v>
      </c>
      <c r="E298" s="7" t="s">
        <v>91</v>
      </c>
      <c r="F298" s="7" t="s">
        <v>397</v>
      </c>
      <c r="G298" t="str">
        <f>VLOOKUP(C298,TKB_GDTC!$B$2:$N$9,13,)</f>
        <v>T4,1-5,SVD</v>
      </c>
    </row>
    <row r="299" spans="1:7" ht="18" customHeight="1" x14ac:dyDescent="0.25">
      <c r="A299" s="7">
        <v>107160159</v>
      </c>
      <c r="B299" s="10" t="s">
        <v>33</v>
      </c>
      <c r="C299" s="14" t="str">
        <f t="shared" si="4"/>
        <v>1647</v>
      </c>
      <c r="D299" s="7" t="s">
        <v>341</v>
      </c>
      <c r="E299" s="7" t="s">
        <v>91</v>
      </c>
      <c r="F299" s="7" t="s">
        <v>397</v>
      </c>
      <c r="G299" t="str">
        <f>VLOOKUP(C299,TKB_GDTC!$B$2:$N$9,13,)</f>
        <v>T4,1-5,SVD</v>
      </c>
    </row>
    <row r="300" spans="1:7" ht="18" customHeight="1" x14ac:dyDescent="0.25">
      <c r="A300" s="7">
        <v>107160162</v>
      </c>
      <c r="B300" s="10" t="s">
        <v>33</v>
      </c>
      <c r="C300" s="14" t="str">
        <f t="shared" si="4"/>
        <v>1647</v>
      </c>
      <c r="D300" s="7" t="s">
        <v>342</v>
      </c>
      <c r="E300" s="7" t="s">
        <v>91</v>
      </c>
      <c r="F300" s="7" t="s">
        <v>397</v>
      </c>
      <c r="G300" t="str">
        <f>VLOOKUP(C300,TKB_GDTC!$B$2:$N$9,13,)</f>
        <v>T4,1-5,SVD</v>
      </c>
    </row>
    <row r="301" spans="1:7" ht="18" customHeight="1" x14ac:dyDescent="0.25">
      <c r="A301" s="7">
        <v>107160163</v>
      </c>
      <c r="B301" s="10" t="s">
        <v>33</v>
      </c>
      <c r="C301" s="14" t="str">
        <f t="shared" si="4"/>
        <v>1647</v>
      </c>
      <c r="D301" s="7" t="s">
        <v>343</v>
      </c>
      <c r="E301" s="7" t="s">
        <v>91</v>
      </c>
      <c r="F301" s="7" t="s">
        <v>397</v>
      </c>
      <c r="G301" t="str">
        <f>VLOOKUP(C301,TKB_GDTC!$B$2:$N$9,13,)</f>
        <v>T4,1-5,SVD</v>
      </c>
    </row>
    <row r="302" spans="1:7" ht="18" customHeight="1" x14ac:dyDescent="0.25">
      <c r="A302" s="7">
        <v>107160165</v>
      </c>
      <c r="B302" s="10" t="s">
        <v>33</v>
      </c>
      <c r="C302" s="14" t="str">
        <f t="shared" si="4"/>
        <v>1647</v>
      </c>
      <c r="D302" s="7" t="s">
        <v>344</v>
      </c>
      <c r="E302" s="7" t="s">
        <v>91</v>
      </c>
      <c r="F302" s="7" t="s">
        <v>397</v>
      </c>
      <c r="G302" t="str">
        <f>VLOOKUP(C302,TKB_GDTC!$B$2:$N$9,13,)</f>
        <v>T4,1-5,SVD</v>
      </c>
    </row>
    <row r="303" spans="1:7" ht="18" customHeight="1" x14ac:dyDescent="0.25">
      <c r="A303" s="7">
        <v>107160166</v>
      </c>
      <c r="B303" s="10" t="s">
        <v>33</v>
      </c>
      <c r="C303" s="14" t="str">
        <f t="shared" si="4"/>
        <v>1647</v>
      </c>
      <c r="D303" s="7" t="s">
        <v>345</v>
      </c>
      <c r="E303" s="7" t="s">
        <v>91</v>
      </c>
      <c r="F303" s="7" t="s">
        <v>397</v>
      </c>
      <c r="G303" t="str">
        <f>VLOOKUP(C303,TKB_GDTC!$B$2:$N$9,13,)</f>
        <v>T4,1-5,SVD</v>
      </c>
    </row>
    <row r="304" spans="1:7" ht="18" customHeight="1" x14ac:dyDescent="0.25">
      <c r="A304" s="7">
        <v>107160167</v>
      </c>
      <c r="B304" s="10" t="s">
        <v>33</v>
      </c>
      <c r="C304" s="14" t="str">
        <f t="shared" si="4"/>
        <v>1647</v>
      </c>
      <c r="D304" s="7" t="s">
        <v>346</v>
      </c>
      <c r="E304" s="7" t="s">
        <v>91</v>
      </c>
      <c r="F304" s="7" t="s">
        <v>397</v>
      </c>
      <c r="G304" t="str">
        <f>VLOOKUP(C304,TKB_GDTC!$B$2:$N$9,13,)</f>
        <v>T4,1-5,SVD</v>
      </c>
    </row>
    <row r="305" spans="1:7" ht="18" customHeight="1" x14ac:dyDescent="0.25">
      <c r="A305" s="7">
        <v>107160168</v>
      </c>
      <c r="B305" s="10" t="s">
        <v>33</v>
      </c>
      <c r="C305" s="14" t="str">
        <f t="shared" si="4"/>
        <v>1647</v>
      </c>
      <c r="D305" s="7" t="s">
        <v>347</v>
      </c>
      <c r="E305" s="7" t="s">
        <v>91</v>
      </c>
      <c r="F305" s="7" t="s">
        <v>397</v>
      </c>
      <c r="G305" t="str">
        <f>VLOOKUP(C305,TKB_GDTC!$B$2:$N$9,13,)</f>
        <v>T4,1-5,SVD</v>
      </c>
    </row>
    <row r="306" spans="1:7" ht="18" customHeight="1" x14ac:dyDescent="0.25">
      <c r="A306" s="7">
        <v>107160169</v>
      </c>
      <c r="B306" s="10" t="s">
        <v>33</v>
      </c>
      <c r="C306" s="14" t="str">
        <f t="shared" si="4"/>
        <v>1647</v>
      </c>
      <c r="D306" s="7" t="s">
        <v>348</v>
      </c>
      <c r="E306" s="7" t="s">
        <v>91</v>
      </c>
      <c r="F306" s="7" t="s">
        <v>397</v>
      </c>
      <c r="G306" t="str">
        <f>VLOOKUP(C306,TKB_GDTC!$B$2:$N$9,13,)</f>
        <v>T4,1-5,SVD</v>
      </c>
    </row>
    <row r="307" spans="1:7" ht="18" customHeight="1" x14ac:dyDescent="0.25">
      <c r="A307" s="7">
        <v>107160171</v>
      </c>
      <c r="B307" s="10" t="s">
        <v>33</v>
      </c>
      <c r="C307" s="14" t="str">
        <f t="shared" si="4"/>
        <v>1647</v>
      </c>
      <c r="D307" s="7" t="s">
        <v>349</v>
      </c>
      <c r="E307" s="7" t="s">
        <v>91</v>
      </c>
      <c r="F307" s="7" t="s">
        <v>397</v>
      </c>
      <c r="G307" t="str">
        <f>VLOOKUP(C307,TKB_GDTC!$B$2:$N$9,13,)</f>
        <v>T4,1-5,SVD</v>
      </c>
    </row>
    <row r="308" spans="1:7" ht="18" customHeight="1" x14ac:dyDescent="0.25">
      <c r="A308" s="7">
        <v>107160172</v>
      </c>
      <c r="B308" s="10" t="s">
        <v>33</v>
      </c>
      <c r="C308" s="14" t="str">
        <f t="shared" si="4"/>
        <v>1647</v>
      </c>
      <c r="D308" s="7" t="s">
        <v>350</v>
      </c>
      <c r="E308" s="7" t="s">
        <v>91</v>
      </c>
      <c r="F308" s="7" t="s">
        <v>397</v>
      </c>
      <c r="G308" t="str">
        <f>VLOOKUP(C308,TKB_GDTC!$B$2:$N$9,13,)</f>
        <v>T4,1-5,SVD</v>
      </c>
    </row>
    <row r="309" spans="1:7" ht="18" customHeight="1" x14ac:dyDescent="0.25">
      <c r="A309" s="7">
        <v>107160173</v>
      </c>
      <c r="B309" s="10" t="s">
        <v>33</v>
      </c>
      <c r="C309" s="14" t="str">
        <f t="shared" si="4"/>
        <v>1647</v>
      </c>
      <c r="D309" s="7" t="s">
        <v>351</v>
      </c>
      <c r="E309" s="7" t="s">
        <v>91</v>
      </c>
      <c r="F309" s="7" t="s">
        <v>397</v>
      </c>
      <c r="G309" t="str">
        <f>VLOOKUP(C309,TKB_GDTC!$B$2:$N$9,13,)</f>
        <v>T4,1-5,SVD</v>
      </c>
    </row>
    <row r="310" spans="1:7" ht="18" customHeight="1" x14ac:dyDescent="0.25">
      <c r="A310" s="7">
        <v>107160174</v>
      </c>
      <c r="B310" s="10" t="s">
        <v>33</v>
      </c>
      <c r="C310" s="14" t="str">
        <f t="shared" si="4"/>
        <v>1647</v>
      </c>
      <c r="D310" s="7" t="s">
        <v>352</v>
      </c>
      <c r="E310" s="7" t="s">
        <v>91</v>
      </c>
      <c r="F310" s="7" t="s">
        <v>397</v>
      </c>
      <c r="G310" t="str">
        <f>VLOOKUP(C310,TKB_GDTC!$B$2:$N$9,13,)</f>
        <v>T4,1-5,SVD</v>
      </c>
    </row>
    <row r="311" spans="1:7" ht="18" customHeight="1" x14ac:dyDescent="0.25">
      <c r="A311" s="7">
        <v>107160175</v>
      </c>
      <c r="B311" s="10" t="s">
        <v>33</v>
      </c>
      <c r="C311" s="14" t="str">
        <f t="shared" si="4"/>
        <v>1647</v>
      </c>
      <c r="D311" s="7" t="s">
        <v>353</v>
      </c>
      <c r="E311" s="7" t="s">
        <v>91</v>
      </c>
      <c r="F311" s="7" t="s">
        <v>397</v>
      </c>
      <c r="G311" t="str">
        <f>VLOOKUP(C311,TKB_GDTC!$B$2:$N$9,13,)</f>
        <v>T4,1-5,SVD</v>
      </c>
    </row>
    <row r="312" spans="1:7" ht="18" customHeight="1" x14ac:dyDescent="0.25">
      <c r="A312" s="7">
        <v>107160176</v>
      </c>
      <c r="B312" s="10" t="s">
        <v>33</v>
      </c>
      <c r="C312" s="14" t="str">
        <f t="shared" si="4"/>
        <v>1647</v>
      </c>
      <c r="D312" s="7" t="s">
        <v>354</v>
      </c>
      <c r="E312" s="7" t="s">
        <v>91</v>
      </c>
      <c r="F312" s="7" t="s">
        <v>397</v>
      </c>
      <c r="G312" t="str">
        <f>VLOOKUP(C312,TKB_GDTC!$B$2:$N$9,13,)</f>
        <v>T4,1-5,SVD</v>
      </c>
    </row>
    <row r="313" spans="1:7" ht="18" customHeight="1" x14ac:dyDescent="0.25">
      <c r="A313" s="7">
        <v>107160177</v>
      </c>
      <c r="B313" s="10" t="s">
        <v>33</v>
      </c>
      <c r="C313" s="14" t="str">
        <f t="shared" si="4"/>
        <v>1647</v>
      </c>
      <c r="D313" s="7" t="s">
        <v>355</v>
      </c>
      <c r="E313" s="7" t="s">
        <v>91</v>
      </c>
      <c r="F313" s="7" t="s">
        <v>397</v>
      </c>
      <c r="G313" t="str">
        <f>VLOOKUP(C313,TKB_GDTC!$B$2:$N$9,13,)</f>
        <v>T4,1-5,SVD</v>
      </c>
    </row>
    <row r="314" spans="1:7" ht="18" customHeight="1" x14ac:dyDescent="0.25">
      <c r="A314" s="7">
        <v>107160179</v>
      </c>
      <c r="B314" s="10" t="s">
        <v>33</v>
      </c>
      <c r="C314" s="14" t="str">
        <f t="shared" si="4"/>
        <v>1647</v>
      </c>
      <c r="D314" s="7" t="s">
        <v>356</v>
      </c>
      <c r="E314" s="7" t="s">
        <v>91</v>
      </c>
      <c r="F314" s="7" t="s">
        <v>397</v>
      </c>
      <c r="G314" t="str">
        <f>VLOOKUP(C314,TKB_GDTC!$B$2:$N$9,13,)</f>
        <v>T4,1-5,SVD</v>
      </c>
    </row>
    <row r="315" spans="1:7" ht="18" customHeight="1" x14ac:dyDescent="0.25">
      <c r="A315" s="7">
        <v>107160180</v>
      </c>
      <c r="B315" s="10" t="s">
        <v>33</v>
      </c>
      <c r="C315" s="14" t="str">
        <f t="shared" si="4"/>
        <v>1647</v>
      </c>
      <c r="D315" s="7" t="s">
        <v>357</v>
      </c>
      <c r="E315" s="7" t="s">
        <v>91</v>
      </c>
      <c r="F315" s="7" t="s">
        <v>397</v>
      </c>
      <c r="G315" t="str">
        <f>VLOOKUP(C315,TKB_GDTC!$B$2:$N$9,13,)</f>
        <v>T4,1-5,SVD</v>
      </c>
    </row>
    <row r="316" spans="1:7" ht="18" customHeight="1" x14ac:dyDescent="0.25">
      <c r="A316" s="7">
        <v>107160181</v>
      </c>
      <c r="B316" s="10" t="s">
        <v>33</v>
      </c>
      <c r="C316" s="14" t="str">
        <f t="shared" si="4"/>
        <v>1647</v>
      </c>
      <c r="D316" s="7" t="s">
        <v>358</v>
      </c>
      <c r="E316" s="7" t="s">
        <v>91</v>
      </c>
      <c r="F316" s="7" t="s">
        <v>397</v>
      </c>
      <c r="G316" t="str">
        <f>VLOOKUP(C316,TKB_GDTC!$B$2:$N$9,13,)</f>
        <v>T4,1-5,SVD</v>
      </c>
    </row>
    <row r="317" spans="1:7" ht="18" customHeight="1" x14ac:dyDescent="0.25">
      <c r="A317" s="7">
        <v>107160182</v>
      </c>
      <c r="B317" s="10" t="s">
        <v>33</v>
      </c>
      <c r="C317" s="14" t="str">
        <f t="shared" si="4"/>
        <v>1647</v>
      </c>
      <c r="D317" s="7" t="s">
        <v>359</v>
      </c>
      <c r="E317" s="7" t="s">
        <v>91</v>
      </c>
      <c r="F317" s="7" t="s">
        <v>397</v>
      </c>
      <c r="G317" t="str">
        <f>VLOOKUP(C317,TKB_GDTC!$B$2:$N$9,13,)</f>
        <v>T4,1-5,SVD</v>
      </c>
    </row>
    <row r="318" spans="1:7" ht="18" customHeight="1" x14ac:dyDescent="0.25">
      <c r="A318" s="7">
        <v>107160184</v>
      </c>
      <c r="B318" s="10" t="s">
        <v>33</v>
      </c>
      <c r="C318" s="14" t="str">
        <f t="shared" si="4"/>
        <v>1647</v>
      </c>
      <c r="D318" s="7" t="s">
        <v>360</v>
      </c>
      <c r="E318" s="7" t="s">
        <v>91</v>
      </c>
      <c r="F318" s="7" t="s">
        <v>397</v>
      </c>
      <c r="G318" t="str">
        <f>VLOOKUP(C318,TKB_GDTC!$B$2:$N$9,13,)</f>
        <v>T4,1-5,SVD</v>
      </c>
    </row>
    <row r="319" spans="1:7" ht="18" customHeight="1" x14ac:dyDescent="0.25">
      <c r="A319" s="7">
        <v>107160185</v>
      </c>
      <c r="B319" s="10" t="s">
        <v>33</v>
      </c>
      <c r="C319" s="14" t="str">
        <f t="shared" si="4"/>
        <v>1647</v>
      </c>
      <c r="D319" s="7" t="s">
        <v>361</v>
      </c>
      <c r="E319" s="7" t="s">
        <v>91</v>
      </c>
      <c r="F319" s="7" t="s">
        <v>397</v>
      </c>
      <c r="G319" t="str">
        <f>VLOOKUP(C319,TKB_GDTC!$B$2:$N$9,13,)</f>
        <v>T4,1-5,SVD</v>
      </c>
    </row>
    <row r="320" spans="1:7" ht="18" customHeight="1" x14ac:dyDescent="0.25">
      <c r="A320" s="7">
        <v>107160186</v>
      </c>
      <c r="B320" s="10" t="s">
        <v>33</v>
      </c>
      <c r="C320" s="14" t="str">
        <f t="shared" si="4"/>
        <v>1647</v>
      </c>
      <c r="D320" s="7" t="s">
        <v>362</v>
      </c>
      <c r="E320" s="7" t="s">
        <v>91</v>
      </c>
      <c r="F320" s="7" t="s">
        <v>397</v>
      </c>
      <c r="G320" t="str">
        <f>VLOOKUP(C320,TKB_GDTC!$B$2:$N$9,13,)</f>
        <v>T4,1-5,SVD</v>
      </c>
    </row>
    <row r="321" spans="1:7" ht="18" customHeight="1" x14ac:dyDescent="0.25">
      <c r="A321" s="7">
        <v>107160188</v>
      </c>
      <c r="B321" s="10" t="s">
        <v>33</v>
      </c>
      <c r="C321" s="14" t="str">
        <f t="shared" si="4"/>
        <v>1647</v>
      </c>
      <c r="D321" s="7" t="s">
        <v>363</v>
      </c>
      <c r="E321" s="7" t="s">
        <v>91</v>
      </c>
      <c r="F321" s="7" t="s">
        <v>397</v>
      </c>
      <c r="G321" t="str">
        <f>VLOOKUP(C321,TKB_GDTC!$B$2:$N$9,13,)</f>
        <v>T4,1-5,SVD</v>
      </c>
    </row>
    <row r="322" spans="1:7" ht="18" customHeight="1" x14ac:dyDescent="0.25">
      <c r="A322" s="7">
        <v>107160189</v>
      </c>
      <c r="B322" s="10" t="s">
        <v>33</v>
      </c>
      <c r="C322" s="14" t="str">
        <f t="shared" si="4"/>
        <v>1647</v>
      </c>
      <c r="D322" s="7" t="s">
        <v>364</v>
      </c>
      <c r="E322" s="7" t="s">
        <v>91</v>
      </c>
      <c r="F322" s="7" t="s">
        <v>397</v>
      </c>
      <c r="G322" t="str">
        <f>VLOOKUP(C322,TKB_GDTC!$B$2:$N$9,13,)</f>
        <v>T4,1-5,SVD</v>
      </c>
    </row>
    <row r="323" spans="1:7" ht="18" customHeight="1" x14ac:dyDescent="0.25">
      <c r="A323" s="7">
        <v>107160192</v>
      </c>
      <c r="B323" s="10" t="s">
        <v>33</v>
      </c>
      <c r="C323" s="14" t="str">
        <f t="shared" ref="C323:C354" si="5">MID(B323,12,6)</f>
        <v>1647</v>
      </c>
      <c r="D323" s="7" t="s">
        <v>365</v>
      </c>
      <c r="E323" s="7" t="s">
        <v>91</v>
      </c>
      <c r="F323" s="7" t="s">
        <v>397</v>
      </c>
      <c r="G323" t="str">
        <f>VLOOKUP(C323,TKB_GDTC!$B$2:$N$9,13,)</f>
        <v>T4,1-5,SVD</v>
      </c>
    </row>
    <row r="324" spans="1:7" ht="18" customHeight="1" x14ac:dyDescent="0.25">
      <c r="A324" s="7">
        <v>109160210</v>
      </c>
      <c r="B324" s="10" t="s">
        <v>34</v>
      </c>
      <c r="C324" s="14" t="str">
        <f t="shared" si="5"/>
        <v>1663</v>
      </c>
      <c r="D324" s="7" t="s">
        <v>366</v>
      </c>
      <c r="E324" s="7" t="s">
        <v>103</v>
      </c>
      <c r="F324" s="7" t="s">
        <v>397</v>
      </c>
      <c r="G324" t="str">
        <f>VLOOKUP(C324,TKB_GDTC!$B$2:$N$9,13,)</f>
        <v>T6,1-5,SVD</v>
      </c>
    </row>
    <row r="325" spans="1:7" ht="18" customHeight="1" x14ac:dyDescent="0.25">
      <c r="A325" s="7">
        <v>109160211</v>
      </c>
      <c r="B325" s="10" t="s">
        <v>34</v>
      </c>
      <c r="C325" s="14" t="str">
        <f t="shared" si="5"/>
        <v>1663</v>
      </c>
      <c r="D325" s="7" t="s">
        <v>367</v>
      </c>
      <c r="E325" s="7" t="s">
        <v>103</v>
      </c>
      <c r="F325" s="7" t="s">
        <v>397</v>
      </c>
      <c r="G325" t="str">
        <f>VLOOKUP(C325,TKB_GDTC!$B$2:$N$9,13,)</f>
        <v>T6,1-5,SVD</v>
      </c>
    </row>
    <row r="326" spans="1:7" ht="18" customHeight="1" x14ac:dyDescent="0.25">
      <c r="A326" s="7">
        <v>109160212</v>
      </c>
      <c r="B326" s="10" t="s">
        <v>34</v>
      </c>
      <c r="C326" s="14" t="str">
        <f t="shared" si="5"/>
        <v>1663</v>
      </c>
      <c r="D326" s="7" t="s">
        <v>368</v>
      </c>
      <c r="E326" s="7" t="s">
        <v>103</v>
      </c>
      <c r="F326" s="7" t="s">
        <v>397</v>
      </c>
      <c r="G326" t="str">
        <f>VLOOKUP(C326,TKB_GDTC!$B$2:$N$9,13,)</f>
        <v>T6,1-5,SVD</v>
      </c>
    </row>
    <row r="327" spans="1:7" ht="18" customHeight="1" x14ac:dyDescent="0.25">
      <c r="A327" s="7">
        <v>109160213</v>
      </c>
      <c r="B327" s="10" t="s">
        <v>34</v>
      </c>
      <c r="C327" s="14" t="str">
        <f t="shared" si="5"/>
        <v>1663</v>
      </c>
      <c r="D327" s="7" t="s">
        <v>369</v>
      </c>
      <c r="E327" s="7" t="s">
        <v>103</v>
      </c>
      <c r="F327" s="7" t="s">
        <v>397</v>
      </c>
      <c r="G327" t="str">
        <f>VLOOKUP(C327,TKB_GDTC!$B$2:$N$9,13,)</f>
        <v>T6,1-5,SVD</v>
      </c>
    </row>
    <row r="328" spans="1:7" ht="18" customHeight="1" x14ac:dyDescent="0.25">
      <c r="A328" s="7">
        <v>109160214</v>
      </c>
      <c r="B328" s="10" t="s">
        <v>34</v>
      </c>
      <c r="C328" s="14" t="str">
        <f t="shared" si="5"/>
        <v>1663</v>
      </c>
      <c r="D328" s="7" t="s">
        <v>370</v>
      </c>
      <c r="E328" s="7" t="s">
        <v>103</v>
      </c>
      <c r="F328" s="7" t="s">
        <v>397</v>
      </c>
      <c r="G328" t="str">
        <f>VLOOKUP(C328,TKB_GDTC!$B$2:$N$9,13,)</f>
        <v>T6,1-5,SVD</v>
      </c>
    </row>
    <row r="329" spans="1:7" ht="18" customHeight="1" x14ac:dyDescent="0.25">
      <c r="A329" s="7">
        <v>109160217</v>
      </c>
      <c r="B329" s="10" t="s">
        <v>34</v>
      </c>
      <c r="C329" s="14" t="str">
        <f t="shared" si="5"/>
        <v>1663</v>
      </c>
      <c r="D329" s="7" t="s">
        <v>371</v>
      </c>
      <c r="E329" s="7" t="s">
        <v>103</v>
      </c>
      <c r="F329" s="7" t="s">
        <v>397</v>
      </c>
      <c r="G329" t="str">
        <f>VLOOKUP(C329,TKB_GDTC!$B$2:$N$9,13,)</f>
        <v>T6,1-5,SVD</v>
      </c>
    </row>
    <row r="330" spans="1:7" ht="18" customHeight="1" x14ac:dyDescent="0.25">
      <c r="A330" s="7">
        <v>109160218</v>
      </c>
      <c r="B330" s="10" t="s">
        <v>34</v>
      </c>
      <c r="C330" s="14" t="str">
        <f t="shared" si="5"/>
        <v>1663</v>
      </c>
      <c r="D330" s="7" t="s">
        <v>372</v>
      </c>
      <c r="E330" s="7" t="s">
        <v>103</v>
      </c>
      <c r="F330" s="7" t="s">
        <v>397</v>
      </c>
      <c r="G330" t="str">
        <f>VLOOKUP(C330,TKB_GDTC!$B$2:$N$9,13,)</f>
        <v>T6,1-5,SVD</v>
      </c>
    </row>
    <row r="331" spans="1:7" ht="18" customHeight="1" x14ac:dyDescent="0.25">
      <c r="A331" s="7">
        <v>109160219</v>
      </c>
      <c r="B331" s="10" t="s">
        <v>34</v>
      </c>
      <c r="C331" s="14" t="str">
        <f t="shared" si="5"/>
        <v>1663</v>
      </c>
      <c r="D331" s="7" t="s">
        <v>373</v>
      </c>
      <c r="E331" s="7" t="s">
        <v>103</v>
      </c>
      <c r="F331" s="7" t="s">
        <v>397</v>
      </c>
      <c r="G331" t="str">
        <f>VLOOKUP(C331,TKB_GDTC!$B$2:$N$9,13,)</f>
        <v>T6,1-5,SVD</v>
      </c>
    </row>
    <row r="332" spans="1:7" ht="18" customHeight="1" x14ac:dyDescent="0.25">
      <c r="A332" s="7">
        <v>109160220</v>
      </c>
      <c r="B332" s="10" t="s">
        <v>34</v>
      </c>
      <c r="C332" s="14" t="str">
        <f t="shared" si="5"/>
        <v>1663</v>
      </c>
      <c r="D332" s="7" t="s">
        <v>374</v>
      </c>
      <c r="E332" s="7" t="s">
        <v>103</v>
      </c>
      <c r="F332" s="7" t="s">
        <v>397</v>
      </c>
      <c r="G332" t="str">
        <f>VLOOKUP(C332,TKB_GDTC!$B$2:$N$9,13,)</f>
        <v>T6,1-5,SVD</v>
      </c>
    </row>
    <row r="333" spans="1:7" ht="18" customHeight="1" x14ac:dyDescent="0.25">
      <c r="A333" s="7">
        <v>109160221</v>
      </c>
      <c r="B333" s="10" t="s">
        <v>34</v>
      </c>
      <c r="C333" s="14" t="str">
        <f t="shared" si="5"/>
        <v>1663</v>
      </c>
      <c r="D333" s="7" t="s">
        <v>375</v>
      </c>
      <c r="E333" s="7" t="s">
        <v>103</v>
      </c>
      <c r="F333" s="7" t="s">
        <v>397</v>
      </c>
      <c r="G333" t="str">
        <f>VLOOKUP(C333,TKB_GDTC!$B$2:$N$9,13,)</f>
        <v>T6,1-5,SVD</v>
      </c>
    </row>
    <row r="334" spans="1:7" ht="18" customHeight="1" x14ac:dyDescent="0.25">
      <c r="A334" s="7">
        <v>109160223</v>
      </c>
      <c r="B334" s="10" t="s">
        <v>34</v>
      </c>
      <c r="C334" s="14" t="str">
        <f t="shared" si="5"/>
        <v>1663</v>
      </c>
      <c r="D334" s="7" t="s">
        <v>376</v>
      </c>
      <c r="E334" s="7" t="s">
        <v>103</v>
      </c>
      <c r="F334" s="7" t="s">
        <v>397</v>
      </c>
      <c r="G334" t="str">
        <f>VLOOKUP(C334,TKB_GDTC!$B$2:$N$9,13,)</f>
        <v>T6,1-5,SVD</v>
      </c>
    </row>
    <row r="335" spans="1:7" ht="18" customHeight="1" x14ac:dyDescent="0.25">
      <c r="A335" s="7">
        <v>109160224</v>
      </c>
      <c r="B335" s="10" t="s">
        <v>34</v>
      </c>
      <c r="C335" s="14" t="str">
        <f t="shared" si="5"/>
        <v>1663</v>
      </c>
      <c r="D335" s="7" t="s">
        <v>377</v>
      </c>
      <c r="E335" s="7" t="s">
        <v>103</v>
      </c>
      <c r="F335" s="7" t="s">
        <v>397</v>
      </c>
      <c r="G335" t="str">
        <f>VLOOKUP(C335,TKB_GDTC!$B$2:$N$9,13,)</f>
        <v>T6,1-5,SVD</v>
      </c>
    </row>
    <row r="336" spans="1:7" ht="18" customHeight="1" x14ac:dyDescent="0.25">
      <c r="A336" s="7">
        <v>109160225</v>
      </c>
      <c r="B336" s="10" t="s">
        <v>34</v>
      </c>
      <c r="C336" s="14" t="str">
        <f t="shared" si="5"/>
        <v>1663</v>
      </c>
      <c r="D336" s="7" t="s">
        <v>378</v>
      </c>
      <c r="E336" s="7" t="s">
        <v>103</v>
      </c>
      <c r="F336" s="7" t="s">
        <v>397</v>
      </c>
      <c r="G336" t="str">
        <f>VLOOKUP(C336,TKB_GDTC!$B$2:$N$9,13,)</f>
        <v>T6,1-5,SVD</v>
      </c>
    </row>
    <row r="337" spans="1:7" ht="18" customHeight="1" x14ac:dyDescent="0.25">
      <c r="A337" s="7">
        <v>109160226</v>
      </c>
      <c r="B337" s="10" t="s">
        <v>34</v>
      </c>
      <c r="C337" s="14" t="str">
        <f t="shared" si="5"/>
        <v>1663</v>
      </c>
      <c r="D337" s="7" t="s">
        <v>379</v>
      </c>
      <c r="E337" s="7" t="s">
        <v>103</v>
      </c>
      <c r="F337" s="7" t="s">
        <v>397</v>
      </c>
      <c r="G337" t="str">
        <f>VLOOKUP(C337,TKB_GDTC!$B$2:$N$9,13,)</f>
        <v>T6,1-5,SVD</v>
      </c>
    </row>
    <row r="338" spans="1:7" ht="18" customHeight="1" x14ac:dyDescent="0.25">
      <c r="A338" s="7">
        <v>109160227</v>
      </c>
      <c r="B338" s="10" t="s">
        <v>34</v>
      </c>
      <c r="C338" s="14" t="str">
        <f t="shared" si="5"/>
        <v>1663</v>
      </c>
      <c r="D338" s="7" t="s">
        <v>380</v>
      </c>
      <c r="E338" s="7" t="s">
        <v>103</v>
      </c>
      <c r="F338" s="7" t="s">
        <v>397</v>
      </c>
      <c r="G338" t="str">
        <f>VLOOKUP(C338,TKB_GDTC!$B$2:$N$9,13,)</f>
        <v>T6,1-5,SVD</v>
      </c>
    </row>
    <row r="339" spans="1:7" ht="18" customHeight="1" x14ac:dyDescent="0.25">
      <c r="A339" s="7">
        <v>109160228</v>
      </c>
      <c r="B339" s="10" t="s">
        <v>34</v>
      </c>
      <c r="C339" s="14" t="str">
        <f t="shared" si="5"/>
        <v>1663</v>
      </c>
      <c r="D339" s="7" t="s">
        <v>381</v>
      </c>
      <c r="E339" s="7" t="s">
        <v>103</v>
      </c>
      <c r="F339" s="7" t="s">
        <v>397</v>
      </c>
      <c r="G339" t="str">
        <f>VLOOKUP(C339,TKB_GDTC!$B$2:$N$9,13,)</f>
        <v>T6,1-5,SVD</v>
      </c>
    </row>
    <row r="340" spans="1:7" ht="18" customHeight="1" x14ac:dyDescent="0.25">
      <c r="A340" s="7">
        <v>109160229</v>
      </c>
      <c r="B340" s="10" t="s">
        <v>34</v>
      </c>
      <c r="C340" s="14" t="str">
        <f t="shared" si="5"/>
        <v>1663</v>
      </c>
      <c r="D340" s="7" t="s">
        <v>382</v>
      </c>
      <c r="E340" s="7" t="s">
        <v>103</v>
      </c>
      <c r="F340" s="7" t="s">
        <v>397</v>
      </c>
      <c r="G340" t="str">
        <f>VLOOKUP(C340,TKB_GDTC!$B$2:$N$9,13,)</f>
        <v>T6,1-5,SVD</v>
      </c>
    </row>
    <row r="341" spans="1:7" ht="18" customHeight="1" x14ac:dyDescent="0.25">
      <c r="A341" s="7">
        <v>109160230</v>
      </c>
      <c r="B341" s="10" t="s">
        <v>34</v>
      </c>
      <c r="C341" s="14" t="str">
        <f t="shared" si="5"/>
        <v>1663</v>
      </c>
      <c r="D341" s="7" t="s">
        <v>383</v>
      </c>
      <c r="E341" s="7" t="s">
        <v>103</v>
      </c>
      <c r="F341" s="7" t="s">
        <v>397</v>
      </c>
      <c r="G341" t="str">
        <f>VLOOKUP(C341,TKB_GDTC!$B$2:$N$9,13,)</f>
        <v>T6,1-5,SVD</v>
      </c>
    </row>
    <row r="342" spans="1:7" ht="18" customHeight="1" x14ac:dyDescent="0.25">
      <c r="A342" s="7">
        <v>109160231</v>
      </c>
      <c r="B342" s="10" t="s">
        <v>34</v>
      </c>
      <c r="C342" s="14" t="str">
        <f t="shared" si="5"/>
        <v>1663</v>
      </c>
      <c r="D342" s="7" t="s">
        <v>384</v>
      </c>
      <c r="E342" s="7" t="s">
        <v>103</v>
      </c>
      <c r="F342" s="7" t="s">
        <v>397</v>
      </c>
      <c r="G342" t="str">
        <f>VLOOKUP(C342,TKB_GDTC!$B$2:$N$9,13,)</f>
        <v>T6,1-5,SVD</v>
      </c>
    </row>
    <row r="343" spans="1:7" ht="18" customHeight="1" x14ac:dyDescent="0.25">
      <c r="A343" s="7">
        <v>109160232</v>
      </c>
      <c r="B343" s="10" t="s">
        <v>34</v>
      </c>
      <c r="C343" s="14" t="str">
        <f t="shared" si="5"/>
        <v>1663</v>
      </c>
      <c r="D343" s="7" t="s">
        <v>385</v>
      </c>
      <c r="E343" s="7" t="s">
        <v>103</v>
      </c>
      <c r="F343" s="7" t="s">
        <v>397</v>
      </c>
      <c r="G343" t="str">
        <f>VLOOKUP(C343,TKB_GDTC!$B$2:$N$9,13,)</f>
        <v>T6,1-5,SVD</v>
      </c>
    </row>
    <row r="344" spans="1:7" ht="18" customHeight="1" x14ac:dyDescent="0.25">
      <c r="A344" s="7">
        <v>109160233</v>
      </c>
      <c r="B344" s="10" t="s">
        <v>34</v>
      </c>
      <c r="C344" s="14" t="str">
        <f t="shared" si="5"/>
        <v>1663</v>
      </c>
      <c r="D344" s="7" t="s">
        <v>386</v>
      </c>
      <c r="E344" s="7" t="s">
        <v>103</v>
      </c>
      <c r="F344" s="7" t="s">
        <v>397</v>
      </c>
      <c r="G344" t="str">
        <f>VLOOKUP(C344,TKB_GDTC!$B$2:$N$9,13,)</f>
        <v>T6,1-5,SVD</v>
      </c>
    </row>
    <row r="345" spans="1:7" ht="18" customHeight="1" x14ac:dyDescent="0.25">
      <c r="A345" s="7">
        <v>109160235</v>
      </c>
      <c r="B345" s="10" t="s">
        <v>34</v>
      </c>
      <c r="C345" s="14" t="str">
        <f t="shared" si="5"/>
        <v>1663</v>
      </c>
      <c r="D345" s="7" t="s">
        <v>387</v>
      </c>
      <c r="E345" s="7" t="s">
        <v>103</v>
      </c>
      <c r="F345" s="7" t="s">
        <v>397</v>
      </c>
      <c r="G345" t="str">
        <f>VLOOKUP(C345,TKB_GDTC!$B$2:$N$9,13,)</f>
        <v>T6,1-5,SVD</v>
      </c>
    </row>
    <row r="346" spans="1:7" ht="18" customHeight="1" x14ac:dyDescent="0.25">
      <c r="A346" s="7">
        <v>109160236</v>
      </c>
      <c r="B346" s="10" t="s">
        <v>34</v>
      </c>
      <c r="C346" s="14" t="str">
        <f t="shared" si="5"/>
        <v>1663</v>
      </c>
      <c r="D346" s="7" t="s">
        <v>388</v>
      </c>
      <c r="E346" s="7" t="s">
        <v>103</v>
      </c>
      <c r="F346" s="7" t="s">
        <v>397</v>
      </c>
      <c r="G346" t="str">
        <f>VLOOKUP(C346,TKB_GDTC!$B$2:$N$9,13,)</f>
        <v>T6,1-5,SVD</v>
      </c>
    </row>
    <row r="347" spans="1:7" ht="18" customHeight="1" x14ac:dyDescent="0.25">
      <c r="A347" s="7">
        <v>109160237</v>
      </c>
      <c r="B347" s="10" t="s">
        <v>34</v>
      </c>
      <c r="C347" s="14" t="str">
        <f t="shared" si="5"/>
        <v>1663</v>
      </c>
      <c r="D347" s="7" t="s">
        <v>389</v>
      </c>
      <c r="E347" s="7" t="s">
        <v>103</v>
      </c>
      <c r="F347" s="7" t="s">
        <v>397</v>
      </c>
      <c r="G347" t="str">
        <f>VLOOKUP(C347,TKB_GDTC!$B$2:$N$9,13,)</f>
        <v>T6,1-5,SVD</v>
      </c>
    </row>
    <row r="348" spans="1:7" ht="18" customHeight="1" x14ac:dyDescent="0.25">
      <c r="A348" s="7">
        <v>109160239</v>
      </c>
      <c r="B348" s="10" t="s">
        <v>34</v>
      </c>
      <c r="C348" s="14" t="str">
        <f t="shared" si="5"/>
        <v>1663</v>
      </c>
      <c r="D348" s="7" t="s">
        <v>390</v>
      </c>
      <c r="E348" s="7" t="s">
        <v>103</v>
      </c>
      <c r="F348" s="7" t="s">
        <v>397</v>
      </c>
      <c r="G348" t="str">
        <f>VLOOKUP(C348,TKB_GDTC!$B$2:$N$9,13,)</f>
        <v>T6,1-5,SVD</v>
      </c>
    </row>
    <row r="349" spans="1:7" ht="18" customHeight="1" x14ac:dyDescent="0.25">
      <c r="A349" s="7">
        <v>109160241</v>
      </c>
      <c r="B349" s="10" t="s">
        <v>34</v>
      </c>
      <c r="C349" s="14" t="str">
        <f t="shared" si="5"/>
        <v>1663</v>
      </c>
      <c r="D349" s="7" t="s">
        <v>391</v>
      </c>
      <c r="E349" s="7" t="s">
        <v>103</v>
      </c>
      <c r="F349" s="7" t="s">
        <v>397</v>
      </c>
      <c r="G349" t="str">
        <f>VLOOKUP(C349,TKB_GDTC!$B$2:$N$9,13,)</f>
        <v>T6,1-5,SVD</v>
      </c>
    </row>
    <row r="350" spans="1:7" ht="18" customHeight="1" x14ac:dyDescent="0.25">
      <c r="A350" s="7">
        <v>109160243</v>
      </c>
      <c r="B350" s="10" t="s">
        <v>34</v>
      </c>
      <c r="C350" s="14" t="str">
        <f t="shared" si="5"/>
        <v>1663</v>
      </c>
      <c r="D350" s="7" t="s">
        <v>392</v>
      </c>
      <c r="E350" s="7" t="s">
        <v>103</v>
      </c>
      <c r="F350" s="7" t="s">
        <v>397</v>
      </c>
      <c r="G350" t="str">
        <f>VLOOKUP(C350,TKB_GDTC!$B$2:$N$9,13,)</f>
        <v>T6,1-5,SVD</v>
      </c>
    </row>
    <row r="351" spans="1:7" ht="18" customHeight="1" x14ac:dyDescent="0.25">
      <c r="A351" s="7">
        <v>109160244</v>
      </c>
      <c r="B351" s="10" t="s">
        <v>34</v>
      </c>
      <c r="C351" s="14" t="str">
        <f t="shared" si="5"/>
        <v>1663</v>
      </c>
      <c r="D351" s="7" t="s">
        <v>393</v>
      </c>
      <c r="E351" s="7" t="s">
        <v>103</v>
      </c>
      <c r="F351" s="7" t="s">
        <v>397</v>
      </c>
      <c r="G351" t="str">
        <f>VLOOKUP(C351,TKB_GDTC!$B$2:$N$9,13,)</f>
        <v>T6,1-5,SVD</v>
      </c>
    </row>
    <row r="352" spans="1:7" ht="18" customHeight="1" x14ac:dyDescent="0.25">
      <c r="A352" s="7">
        <v>109160245</v>
      </c>
      <c r="B352" s="10" t="s">
        <v>34</v>
      </c>
      <c r="C352" s="14" t="str">
        <f t="shared" si="5"/>
        <v>1663</v>
      </c>
      <c r="D352" s="7" t="s">
        <v>394</v>
      </c>
      <c r="E352" s="7" t="s">
        <v>103</v>
      </c>
      <c r="F352" s="7" t="s">
        <v>397</v>
      </c>
      <c r="G352" t="str">
        <f>VLOOKUP(C352,TKB_GDTC!$B$2:$N$9,13,)</f>
        <v>T6,1-5,SVD</v>
      </c>
    </row>
    <row r="353" spans="1:7" ht="18" customHeight="1" x14ac:dyDescent="0.25">
      <c r="A353" s="7">
        <v>109160246</v>
      </c>
      <c r="B353" s="10" t="s">
        <v>34</v>
      </c>
      <c r="C353" s="14" t="str">
        <f t="shared" si="5"/>
        <v>1663</v>
      </c>
      <c r="D353" s="7" t="s">
        <v>395</v>
      </c>
      <c r="E353" s="7" t="s">
        <v>103</v>
      </c>
      <c r="F353" s="7" t="s">
        <v>397</v>
      </c>
      <c r="G353" t="str">
        <f>VLOOKUP(C353,TKB_GDTC!$B$2:$N$9,13,)</f>
        <v>T6,1-5,SVD</v>
      </c>
    </row>
    <row r="354" spans="1:7" ht="18" customHeight="1" x14ac:dyDescent="0.25">
      <c r="A354" s="7">
        <v>109160247</v>
      </c>
      <c r="B354" s="10" t="s">
        <v>34</v>
      </c>
      <c r="C354" s="14" t="str">
        <f t="shared" si="5"/>
        <v>1663</v>
      </c>
      <c r="D354" s="7" t="s">
        <v>396</v>
      </c>
      <c r="E354" s="7" t="s">
        <v>103</v>
      </c>
      <c r="F354" s="7" t="s">
        <v>397</v>
      </c>
      <c r="G354" t="str">
        <f>VLOOKUP(C354,TKB_GDTC!$B$2:$N$9,13,)</f>
        <v>T6,1-5,SVD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TKB_GDTC</vt:lpstr>
      <vt:lpstr>DS_sinh vien</vt:lpstr>
    </vt:vector>
  </TitlesOfParts>
  <Company>DUT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Daotao</dc:creator>
  <cp:lastModifiedBy>Daotao</cp:lastModifiedBy>
  <dcterms:created xsi:type="dcterms:W3CDTF">2017-02-22T07:44:13Z</dcterms:created>
  <dcterms:modified xsi:type="dcterms:W3CDTF">2017-02-22T08:15:00Z</dcterms:modified>
</cp:coreProperties>
</file>