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huyenMay\D_ChuyenMay\work\daotao\DATN\Ky2-17-18\"/>
    </mc:Choice>
  </mc:AlternateContent>
  <bookViews>
    <workbookView xWindow="0" yWindow="2700" windowWidth="28800" windowHeight="12435" activeTab="2"/>
  </bookViews>
  <sheets>
    <sheet name="SoLanLamDATN" sheetId="4" r:id="rId1"/>
    <sheet name="ThoiHoc_DuKien20180119" sheetId="3" r:id="rId2"/>
    <sheet name="XetNhanDATN_20180123" sheetId="1" r:id="rId3"/>
    <sheet name="Sheet1" sheetId="5" r:id="rId4"/>
    <sheet name="SV_CoDiemChuaDu" sheetId="2" r:id="rId5"/>
  </sheets>
  <externalReferences>
    <externalReference r:id="rId6"/>
    <externalReference r:id="rId7"/>
  </externalReferences>
  <definedNames>
    <definedName name="_xlnm._FilterDatabase" localSheetId="1" hidden="1">ThoiHoc_DuKien20180119!$A$5:$K$5</definedName>
    <definedName name="_xlnm._FilterDatabase" localSheetId="2" hidden="1">XetNhanDATN_20180123!$A$4:$Q$4</definedName>
    <definedName name="_xlnm.Print_Area" localSheetId="1">ThoiHoc_DuKien20180119!$A$1:$F$6</definedName>
    <definedName name="_xlnm.Print_Area" localSheetId="2">XetNhanDATN_20180123!$A$1:$N$2288</definedName>
    <definedName name="_xlnm.Print_Titles" localSheetId="1">ThoiHoc_DuKien20180119!$5:$5</definedName>
    <definedName name="_xlnm.Print_Titles" localSheetId="2">XetNhanDATN_20180123!$4:$4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85" i="1" l="1"/>
  <c r="N2285" i="1"/>
  <c r="M2285" i="1"/>
  <c r="L2285" i="1"/>
  <c r="P1780" i="1"/>
  <c r="N1780" i="1"/>
  <c r="M1780" i="1"/>
  <c r="L1780" i="1"/>
  <c r="L15" i="2" l="1"/>
  <c r="L16" i="2"/>
  <c r="L17" i="2"/>
  <c r="L18" i="2"/>
  <c r="L19" i="2"/>
  <c r="L10" i="2"/>
  <c r="L20" i="2"/>
  <c r="L11" i="2"/>
  <c r="L7" i="2"/>
  <c r="L21" i="2"/>
  <c r="L12" i="2"/>
  <c r="L22" i="2"/>
  <c r="L23" i="2"/>
  <c r="L8" i="2"/>
  <c r="L24" i="2"/>
  <c r="L13" i="2"/>
  <c r="L25" i="2"/>
  <c r="L26" i="2"/>
  <c r="L9" i="2"/>
  <c r="L14" i="2"/>
  <c r="P6" i="1" l="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6" i="1"/>
  <c r="P2077" i="1"/>
  <c r="P2078" i="1"/>
  <c r="P2079" i="1"/>
  <c r="P2080" i="1"/>
  <c r="P2081" i="1"/>
  <c r="P2082" i="1"/>
  <c r="P2083" i="1"/>
  <c r="P2084" i="1"/>
  <c r="P2085" i="1"/>
  <c r="P2086" i="1"/>
  <c r="P2087" i="1"/>
  <c r="P2088" i="1"/>
  <c r="P2089" i="1"/>
  <c r="P2090" i="1"/>
  <c r="P2091" i="1"/>
  <c r="P2092" i="1"/>
  <c r="P2093" i="1"/>
  <c r="P2094" i="1"/>
  <c r="P2095" i="1"/>
  <c r="P2096" i="1"/>
  <c r="P2097" i="1"/>
  <c r="P2098" i="1"/>
  <c r="P2099" i="1"/>
  <c r="P2100" i="1"/>
  <c r="P2101" i="1"/>
  <c r="P2102" i="1"/>
  <c r="P2103" i="1"/>
  <c r="P2104" i="1"/>
  <c r="P2105" i="1"/>
  <c r="P2106" i="1"/>
  <c r="P2107" i="1"/>
  <c r="P2108" i="1"/>
  <c r="P2109" i="1"/>
  <c r="P2110" i="1"/>
  <c r="P2111" i="1"/>
  <c r="P2112" i="1"/>
  <c r="P2113" i="1"/>
  <c r="P2114" i="1"/>
  <c r="P2115" i="1"/>
  <c r="P2116" i="1"/>
  <c r="P2117" i="1"/>
  <c r="P2118" i="1"/>
  <c r="P2119" i="1"/>
  <c r="P2120" i="1"/>
  <c r="P2121" i="1"/>
  <c r="P2122" i="1"/>
  <c r="P2123" i="1"/>
  <c r="P2124" i="1"/>
  <c r="P2125" i="1"/>
  <c r="P2126" i="1"/>
  <c r="P2127" i="1"/>
  <c r="P2128" i="1"/>
  <c r="P2129" i="1"/>
  <c r="P2130" i="1"/>
  <c r="P2131" i="1"/>
  <c r="P2132" i="1"/>
  <c r="P2133" i="1"/>
  <c r="P2134" i="1"/>
  <c r="P2135" i="1"/>
  <c r="P2136" i="1"/>
  <c r="P2137" i="1"/>
  <c r="P2138" i="1"/>
  <c r="P2139" i="1"/>
  <c r="P2140" i="1"/>
  <c r="P2141" i="1"/>
  <c r="P2142" i="1"/>
  <c r="P2143" i="1"/>
  <c r="P2144" i="1"/>
  <c r="P2145" i="1"/>
  <c r="P2146" i="1"/>
  <c r="P2147" i="1"/>
  <c r="P2148" i="1"/>
  <c r="P2149" i="1"/>
  <c r="P2150" i="1"/>
  <c r="P2151" i="1"/>
  <c r="P2152" i="1"/>
  <c r="P2153" i="1"/>
  <c r="P2154" i="1"/>
  <c r="P2155" i="1"/>
  <c r="P2156" i="1"/>
  <c r="P2157" i="1"/>
  <c r="P2158" i="1"/>
  <c r="P2159" i="1"/>
  <c r="P2160" i="1"/>
  <c r="P2161" i="1"/>
  <c r="P2162" i="1"/>
  <c r="P2163" i="1"/>
  <c r="P2164" i="1"/>
  <c r="P2165" i="1"/>
  <c r="P2166" i="1"/>
  <c r="P2167" i="1"/>
  <c r="P2168" i="1"/>
  <c r="P2169" i="1"/>
  <c r="P2170" i="1"/>
  <c r="P2171" i="1"/>
  <c r="P2172" i="1"/>
  <c r="P2173" i="1"/>
  <c r="P2174" i="1"/>
  <c r="P2175" i="1"/>
  <c r="P2176" i="1"/>
  <c r="P2177" i="1"/>
  <c r="P2178" i="1"/>
  <c r="P2179" i="1"/>
  <c r="P2180" i="1"/>
  <c r="P2181" i="1"/>
  <c r="P2182" i="1"/>
  <c r="P2183" i="1"/>
  <c r="P2184" i="1"/>
  <c r="P2185" i="1"/>
  <c r="P2186" i="1"/>
  <c r="P2187" i="1"/>
  <c r="P2188" i="1"/>
  <c r="P2189" i="1"/>
  <c r="P2190" i="1"/>
  <c r="P2191" i="1"/>
  <c r="P2192" i="1"/>
  <c r="P2193" i="1"/>
  <c r="P2194" i="1"/>
  <c r="P2195" i="1"/>
  <c r="P2196" i="1"/>
  <c r="P2197" i="1"/>
  <c r="P2198" i="1"/>
  <c r="P2199" i="1"/>
  <c r="P2200" i="1"/>
  <c r="P2201" i="1"/>
  <c r="P2202" i="1"/>
  <c r="P2203" i="1"/>
  <c r="P2204" i="1"/>
  <c r="P2205" i="1"/>
  <c r="P2206" i="1"/>
  <c r="P2207" i="1"/>
  <c r="P2208" i="1"/>
  <c r="P2209" i="1"/>
  <c r="P2210" i="1"/>
  <c r="P2211" i="1"/>
  <c r="P2212" i="1"/>
  <c r="P2213" i="1"/>
  <c r="P2214" i="1"/>
  <c r="P2215" i="1"/>
  <c r="P2216" i="1"/>
  <c r="P2217" i="1"/>
  <c r="P2218" i="1"/>
  <c r="P2219" i="1"/>
  <c r="P2220" i="1"/>
  <c r="P2221" i="1"/>
  <c r="P2222" i="1"/>
  <c r="P2223" i="1"/>
  <c r="P2224" i="1"/>
  <c r="P2225" i="1"/>
  <c r="P2226" i="1"/>
  <c r="P2227" i="1"/>
  <c r="P2228" i="1"/>
  <c r="P2229" i="1"/>
  <c r="P2230" i="1"/>
  <c r="P2231" i="1"/>
  <c r="P2232" i="1"/>
  <c r="P2233" i="1"/>
  <c r="P2234" i="1"/>
  <c r="P2235" i="1"/>
  <c r="P2236" i="1"/>
  <c r="P2237" i="1"/>
  <c r="P2238" i="1"/>
  <c r="P2239" i="1"/>
  <c r="P2240" i="1"/>
  <c r="P2241" i="1"/>
  <c r="P2242" i="1"/>
  <c r="P2243" i="1"/>
  <c r="P2244" i="1"/>
  <c r="P2245" i="1"/>
  <c r="P2246" i="1"/>
  <c r="P2247" i="1"/>
  <c r="P2248" i="1"/>
  <c r="P2249" i="1"/>
  <c r="P2250" i="1"/>
  <c r="P2251" i="1"/>
  <c r="P2252" i="1"/>
  <c r="P2253" i="1"/>
  <c r="P2254" i="1"/>
  <c r="P2255" i="1"/>
  <c r="P2256" i="1"/>
  <c r="P2257" i="1"/>
  <c r="P2258" i="1"/>
  <c r="P2259" i="1"/>
  <c r="P2260" i="1"/>
  <c r="P2261" i="1"/>
  <c r="P2262" i="1"/>
  <c r="P2263" i="1"/>
  <c r="P2264" i="1"/>
  <c r="P2265" i="1"/>
  <c r="P2266" i="1"/>
  <c r="P2267" i="1"/>
  <c r="P2268" i="1"/>
  <c r="P2269" i="1"/>
  <c r="P2270" i="1"/>
  <c r="P2271" i="1"/>
  <c r="P2272" i="1"/>
  <c r="P2273" i="1"/>
  <c r="P2274" i="1"/>
  <c r="P2275" i="1"/>
  <c r="P2276" i="1"/>
  <c r="P2277" i="1"/>
  <c r="P2278" i="1"/>
  <c r="P2279" i="1"/>
  <c r="P2280" i="1"/>
  <c r="P2281" i="1"/>
  <c r="P2282" i="1"/>
  <c r="P2283" i="1"/>
  <c r="P2286" i="1"/>
  <c r="P2284" i="1"/>
  <c r="P2287" i="1"/>
  <c r="P2288" i="1"/>
  <c r="P1778" i="1"/>
  <c r="P1779" i="1"/>
  <c r="P2289" i="1"/>
  <c r="P2290" i="1"/>
  <c r="P2291" i="1"/>
  <c r="P2292" i="1"/>
  <c r="P5" i="1"/>
  <c r="M2446" i="1" l="1"/>
  <c r="N2446" i="1"/>
  <c r="M2447" i="1"/>
  <c r="N2447" i="1"/>
  <c r="M2448" i="1"/>
  <c r="N2448" i="1"/>
  <c r="M1777" i="1"/>
  <c r="N1777" i="1"/>
  <c r="M2289" i="1"/>
  <c r="N2289" i="1"/>
  <c r="M2290" i="1"/>
  <c r="N2290" i="1"/>
  <c r="M2291" i="1"/>
  <c r="N2291" i="1"/>
  <c r="M2283" i="1"/>
  <c r="N2283" i="1"/>
  <c r="M2286" i="1"/>
  <c r="N2286" i="1"/>
  <c r="M2284" i="1"/>
  <c r="N2284" i="1"/>
  <c r="M2287" i="1"/>
  <c r="N2287" i="1"/>
  <c r="M2292" i="1"/>
  <c r="N2292" i="1"/>
  <c r="M2288" i="1"/>
  <c r="N2288" i="1"/>
  <c r="M1778" i="1"/>
  <c r="N1778" i="1"/>
  <c r="M1779" i="1"/>
  <c r="N1779" i="1"/>
  <c r="L2446" i="1"/>
  <c r="L2447" i="1"/>
  <c r="L2448" i="1"/>
  <c r="L1777" i="1"/>
  <c r="L2289" i="1"/>
  <c r="L2290" i="1"/>
  <c r="L2291" i="1"/>
  <c r="L2283" i="1"/>
  <c r="L2286" i="1"/>
  <c r="L2284" i="1"/>
  <c r="L2287" i="1"/>
  <c r="L2292" i="1"/>
  <c r="L2288" i="1"/>
  <c r="L1778" i="1"/>
  <c r="L1779" i="1"/>
  <c r="M1115" i="1" l="1"/>
  <c r="N1115" i="1"/>
  <c r="L1112" i="1"/>
  <c r="M1112" i="1"/>
  <c r="N1112" i="1"/>
  <c r="L1113" i="1"/>
  <c r="M1113" i="1"/>
  <c r="N1113" i="1"/>
  <c r="L1114" i="1"/>
  <c r="M1114" i="1"/>
  <c r="N1114" i="1"/>
  <c r="L1118" i="1"/>
  <c r="M1118" i="1"/>
  <c r="N1118" i="1"/>
  <c r="L1119" i="1"/>
  <c r="M1119" i="1"/>
  <c r="N1119" i="1"/>
  <c r="L1120" i="1"/>
  <c r="M1120" i="1"/>
  <c r="N1120" i="1"/>
  <c r="L1121" i="1"/>
  <c r="M1121" i="1"/>
  <c r="N1121" i="1"/>
  <c r="L1122" i="1"/>
  <c r="M1122" i="1"/>
  <c r="N1122" i="1"/>
  <c r="L1123" i="1"/>
  <c r="M1123" i="1"/>
  <c r="N1123" i="1"/>
  <c r="L1124" i="1"/>
  <c r="M1124" i="1"/>
  <c r="N1124" i="1"/>
  <c r="L1125" i="1"/>
  <c r="M1125" i="1"/>
  <c r="N1125" i="1"/>
  <c r="L1126" i="1"/>
  <c r="M1126" i="1"/>
  <c r="N1126" i="1"/>
  <c r="L1127" i="1"/>
  <c r="M1127" i="1"/>
  <c r="N1127" i="1"/>
  <c r="N2295" i="1" l="1"/>
  <c r="N2297" i="1"/>
  <c r="N2298" i="1"/>
  <c r="N2307" i="1"/>
  <c r="N2305" i="1"/>
  <c r="N2302" i="1"/>
  <c r="N6" i="1"/>
  <c r="N7" i="1"/>
  <c r="N2303" i="1"/>
  <c r="N2304" i="1"/>
  <c r="N5" i="1"/>
  <c r="N8" i="1"/>
  <c r="N9" i="1"/>
  <c r="N10" i="1"/>
  <c r="N11" i="1"/>
  <c r="N20" i="1"/>
  <c r="N21" i="1"/>
  <c r="N22" i="1"/>
  <c r="N2335" i="1"/>
  <c r="N23" i="1"/>
  <c r="N2336" i="1"/>
  <c r="N12" i="1"/>
  <c r="N13" i="1"/>
  <c r="N14" i="1"/>
  <c r="N18" i="1"/>
  <c r="N19" i="1"/>
  <c r="N2316" i="1"/>
  <c r="N2317" i="1"/>
  <c r="N2319" i="1"/>
  <c r="N2323" i="1"/>
  <c r="N2324" i="1"/>
  <c r="N2321" i="1"/>
  <c r="N15" i="1"/>
  <c r="N16" i="1"/>
  <c r="N27" i="1"/>
  <c r="N28" i="1"/>
  <c r="N29" i="1"/>
  <c r="N30" i="1"/>
  <c r="N2344" i="1"/>
  <c r="N2327" i="1"/>
  <c r="N2328" i="1"/>
  <c r="N17" i="1"/>
  <c r="N2338" i="1"/>
  <c r="N25" i="1"/>
  <c r="N2339" i="1"/>
  <c r="N2340" i="1"/>
  <c r="N2341" i="1"/>
  <c r="N24" i="1"/>
  <c r="N26" i="1"/>
  <c r="N2330" i="1"/>
  <c r="N31" i="1"/>
  <c r="N32" i="1"/>
  <c r="N33" i="1"/>
  <c r="N34" i="1"/>
  <c r="N35" i="1"/>
  <c r="N36" i="1"/>
  <c r="N37" i="1"/>
  <c r="N38" i="1"/>
  <c r="N39" i="1"/>
  <c r="N40" i="1"/>
  <c r="N41" i="1"/>
  <c r="N45" i="1"/>
  <c r="N46" i="1"/>
  <c r="N47" i="1"/>
  <c r="N75" i="1"/>
  <c r="N76" i="1"/>
  <c r="N77" i="1"/>
  <c r="N78" i="1"/>
  <c r="N79" i="1"/>
  <c r="N80" i="1"/>
  <c r="N81" i="1"/>
  <c r="N82" i="1"/>
  <c r="N83" i="1"/>
  <c r="N84" i="1"/>
  <c r="N85" i="1"/>
  <c r="N42" i="1"/>
  <c r="N43" i="1"/>
  <c r="N44" i="1"/>
  <c r="N65" i="1"/>
  <c r="N66" i="1"/>
  <c r="N69" i="1"/>
  <c r="N70" i="1"/>
  <c r="N71" i="1"/>
  <c r="N48" i="1"/>
  <c r="N49" i="1"/>
  <c r="N50" i="1"/>
  <c r="N2356" i="1"/>
  <c r="N51" i="1"/>
  <c r="N52" i="1"/>
  <c r="N53" i="1"/>
  <c r="N2359" i="1"/>
  <c r="N54" i="1"/>
  <c r="N55" i="1"/>
  <c r="N56" i="1"/>
  <c r="N57" i="1"/>
  <c r="N58" i="1"/>
  <c r="N59" i="1"/>
  <c r="N60" i="1"/>
  <c r="N61" i="1"/>
  <c r="N74" i="1"/>
  <c r="N92" i="1"/>
  <c r="N101" i="1"/>
  <c r="N102" i="1"/>
  <c r="N103" i="1"/>
  <c r="N104" i="1"/>
  <c r="N105" i="1"/>
  <c r="N106" i="1"/>
  <c r="N107" i="1"/>
  <c r="N108" i="1"/>
  <c r="N109" i="1"/>
  <c r="N110" i="1"/>
  <c r="N93" i="1"/>
  <c r="N94" i="1"/>
  <c r="N95" i="1"/>
  <c r="N96" i="1"/>
  <c r="N97" i="1"/>
  <c r="N98" i="1"/>
  <c r="N99" i="1"/>
  <c r="N100" i="1"/>
  <c r="N86" i="1"/>
  <c r="N87" i="1"/>
  <c r="N88" i="1"/>
  <c r="N89" i="1"/>
  <c r="N90" i="1"/>
  <c r="N91" i="1"/>
  <c r="N67" i="1"/>
  <c r="N68" i="1"/>
  <c r="N73" i="1"/>
  <c r="N72" i="1"/>
  <c r="N62" i="1"/>
  <c r="N63" i="1"/>
  <c r="N64"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199" i="1"/>
  <c r="N200" i="1"/>
  <c r="N201" i="1"/>
  <c r="N202" i="1"/>
  <c r="N203" i="1"/>
  <c r="N204" i="1"/>
  <c r="N205" i="1"/>
  <c r="N206" i="1"/>
  <c r="N207" i="1"/>
  <c r="N208" i="1"/>
  <c r="N1196" i="1"/>
  <c r="N1197" i="1"/>
  <c r="N1198" i="1"/>
  <c r="N1199" i="1"/>
  <c r="N1200" i="1"/>
  <c r="N1201" i="1"/>
  <c r="N1202" i="1"/>
  <c r="N1203" i="1"/>
  <c r="N1204" i="1"/>
  <c r="N1205" i="1"/>
  <c r="N1206" i="1"/>
  <c r="N1207" i="1"/>
  <c r="N1294"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293" i="1"/>
  <c r="N1336" i="1"/>
  <c r="N1231" i="1"/>
  <c r="N1337" i="1"/>
  <c r="N1260"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942" i="1"/>
  <c r="N943" i="1"/>
  <c r="N944" i="1"/>
  <c r="N945" i="1"/>
  <c r="N946" i="1"/>
  <c r="N947" i="1"/>
  <c r="N948" i="1"/>
  <c r="N949" i="1"/>
  <c r="N950" i="1"/>
  <c r="N951" i="1"/>
  <c r="N952" i="1"/>
  <c r="N953" i="1"/>
  <c r="N954" i="1"/>
  <c r="N955" i="1"/>
  <c r="N956" i="1"/>
  <c r="N957" i="1"/>
  <c r="N958" i="1"/>
  <c r="N959" i="1"/>
  <c r="N960" i="1"/>
  <c r="N961" i="1"/>
  <c r="N962"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453"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454" i="1"/>
  <c r="N455" i="1"/>
  <c r="N456" i="1"/>
  <c r="N457" i="1"/>
  <c r="N458" i="1"/>
  <c r="N459" i="1"/>
  <c r="N460" i="1"/>
  <c r="N461" i="1"/>
  <c r="N462" i="1"/>
  <c r="N463" i="1"/>
  <c r="N464" i="1"/>
  <c r="N465" i="1"/>
  <c r="N466" i="1"/>
  <c r="N467" i="1"/>
  <c r="N468"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747" i="1"/>
  <c r="N1192" i="1"/>
  <c r="N1193" i="1"/>
  <c r="N2433" i="1"/>
  <c r="N1194" i="1"/>
  <c r="N119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509"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94" i="1"/>
  <c r="N1095" i="1"/>
  <c r="N1096" i="1"/>
  <c r="N1097" i="1"/>
  <c r="N1098" i="1"/>
  <c r="N1099" i="1"/>
  <c r="N1100" i="1"/>
  <c r="N1101" i="1"/>
  <c r="N1102" i="1"/>
  <c r="N1103" i="1"/>
  <c r="N1104" i="1"/>
  <c r="N1105" i="1"/>
  <c r="N1106" i="1"/>
  <c r="N1107" i="1"/>
  <c r="N1108" i="1"/>
  <c r="N1109" i="1"/>
  <c r="N1110" i="1"/>
  <c r="N1111" i="1"/>
  <c r="N1128" i="1"/>
  <c r="N1129" i="1"/>
  <c r="N1130" i="1"/>
  <c r="N1131" i="1"/>
  <c r="N1132" i="1"/>
  <c r="N1133" i="1"/>
  <c r="N1134" i="1"/>
  <c r="N1135" i="1"/>
  <c r="N1136" i="1"/>
  <c r="N1137" i="1"/>
  <c r="N1138" i="1"/>
  <c r="N1139" i="1"/>
  <c r="N1140" i="1"/>
  <c r="N1141" i="1"/>
  <c r="N1142" i="1"/>
  <c r="N1143" i="1"/>
  <c r="N1144" i="1"/>
  <c r="N1145" i="1"/>
  <c r="N1146" i="1"/>
  <c r="N963" i="1"/>
  <c r="N964" i="1"/>
  <c r="N965" i="1"/>
  <c r="N966" i="1"/>
  <c r="N1091" i="1"/>
  <c r="N1092" i="1"/>
  <c r="N1093"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2293" i="1"/>
  <c r="N2294" i="1"/>
  <c r="N2296" i="1"/>
  <c r="N2308" i="1"/>
  <c r="N2309" i="1"/>
  <c r="N2299" i="1"/>
  <c r="N2300" i="1"/>
  <c r="N2306" i="1"/>
  <c r="N2301" i="1"/>
  <c r="N2310" i="1"/>
  <c r="N1788" i="1"/>
  <c r="N1789" i="1"/>
  <c r="N2343" i="1"/>
  <c r="N1790" i="1"/>
  <c r="N2311" i="1"/>
  <c r="N2312" i="1"/>
  <c r="N1791" i="1"/>
  <c r="N1792" i="1"/>
  <c r="N2313" i="1"/>
  <c r="N2314" i="1"/>
  <c r="N2315" i="1"/>
  <c r="N1793" i="1"/>
  <c r="N1794" i="1"/>
  <c r="N2331" i="1"/>
  <c r="N2332" i="1"/>
  <c r="N2333" i="1"/>
  <c r="N2334" i="1"/>
  <c r="N1803" i="1"/>
  <c r="N1795" i="1"/>
  <c r="N2318" i="1"/>
  <c r="N2320" i="1"/>
  <c r="N2322" i="1"/>
  <c r="N1796" i="1"/>
  <c r="N1797" i="1"/>
  <c r="N2325" i="1"/>
  <c r="N1798" i="1"/>
  <c r="N1799" i="1"/>
  <c r="N1800" i="1"/>
  <c r="N1802" i="1"/>
  <c r="N1805" i="1"/>
  <c r="N1806" i="1"/>
  <c r="N1807" i="1"/>
  <c r="N1808" i="1"/>
  <c r="N2345" i="1"/>
  <c r="N2337" i="1"/>
  <c r="N1804" i="1"/>
  <c r="N2326" i="1"/>
  <c r="N1801" i="1"/>
  <c r="N2329" i="1"/>
  <c r="N2342" i="1"/>
  <c r="N1809" i="1"/>
  <c r="N1810" i="1"/>
  <c r="N2346" i="1"/>
  <c r="N1811" i="1"/>
  <c r="N1812" i="1"/>
  <c r="N1813" i="1"/>
  <c r="N1814" i="1"/>
  <c r="N1815" i="1"/>
  <c r="N2347" i="1"/>
  <c r="N2348" i="1"/>
  <c r="N1816" i="1"/>
  <c r="N1819" i="1"/>
  <c r="N1820" i="1"/>
  <c r="N1848" i="1"/>
  <c r="N2381" i="1"/>
  <c r="N1849" i="1"/>
  <c r="N1850" i="1"/>
  <c r="N1851" i="1"/>
  <c r="N1852" i="1"/>
  <c r="N1853" i="1"/>
  <c r="N2382" i="1"/>
  <c r="N2383" i="1"/>
  <c r="N1854" i="1"/>
  <c r="N1817" i="1"/>
  <c r="N2349" i="1"/>
  <c r="N2350" i="1"/>
  <c r="N1818" i="1"/>
  <c r="N2351" i="1"/>
  <c r="N2352" i="1"/>
  <c r="N2353" i="1"/>
  <c r="N1834" i="1"/>
  <c r="N2371" i="1"/>
  <c r="N2372" i="1"/>
  <c r="N2373" i="1"/>
  <c r="N1835" i="1"/>
  <c r="N1839" i="1"/>
  <c r="N2377" i="1"/>
  <c r="N1840" i="1"/>
  <c r="N1841" i="1"/>
  <c r="N1842" i="1"/>
  <c r="N2378" i="1"/>
  <c r="N2379" i="1"/>
  <c r="N1821" i="1"/>
  <c r="N2355" i="1"/>
  <c r="N1822" i="1"/>
  <c r="N1823" i="1"/>
  <c r="N1824" i="1"/>
  <c r="N2357" i="1"/>
  <c r="N2358" i="1"/>
  <c r="N2409" i="1"/>
  <c r="N1825" i="1"/>
  <c r="N1855" i="1"/>
  <c r="N1856" i="1"/>
  <c r="N2384" i="1"/>
  <c r="N1857" i="1"/>
  <c r="N1858" i="1"/>
  <c r="N1859" i="1"/>
  <c r="N1826" i="1"/>
  <c r="N1827" i="1"/>
  <c r="N1828" i="1"/>
  <c r="N2360" i="1"/>
  <c r="N2361" i="1"/>
  <c r="N2362" i="1"/>
  <c r="N2363" i="1"/>
  <c r="N1829" i="1"/>
  <c r="N2364" i="1"/>
  <c r="N2354" i="1"/>
  <c r="N1830" i="1"/>
  <c r="N2365" i="1"/>
  <c r="N1846" i="1"/>
  <c r="N1847" i="1"/>
  <c r="N1862" i="1"/>
  <c r="N2387" i="1"/>
  <c r="N1863" i="1"/>
  <c r="N1868" i="1"/>
  <c r="N2391" i="1"/>
  <c r="N1869" i="1"/>
  <c r="N2392" i="1"/>
  <c r="N1870" i="1"/>
  <c r="N2393" i="1"/>
  <c r="N2394" i="1"/>
  <c r="N1871" i="1"/>
  <c r="N2395" i="1"/>
  <c r="N2396" i="1"/>
  <c r="N1872" i="1"/>
  <c r="N1873" i="1"/>
  <c r="N2388" i="1"/>
  <c r="N2389" i="1"/>
  <c r="N1864" i="1"/>
  <c r="N1865" i="1"/>
  <c r="N1866" i="1"/>
  <c r="N2390" i="1"/>
  <c r="N1867" i="1"/>
  <c r="N1860" i="1"/>
  <c r="N1861" i="1"/>
  <c r="N2385" i="1"/>
  <c r="N2386" i="1"/>
  <c r="N2375" i="1"/>
  <c r="N1837" i="1"/>
  <c r="N1838" i="1"/>
  <c r="N2376" i="1"/>
  <c r="N1844" i="1"/>
  <c r="N1845" i="1"/>
  <c r="N1836" i="1"/>
  <c r="N2374" i="1"/>
  <c r="N1843" i="1"/>
  <c r="N2380" i="1"/>
  <c r="N2366" i="1"/>
  <c r="N1831" i="1"/>
  <c r="N2367" i="1"/>
  <c r="N2368" i="1"/>
  <c r="N1832" i="1"/>
  <c r="N2369" i="1"/>
  <c r="N2370" i="1"/>
  <c r="N1833" i="1"/>
  <c r="N1874" i="1"/>
  <c r="N1875" i="1"/>
  <c r="N1876" i="1"/>
  <c r="N1877" i="1"/>
  <c r="N1878" i="1"/>
  <c r="N1879" i="1"/>
  <c r="N2397" i="1"/>
  <c r="N1880" i="1"/>
  <c r="N1881" i="1"/>
  <c r="N1882" i="1"/>
  <c r="N2398" i="1"/>
  <c r="N1883" i="1"/>
  <c r="N1884" i="1"/>
  <c r="N2399" i="1"/>
  <c r="N1885" i="1"/>
  <c r="N1886" i="1"/>
  <c r="N1887" i="1"/>
  <c r="N1888" i="1"/>
  <c r="N1889" i="1"/>
  <c r="N2400" i="1"/>
  <c r="N1890" i="1"/>
  <c r="N2401" i="1"/>
  <c r="N1891" i="1"/>
  <c r="N1892" i="1"/>
  <c r="N1893" i="1"/>
  <c r="N1894" i="1"/>
  <c r="N1895" i="1"/>
  <c r="N2402" i="1"/>
  <c r="N1944" i="1"/>
  <c r="N1945" i="1"/>
  <c r="N1946" i="1"/>
  <c r="N1947" i="1"/>
  <c r="N1948" i="1"/>
  <c r="N1949" i="1"/>
  <c r="N1950" i="1"/>
  <c r="N1896" i="1"/>
  <c r="N1897" i="1"/>
  <c r="N1898" i="1"/>
  <c r="N1899" i="1"/>
  <c r="N1900" i="1"/>
  <c r="N2403" i="1"/>
  <c r="N1901" i="1"/>
  <c r="N1902" i="1"/>
  <c r="N1903" i="1"/>
  <c r="N1904" i="1"/>
  <c r="N1905" i="1"/>
  <c r="N1906" i="1"/>
  <c r="N1907" i="1"/>
  <c r="N1908" i="1"/>
  <c r="N1909" i="1"/>
  <c r="N1910" i="1"/>
  <c r="N1911" i="1"/>
  <c r="N1912" i="1"/>
  <c r="N1913" i="1"/>
  <c r="N2138" i="1"/>
  <c r="N2139" i="1"/>
  <c r="N2140" i="1"/>
  <c r="N2141" i="1"/>
  <c r="N2435" i="1"/>
  <c r="N2142" i="1"/>
  <c r="N2143" i="1"/>
  <c r="N2144" i="1"/>
  <c r="N2145" i="1"/>
  <c r="N2146" i="1"/>
  <c r="N2147" i="1"/>
  <c r="N2148" i="1"/>
  <c r="N2149" i="1"/>
  <c r="N2150" i="1"/>
  <c r="N2151" i="1"/>
  <c r="N2152" i="1"/>
  <c r="N2153" i="1"/>
  <c r="N2154" i="1"/>
  <c r="N2155" i="1"/>
  <c r="N2156" i="1"/>
  <c r="N2157" i="1"/>
  <c r="N2159" i="1"/>
  <c r="N2160" i="1"/>
  <c r="N2161" i="1"/>
  <c r="N2162" i="1"/>
  <c r="N2163" i="1"/>
  <c r="N2164" i="1"/>
  <c r="N2158" i="1"/>
  <c r="N1914" i="1"/>
  <c r="N1915" i="1"/>
  <c r="N1916" i="1"/>
  <c r="N1917" i="1"/>
  <c r="N1918" i="1"/>
  <c r="N1919" i="1"/>
  <c r="N1920" i="1"/>
  <c r="N1921" i="1"/>
  <c r="N2404" i="1"/>
  <c r="N1922" i="1"/>
  <c r="N1923" i="1"/>
  <c r="N1924" i="1"/>
  <c r="N1925" i="1"/>
  <c r="N1926" i="1"/>
  <c r="N1927" i="1"/>
  <c r="N1928" i="1"/>
  <c r="N1929" i="1"/>
  <c r="N1930" i="1"/>
  <c r="N1931" i="1"/>
  <c r="N1932" i="1"/>
  <c r="N1933" i="1"/>
  <c r="N1934" i="1"/>
  <c r="N1935" i="1"/>
  <c r="N1936" i="1"/>
  <c r="N1937" i="1"/>
  <c r="N1938" i="1"/>
  <c r="N1939" i="1"/>
  <c r="N1940" i="1"/>
  <c r="N1941" i="1"/>
  <c r="N1942" i="1"/>
  <c r="N1943" i="1"/>
  <c r="N2418" i="1"/>
  <c r="N2062" i="1"/>
  <c r="N2063" i="1"/>
  <c r="N2419" i="1"/>
  <c r="N2064" i="1"/>
  <c r="N2089" i="1"/>
  <c r="N2090" i="1"/>
  <c r="N2091" i="1"/>
  <c r="N2092" i="1"/>
  <c r="N2093" i="1"/>
  <c r="N2094" i="1"/>
  <c r="N2095" i="1"/>
  <c r="N2424" i="1"/>
  <c r="N2096" i="1"/>
  <c r="N2097" i="1"/>
  <c r="N2425" i="1"/>
  <c r="N2098" i="1"/>
  <c r="N2426" i="1"/>
  <c r="N2099" i="1"/>
  <c r="N2100" i="1"/>
  <c r="N2101" i="1"/>
  <c r="N2427" i="1"/>
  <c r="N2102" i="1"/>
  <c r="N2103" i="1"/>
  <c r="N2104" i="1"/>
  <c r="N2105" i="1"/>
  <c r="N2106" i="1"/>
  <c r="N2107" i="1"/>
  <c r="N2108" i="1"/>
  <c r="N2109" i="1"/>
  <c r="N2406" i="1"/>
  <c r="N1951" i="1"/>
  <c r="N2407" i="1"/>
  <c r="N1952" i="1"/>
  <c r="N1953" i="1"/>
  <c r="N2408" i="1"/>
  <c r="N1954" i="1"/>
  <c r="N1955" i="1"/>
  <c r="N1956" i="1"/>
  <c r="N1957" i="1"/>
  <c r="N1958" i="1"/>
  <c r="N1977" i="1"/>
  <c r="N1978" i="1"/>
  <c r="N1979" i="1"/>
  <c r="N1980" i="1"/>
  <c r="N1981" i="1"/>
  <c r="N1982" i="1"/>
  <c r="N1983" i="1"/>
  <c r="N1984" i="1"/>
  <c r="N1985" i="1"/>
  <c r="N1986" i="1"/>
  <c r="N1987" i="1"/>
  <c r="N1988" i="1"/>
  <c r="N1989" i="1"/>
  <c r="N1990" i="1"/>
  <c r="N1991" i="1"/>
  <c r="N1992" i="1"/>
  <c r="N1993" i="1"/>
  <c r="N1994" i="1"/>
  <c r="N1995" i="1"/>
  <c r="N1996" i="1"/>
  <c r="N2445" i="1"/>
  <c r="N1997" i="1"/>
  <c r="N2410" i="1"/>
  <c r="N2165" i="1"/>
  <c r="N2166" i="1"/>
  <c r="N2167" i="1"/>
  <c r="N2168" i="1"/>
  <c r="N2169" i="1"/>
  <c r="N2170" i="1"/>
  <c r="N2171" i="1"/>
  <c r="N2172" i="1"/>
  <c r="N2173" i="1"/>
  <c r="N2175" i="1"/>
  <c r="N2176" i="1"/>
  <c r="N2177" i="1"/>
  <c r="N2174" i="1"/>
  <c r="N1959" i="1"/>
  <c r="N1960" i="1"/>
  <c r="N1961" i="1"/>
  <c r="N1962" i="1"/>
  <c r="N1963" i="1"/>
  <c r="N1964" i="1"/>
  <c r="N1965" i="1"/>
  <c r="N1966" i="1"/>
  <c r="N1967" i="1"/>
  <c r="N1968" i="1"/>
  <c r="N1969" i="1"/>
  <c r="N1970" i="1"/>
  <c r="N1971" i="1"/>
  <c r="N1972" i="1"/>
  <c r="N1973" i="1"/>
  <c r="N1974" i="1"/>
  <c r="N1975" i="1"/>
  <c r="N1976" i="1"/>
  <c r="N1998" i="1"/>
  <c r="N1999" i="1"/>
  <c r="N2411" i="1"/>
  <c r="N2000" i="1"/>
  <c r="N2001" i="1"/>
  <c r="N2002" i="1"/>
  <c r="N2003" i="1"/>
  <c r="N2004" i="1"/>
  <c r="N2005" i="1"/>
  <c r="N2006" i="1"/>
  <c r="N2007" i="1"/>
  <c r="N2008" i="1"/>
  <c r="N2009" i="1"/>
  <c r="N2010" i="1"/>
  <c r="N2011" i="1"/>
  <c r="N2012" i="1"/>
  <c r="N2013" i="1"/>
  <c r="N2014" i="1"/>
  <c r="N2015" i="1"/>
  <c r="N2016" i="1"/>
  <c r="N2017" i="1"/>
  <c r="N2412" i="1"/>
  <c r="N2018" i="1"/>
  <c r="N2019" i="1"/>
  <c r="N2020" i="1"/>
  <c r="N2021" i="1"/>
  <c r="N2022" i="1"/>
  <c r="N2023" i="1"/>
  <c r="N2024" i="1"/>
  <c r="N2413" i="1"/>
  <c r="N2025" i="1"/>
  <c r="N2026" i="1"/>
  <c r="N2027" i="1"/>
  <c r="N2028" i="1"/>
  <c r="N2029" i="1"/>
  <c r="N2030" i="1"/>
  <c r="N2031" i="1"/>
  <c r="N2032" i="1"/>
  <c r="N2033" i="1"/>
  <c r="N2034" i="1"/>
  <c r="N2414" i="1"/>
  <c r="N2415" i="1"/>
  <c r="N2035" i="1"/>
  <c r="N2416" i="1"/>
  <c r="N2036" i="1"/>
  <c r="N2037" i="1"/>
  <c r="N2038" i="1"/>
  <c r="N2039" i="1"/>
  <c r="N2040" i="1"/>
  <c r="N2041" i="1"/>
  <c r="N2042" i="1"/>
  <c r="N2128" i="1"/>
  <c r="N2129" i="1"/>
  <c r="N2130" i="1"/>
  <c r="N2430" i="1"/>
  <c r="N2131" i="1"/>
  <c r="N2132" i="1"/>
  <c r="N2431" i="1"/>
  <c r="N2133" i="1"/>
  <c r="N2134" i="1"/>
  <c r="N2135" i="1"/>
  <c r="N2432" i="1"/>
  <c r="N2136" i="1"/>
  <c r="N2137" i="1"/>
  <c r="N2434" i="1"/>
  <c r="N2194" i="1"/>
  <c r="N2195" i="1"/>
  <c r="N2196" i="1"/>
  <c r="N2197" i="1"/>
  <c r="N2198" i="1"/>
  <c r="N2199" i="1"/>
  <c r="N2438" i="1"/>
  <c r="N2246" i="1"/>
  <c r="N2442" i="1"/>
  <c r="N2247" i="1"/>
  <c r="N2248" i="1"/>
  <c r="N2249" i="1"/>
  <c r="N2443" i="1"/>
  <c r="N2250" i="1"/>
  <c r="N2251" i="1"/>
  <c r="N2252" i="1"/>
  <c r="N2253" i="1"/>
  <c r="N2254" i="1"/>
  <c r="N2255" i="1"/>
  <c r="N2256" i="1"/>
  <c r="N2257" i="1"/>
  <c r="N2258" i="1"/>
  <c r="N2259" i="1"/>
  <c r="N2260" i="1"/>
  <c r="N2261" i="1"/>
  <c r="N2262" i="1"/>
  <c r="N2263" i="1"/>
  <c r="N2264" i="1"/>
  <c r="N2265" i="1"/>
  <c r="N2266" i="1"/>
  <c r="N2267" i="1"/>
  <c r="N2268" i="1"/>
  <c r="N2269" i="1"/>
  <c r="N2270" i="1"/>
  <c r="N2271" i="1"/>
  <c r="N2272" i="1"/>
  <c r="N2273" i="1"/>
  <c r="N2274" i="1"/>
  <c r="N2275" i="1"/>
  <c r="N2444" i="1"/>
  <c r="N2276" i="1"/>
  <c r="N2277" i="1"/>
  <c r="N2278" i="1"/>
  <c r="N2279" i="1"/>
  <c r="N2280" i="1"/>
  <c r="N2281" i="1"/>
  <c r="N2282" i="1"/>
  <c r="N2200" i="1"/>
  <c r="N2201" i="1"/>
  <c r="N2202" i="1"/>
  <c r="N2203" i="1"/>
  <c r="N2204" i="1"/>
  <c r="N2205" i="1"/>
  <c r="N2206" i="1"/>
  <c r="N2207" i="1"/>
  <c r="N2208" i="1"/>
  <c r="N2209" i="1"/>
  <c r="N2210" i="1"/>
  <c r="N2211" i="1"/>
  <c r="N2212" i="1"/>
  <c r="N2439" i="1"/>
  <c r="N2213" i="1"/>
  <c r="N2214" i="1"/>
  <c r="N2215" i="1"/>
  <c r="N2216" i="1"/>
  <c r="N2217" i="1"/>
  <c r="N2218" i="1"/>
  <c r="N2219" i="1"/>
  <c r="N2220" i="1"/>
  <c r="N2221" i="1"/>
  <c r="N2222" i="1"/>
  <c r="N2223" i="1"/>
  <c r="N2224" i="1"/>
  <c r="N2225" i="1"/>
  <c r="N2226" i="1"/>
  <c r="N2440" i="1"/>
  <c r="N2227" i="1"/>
  <c r="N2228" i="1"/>
  <c r="N2229" i="1"/>
  <c r="N2230" i="1"/>
  <c r="N2441" i="1"/>
  <c r="N2231" i="1"/>
  <c r="N2232" i="1"/>
  <c r="N2233" i="1"/>
  <c r="N2234" i="1"/>
  <c r="N2235" i="1"/>
  <c r="N2436" i="1"/>
  <c r="N2178" i="1"/>
  <c r="N2179" i="1"/>
  <c r="N2180" i="1"/>
  <c r="N2437" i="1"/>
  <c r="N2181" i="1"/>
  <c r="N2182" i="1"/>
  <c r="N2183" i="1"/>
  <c r="N2184" i="1"/>
  <c r="N2185" i="1"/>
  <c r="N2187" i="1"/>
  <c r="N2188" i="1"/>
  <c r="N2189" i="1"/>
  <c r="N2190" i="1"/>
  <c r="N2191" i="1"/>
  <c r="N2192" i="1"/>
  <c r="N2193" i="1"/>
  <c r="N2236" i="1"/>
  <c r="N2237" i="1"/>
  <c r="N2238" i="1"/>
  <c r="N2239" i="1"/>
  <c r="N2240" i="1"/>
  <c r="N2241" i="1"/>
  <c r="N2242" i="1"/>
  <c r="N2243" i="1"/>
  <c r="N2244" i="1"/>
  <c r="N2245" i="1"/>
  <c r="N2186" i="1"/>
  <c r="N2074" i="1"/>
  <c r="N2075" i="1"/>
  <c r="N2076" i="1"/>
  <c r="N2077" i="1"/>
  <c r="N2078" i="1"/>
  <c r="N2079" i="1"/>
  <c r="N2423" i="1"/>
  <c r="N2080" i="1"/>
  <c r="N2081" i="1"/>
  <c r="N2082" i="1"/>
  <c r="N2083" i="1"/>
  <c r="N2084" i="1"/>
  <c r="N2085" i="1"/>
  <c r="N2086" i="1"/>
  <c r="N2087" i="1"/>
  <c r="N2088" i="1"/>
  <c r="N2113" i="1"/>
  <c r="N2114" i="1"/>
  <c r="N2115" i="1"/>
  <c r="N2116" i="1"/>
  <c r="N2117" i="1"/>
  <c r="N2118" i="1"/>
  <c r="N2119" i="1"/>
  <c r="N2120" i="1"/>
  <c r="N2121" i="1"/>
  <c r="N2122" i="1"/>
  <c r="N2123" i="1"/>
  <c r="N2124" i="1"/>
  <c r="N2125" i="1"/>
  <c r="N2126" i="1"/>
  <c r="N2127" i="1"/>
  <c r="N2065" i="1"/>
  <c r="N2066" i="1"/>
  <c r="N2067" i="1"/>
  <c r="N2068" i="1"/>
  <c r="N2069" i="1"/>
  <c r="N2070" i="1"/>
  <c r="N2071" i="1"/>
  <c r="N2072" i="1"/>
  <c r="N2420" i="1"/>
  <c r="N2421" i="1"/>
  <c r="N2422" i="1"/>
  <c r="N2073" i="1"/>
  <c r="N2110" i="1"/>
  <c r="N2111" i="1"/>
  <c r="N2428" i="1"/>
  <c r="N2429" i="1"/>
  <c r="N2112" i="1"/>
  <c r="N2043" i="1"/>
  <c r="N2044" i="1"/>
  <c r="N2045" i="1"/>
  <c r="N2046" i="1"/>
  <c r="N2047" i="1"/>
  <c r="N2048" i="1"/>
  <c r="N2049" i="1"/>
  <c r="N2050" i="1"/>
  <c r="N2051" i="1"/>
  <c r="N2417" i="1"/>
  <c r="N2052" i="1"/>
  <c r="N2053" i="1"/>
  <c r="N2054" i="1"/>
  <c r="N2055" i="1"/>
  <c r="N2056" i="1"/>
  <c r="N2057" i="1"/>
  <c r="N2058" i="1"/>
  <c r="N2059" i="1"/>
  <c r="N2060" i="1"/>
  <c r="N2061" i="1"/>
  <c r="N2450" i="1"/>
  <c r="N2405" i="1"/>
  <c r="L2276" i="1" l="1"/>
  <c r="L2277" i="1"/>
  <c r="L2278" i="1"/>
  <c r="L2279" i="1"/>
  <c r="L2280" i="1"/>
  <c r="L2281" i="1"/>
  <c r="L2282" i="1"/>
  <c r="L2200" i="1"/>
  <c r="L2201" i="1"/>
  <c r="L2202" i="1"/>
  <c r="L2203" i="1"/>
  <c r="L2204" i="1"/>
  <c r="L2205" i="1"/>
  <c r="L2206" i="1"/>
  <c r="L2207" i="1"/>
  <c r="L2208" i="1"/>
  <c r="L2209" i="1"/>
  <c r="L2210" i="1"/>
  <c r="L2211" i="1"/>
  <c r="L2212" i="1"/>
  <c r="L2439" i="1"/>
  <c r="L2213" i="1"/>
  <c r="L2214" i="1"/>
  <c r="L2215" i="1"/>
  <c r="L2216" i="1"/>
  <c r="L2217" i="1"/>
  <c r="L2218" i="1"/>
  <c r="L2219" i="1"/>
  <c r="L2220" i="1"/>
  <c r="L2221" i="1"/>
  <c r="L2222" i="1"/>
  <c r="L2223" i="1"/>
  <c r="L2224" i="1"/>
  <c r="L2225" i="1"/>
  <c r="L2226" i="1"/>
  <c r="L2440" i="1"/>
  <c r="L2227" i="1"/>
  <c r="L2228" i="1"/>
  <c r="L2229" i="1"/>
  <c r="L2230" i="1"/>
  <c r="L2441" i="1"/>
  <c r="L2231" i="1"/>
  <c r="L2232" i="1"/>
  <c r="L2233" i="1"/>
  <c r="L2234" i="1"/>
  <c r="L2235" i="1"/>
  <c r="L2436" i="1"/>
  <c r="L2178" i="1"/>
  <c r="L2179" i="1"/>
  <c r="L2180" i="1"/>
  <c r="L2437" i="1"/>
  <c r="L2181" i="1"/>
  <c r="L2182" i="1"/>
  <c r="L2183" i="1"/>
  <c r="L2184" i="1"/>
  <c r="L2185" i="1"/>
  <c r="L2187" i="1"/>
  <c r="L2188" i="1"/>
  <c r="L2189" i="1"/>
  <c r="L2190" i="1"/>
  <c r="L2191" i="1"/>
  <c r="L2192" i="1"/>
  <c r="L2193" i="1"/>
  <c r="L2236" i="1"/>
  <c r="L2237" i="1"/>
  <c r="L2238" i="1"/>
  <c r="L2239" i="1"/>
  <c r="L2240" i="1"/>
  <c r="L2241" i="1"/>
  <c r="L2242" i="1"/>
  <c r="L2243" i="1"/>
  <c r="L2244" i="1"/>
  <c r="L2245" i="1"/>
  <c r="L2186" i="1"/>
  <c r="L2074" i="1"/>
  <c r="L2075" i="1"/>
  <c r="L2076" i="1"/>
  <c r="L2077" i="1"/>
  <c r="L2078" i="1"/>
  <c r="L2079" i="1"/>
  <c r="L2423" i="1"/>
  <c r="L2080" i="1"/>
  <c r="L2081" i="1"/>
  <c r="L2082" i="1"/>
  <c r="L2083" i="1"/>
  <c r="L2084" i="1"/>
  <c r="L2085" i="1"/>
  <c r="L2086" i="1"/>
  <c r="L2087" i="1"/>
  <c r="L2088" i="1"/>
  <c r="L2113" i="1"/>
  <c r="L2114" i="1"/>
  <c r="L2115" i="1"/>
  <c r="L2116" i="1"/>
  <c r="L2117" i="1"/>
  <c r="L2118" i="1"/>
  <c r="L2119" i="1"/>
  <c r="L2120" i="1"/>
  <c r="L2121" i="1"/>
  <c r="L2122" i="1"/>
  <c r="L2123" i="1"/>
  <c r="L2124" i="1"/>
  <c r="L2125" i="1"/>
  <c r="L2126" i="1"/>
  <c r="L2127" i="1"/>
  <c r="L2065" i="1"/>
  <c r="L2066" i="1"/>
  <c r="L2067" i="1"/>
  <c r="L2068" i="1"/>
  <c r="L2069" i="1"/>
  <c r="L2070" i="1"/>
  <c r="L2071" i="1"/>
  <c r="L2072" i="1"/>
  <c r="L2420" i="1"/>
  <c r="L2421" i="1"/>
  <c r="L2422" i="1"/>
  <c r="L2073" i="1"/>
  <c r="L2110" i="1"/>
  <c r="L2111" i="1"/>
  <c r="L2428" i="1"/>
  <c r="L2429" i="1"/>
  <c r="L2112" i="1"/>
  <c r="L2043" i="1"/>
  <c r="L2044" i="1"/>
  <c r="L2045" i="1"/>
  <c r="L2046" i="1"/>
  <c r="L2047" i="1"/>
  <c r="L2048" i="1"/>
  <c r="L2049" i="1"/>
  <c r="L2050" i="1"/>
  <c r="L2051" i="1"/>
  <c r="L2417" i="1"/>
  <c r="L2052" i="1"/>
  <c r="L2053" i="1"/>
  <c r="L2054" i="1"/>
  <c r="L2055" i="1"/>
  <c r="L2056" i="1"/>
  <c r="L2057" i="1"/>
  <c r="L2058" i="1"/>
  <c r="L2059" i="1"/>
  <c r="L2060" i="1"/>
  <c r="L2061" i="1"/>
  <c r="L2450" i="1"/>
  <c r="L2405" i="1"/>
  <c r="L2444" i="1"/>
  <c r="L2295" i="1"/>
  <c r="L2297" i="1"/>
  <c r="L2298" i="1"/>
  <c r="L2307" i="1"/>
  <c r="L2305" i="1"/>
  <c r="L2302" i="1"/>
  <c r="L20" i="1"/>
  <c r="L21" i="1"/>
  <c r="L22" i="1"/>
  <c r="L2335" i="1"/>
  <c r="L6" i="1"/>
  <c r="L7" i="1"/>
  <c r="L2303" i="1"/>
  <c r="L10" i="1"/>
  <c r="L11" i="1"/>
  <c r="L2304" i="1"/>
  <c r="L5" i="1"/>
  <c r="L8" i="1"/>
  <c r="L13" i="1"/>
  <c r="L14" i="1"/>
  <c r="L18" i="1"/>
  <c r="L9" i="1"/>
  <c r="L2336" i="1"/>
  <c r="L23" i="1"/>
  <c r="L12" i="1"/>
  <c r="L19" i="1"/>
  <c r="L2316" i="1"/>
  <c r="L2317" i="1"/>
  <c r="L2319" i="1"/>
  <c r="L2323" i="1"/>
  <c r="L2324" i="1"/>
  <c r="L2321" i="1"/>
  <c r="L15" i="1"/>
  <c r="L16" i="1"/>
  <c r="L27" i="1"/>
  <c r="L28" i="1"/>
  <c r="L2327" i="1"/>
  <c r="L2328" i="1"/>
  <c r="L17" i="1"/>
  <c r="L80" i="1"/>
  <c r="L81" i="1"/>
  <c r="L82" i="1"/>
  <c r="L83" i="1"/>
  <c r="L84" i="1"/>
  <c r="L85" i="1"/>
  <c r="L42" i="1"/>
  <c r="L43" i="1"/>
  <c r="L44" i="1"/>
  <c r="L65" i="1"/>
  <c r="L66" i="1"/>
  <c r="L29" i="1"/>
  <c r="L30" i="1"/>
  <c r="L2344" i="1"/>
  <c r="L40" i="1"/>
  <c r="L41" i="1"/>
  <c r="L47" i="1"/>
  <c r="L75" i="1"/>
  <c r="L76" i="1"/>
  <c r="L2338" i="1"/>
  <c r="L25" i="1"/>
  <c r="L2339" i="1"/>
  <c r="L2340" i="1"/>
  <c r="L2341" i="1"/>
  <c r="L24" i="1"/>
  <c r="L26" i="1"/>
  <c r="L2330" i="1"/>
  <c r="L31" i="1"/>
  <c r="L32" i="1"/>
  <c r="L33" i="1"/>
  <c r="L34" i="1"/>
  <c r="L35" i="1"/>
  <c r="L36" i="1"/>
  <c r="L79" i="1"/>
  <c r="L2356" i="1"/>
  <c r="L58" i="1"/>
  <c r="L59" i="1"/>
  <c r="L60" i="1"/>
  <c r="L61" i="1"/>
  <c r="L74" i="1"/>
  <c r="L92" i="1"/>
  <c r="L101" i="1"/>
  <c r="L102" i="1"/>
  <c r="L103" i="1"/>
  <c r="L104" i="1"/>
  <c r="L51" i="1"/>
  <c r="L52" i="1"/>
  <c r="L53" i="1"/>
  <c r="L2359" i="1"/>
  <c r="L54" i="1"/>
  <c r="L55" i="1"/>
  <c r="L56" i="1"/>
  <c r="L57" i="1"/>
  <c r="L69" i="1"/>
  <c r="L70" i="1"/>
  <c r="L71" i="1"/>
  <c r="L48" i="1"/>
  <c r="L49" i="1"/>
  <c r="L50" i="1"/>
  <c r="L45" i="1"/>
  <c r="L46" i="1"/>
  <c r="L78" i="1"/>
  <c r="L77" i="1"/>
  <c r="L37" i="1"/>
  <c r="L38" i="1"/>
  <c r="L39" i="1"/>
  <c r="L105" i="1"/>
  <c r="L106" i="1"/>
  <c r="L107" i="1"/>
  <c r="L108" i="1"/>
  <c r="L109" i="1"/>
  <c r="L110" i="1"/>
  <c r="L93" i="1"/>
  <c r="L94" i="1"/>
  <c r="L95" i="1"/>
  <c r="L96" i="1"/>
  <c r="L97" i="1"/>
  <c r="L98" i="1"/>
  <c r="L99" i="1"/>
  <c r="L100" i="1"/>
  <c r="L86" i="1"/>
  <c r="L87" i="1"/>
  <c r="L88" i="1"/>
  <c r="L89" i="1"/>
  <c r="L90" i="1"/>
  <c r="L91" i="1"/>
  <c r="L67" i="1"/>
  <c r="L68" i="1"/>
  <c r="L73" i="1"/>
  <c r="L72" i="1"/>
  <c r="L62" i="1"/>
  <c r="L63" i="1"/>
  <c r="L64"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241" i="1"/>
  <c r="L1242" i="1"/>
  <c r="L1243" i="1"/>
  <c r="L1244" i="1"/>
  <c r="L1245" i="1"/>
  <c r="L1246" i="1"/>
  <c r="L1247" i="1"/>
  <c r="L1248" i="1"/>
  <c r="L1249" i="1"/>
  <c r="L1250" i="1"/>
  <c r="L1251" i="1"/>
  <c r="L1252" i="1"/>
  <c r="L1253" i="1"/>
  <c r="L1254" i="1"/>
  <c r="L1255" i="1"/>
  <c r="L1256" i="1"/>
  <c r="L1257" i="1"/>
  <c r="L1258" i="1"/>
  <c r="L1259"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5" i="1"/>
  <c r="L1296" i="1"/>
  <c r="L1297" i="1"/>
  <c r="L1298" i="1"/>
  <c r="L1299" i="1"/>
  <c r="L1300" i="1"/>
  <c r="L1301" i="1"/>
  <c r="L1302" i="1"/>
  <c r="L1303" i="1"/>
  <c r="L1304" i="1"/>
  <c r="L172" i="1"/>
  <c r="L173" i="1"/>
  <c r="L174" i="1"/>
  <c r="L175" i="1"/>
  <c r="L176" i="1"/>
  <c r="L177" i="1"/>
  <c r="L178" i="1"/>
  <c r="L179" i="1"/>
  <c r="L180" i="1"/>
  <c r="L181" i="1"/>
  <c r="L753" i="1"/>
  <c r="L754" i="1"/>
  <c r="L755" i="1"/>
  <c r="L756" i="1"/>
  <c r="L757" i="1"/>
  <c r="L758" i="1"/>
  <c r="L759" i="1"/>
  <c r="L760" i="1"/>
  <c r="L761" i="1"/>
  <c r="L762" i="1"/>
  <c r="L763" i="1"/>
  <c r="L846" i="1"/>
  <c r="L764" i="1"/>
  <c r="L765" i="1"/>
  <c r="L766" i="1"/>
  <c r="L767" i="1"/>
  <c r="L768" i="1"/>
  <c r="L769" i="1"/>
  <c r="L770" i="1"/>
  <c r="L771" i="1"/>
  <c r="L772" i="1"/>
  <c r="L773" i="1"/>
  <c r="L774" i="1"/>
  <c r="L775" i="1"/>
  <c r="L776" i="1"/>
  <c r="L777" i="1"/>
  <c r="L778" i="1"/>
  <c r="L779" i="1"/>
  <c r="L780" i="1"/>
  <c r="L781" i="1"/>
  <c r="L782" i="1"/>
  <c r="L783" i="1"/>
  <c r="L784"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7" i="1"/>
  <c r="L848"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845" i="1"/>
  <c r="L1183" i="1"/>
  <c r="L785" i="1"/>
  <c r="L1184" i="1"/>
  <c r="L813" i="1"/>
  <c r="L182" i="1"/>
  <c r="L183" i="1"/>
  <c r="L184" i="1"/>
  <c r="L185" i="1"/>
  <c r="L186" i="1"/>
  <c r="L187" i="1"/>
  <c r="L188" i="1"/>
  <c r="L189" i="1"/>
  <c r="L190" i="1"/>
  <c r="L191" i="1"/>
  <c r="L192" i="1"/>
  <c r="L193" i="1"/>
  <c r="L194" i="1"/>
  <c r="L195" i="1"/>
  <c r="L196" i="1"/>
  <c r="L197" i="1"/>
  <c r="L198"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199" i="1"/>
  <c r="L200" i="1"/>
  <c r="L201" i="1"/>
  <c r="L202" i="1"/>
  <c r="L203" i="1"/>
  <c r="L204" i="1"/>
  <c r="L205" i="1"/>
  <c r="L206" i="1"/>
  <c r="L207" i="1"/>
  <c r="L208" i="1"/>
  <c r="L1196" i="1"/>
  <c r="L1197" i="1"/>
  <c r="L1198" i="1"/>
  <c r="L1199" i="1"/>
  <c r="L1200" i="1"/>
  <c r="L1201" i="1"/>
  <c r="L1202" i="1"/>
  <c r="L1203" i="1"/>
  <c r="L1204" i="1"/>
  <c r="L1205" i="1"/>
  <c r="L1206" i="1"/>
  <c r="L1207" i="1"/>
  <c r="L1294"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2" i="1"/>
  <c r="L1233" i="1"/>
  <c r="L1234" i="1"/>
  <c r="L1235" i="1"/>
  <c r="L1236" i="1"/>
  <c r="L1237" i="1"/>
  <c r="L1238" i="1"/>
  <c r="L1239" i="1"/>
  <c r="L1240" i="1"/>
  <c r="L1362" i="1"/>
  <c r="L1363" i="1"/>
  <c r="L1364" i="1"/>
  <c r="L1365" i="1"/>
  <c r="L1366" i="1"/>
  <c r="L1367" i="1"/>
  <c r="L1368" i="1"/>
  <c r="L1369" i="1"/>
  <c r="L1370" i="1"/>
  <c r="L1371" i="1"/>
  <c r="L1372" i="1"/>
  <c r="L1373" i="1"/>
  <c r="L1374" i="1"/>
  <c r="L1375" i="1"/>
  <c r="L1376" i="1"/>
  <c r="L1377" i="1"/>
  <c r="L1378" i="1"/>
  <c r="L1379" i="1"/>
  <c r="L1380" i="1"/>
  <c r="L1381" i="1"/>
  <c r="L1382"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293" i="1"/>
  <c r="L1336" i="1"/>
  <c r="L1231" i="1"/>
  <c r="L1337"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1260" i="1"/>
  <c r="L1185" i="1"/>
  <c r="L1186" i="1"/>
  <c r="L1187" i="1"/>
  <c r="L1188" i="1"/>
  <c r="L1189" i="1"/>
  <c r="L1190" i="1"/>
  <c r="L1191" i="1"/>
  <c r="L747" i="1"/>
  <c r="L1192" i="1"/>
  <c r="L1193" i="1"/>
  <c r="L2433" i="1"/>
  <c r="L1194" i="1"/>
  <c r="L119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209" i="1"/>
  <c r="L210" i="1"/>
  <c r="L211" i="1"/>
  <c r="L212" i="1"/>
  <c r="L213" i="1"/>
  <c r="L214" i="1"/>
  <c r="L215"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942" i="1"/>
  <c r="L943" i="1"/>
  <c r="L944" i="1"/>
  <c r="L945" i="1"/>
  <c r="L946" i="1"/>
  <c r="L947" i="1"/>
  <c r="L948" i="1"/>
  <c r="L949" i="1"/>
  <c r="L950" i="1"/>
  <c r="L951" i="1"/>
  <c r="L952" i="1"/>
  <c r="L953" i="1"/>
  <c r="L954" i="1"/>
  <c r="L955" i="1"/>
  <c r="L956" i="1"/>
  <c r="L957" i="1"/>
  <c r="L958" i="1"/>
  <c r="L959" i="1"/>
  <c r="L960" i="1"/>
  <c r="L961" i="1"/>
  <c r="L962"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4" i="1"/>
  <c r="L1075" i="1"/>
  <c r="L1076" i="1"/>
  <c r="L1077" i="1"/>
  <c r="L1078" i="1"/>
  <c r="L1079" i="1"/>
  <c r="L1080" i="1"/>
  <c r="L1081" i="1"/>
  <c r="L1082" i="1"/>
  <c r="L1083" i="1"/>
  <c r="L1084" i="1"/>
  <c r="L1085" i="1"/>
  <c r="L1086" i="1"/>
  <c r="L1087" i="1"/>
  <c r="L1088" i="1"/>
  <c r="L1089" i="1"/>
  <c r="L1090"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8" i="1"/>
  <c r="L1073" i="1"/>
  <c r="L749" i="1"/>
  <c r="L750" i="1"/>
  <c r="L751" i="1"/>
  <c r="L752" i="1"/>
  <c r="L1771" i="1"/>
  <c r="L1772" i="1"/>
  <c r="L1773" i="1"/>
  <c r="L1774" i="1"/>
  <c r="L1775" i="1"/>
  <c r="L1776" i="1"/>
  <c r="L1510" i="1"/>
  <c r="L1511" i="1"/>
  <c r="L1512" i="1"/>
  <c r="L1513" i="1"/>
  <c r="L1514" i="1"/>
  <c r="L1515" i="1"/>
  <c r="L1516" i="1"/>
  <c r="L1517" i="1"/>
  <c r="L1518" i="1"/>
  <c r="L1519" i="1"/>
  <c r="L1520" i="1"/>
  <c r="L1521" i="1"/>
  <c r="L1522" i="1"/>
  <c r="L1523" i="1"/>
  <c r="L1524" i="1"/>
  <c r="L1525" i="1"/>
  <c r="L1526"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94" i="1"/>
  <c r="L1095" i="1"/>
  <c r="L1096" i="1"/>
  <c r="L1097" i="1"/>
  <c r="L1098" i="1"/>
  <c r="L1099" i="1"/>
  <c r="L1100" i="1"/>
  <c r="L1101" i="1"/>
  <c r="L1102" i="1"/>
  <c r="L1103" i="1"/>
  <c r="L1104" i="1"/>
  <c r="L1105" i="1"/>
  <c r="L1106" i="1"/>
  <c r="L1107" i="1"/>
  <c r="L1108" i="1"/>
  <c r="L1109" i="1"/>
  <c r="L1110"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509" i="1"/>
  <c r="L1414" i="1"/>
  <c r="L1415" i="1"/>
  <c r="L1416" i="1"/>
  <c r="L1417" i="1"/>
  <c r="L1418" i="1"/>
  <c r="L1419" i="1"/>
  <c r="L1420" i="1"/>
  <c r="L1421" i="1"/>
  <c r="L1422" i="1"/>
  <c r="L1423" i="1"/>
  <c r="L1424" i="1"/>
  <c r="L1425" i="1"/>
  <c r="L1426" i="1"/>
  <c r="L1427" i="1"/>
  <c r="L1428" i="1"/>
  <c r="L1429"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732"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454" i="1"/>
  <c r="L455" i="1"/>
  <c r="L456" i="1"/>
  <c r="L457" i="1"/>
  <c r="L458" i="1"/>
  <c r="L459" i="1"/>
  <c r="L460" i="1"/>
  <c r="L461" i="1"/>
  <c r="L462" i="1"/>
  <c r="L463" i="1"/>
  <c r="L464" i="1"/>
  <c r="L465" i="1"/>
  <c r="L466" i="1"/>
  <c r="L467" i="1"/>
  <c r="L468" i="1"/>
  <c r="L565" i="1"/>
  <c r="L566"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1383" i="1"/>
  <c r="L1384" i="1"/>
  <c r="L1385" i="1"/>
  <c r="L1386" i="1"/>
  <c r="L647" i="1"/>
  <c r="L648" i="1"/>
  <c r="L649"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3" i="1"/>
  <c r="L564" i="1"/>
  <c r="L453"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128" i="1"/>
  <c r="L1129" i="1"/>
  <c r="L1130" i="1"/>
  <c r="L1131" i="1"/>
  <c r="L1132" i="1"/>
  <c r="L1141" i="1"/>
  <c r="L1133" i="1"/>
  <c r="L1134" i="1"/>
  <c r="L1135" i="1"/>
  <c r="L1136" i="1"/>
  <c r="L1137" i="1"/>
  <c r="L1138" i="1"/>
  <c r="L1140" i="1"/>
  <c r="L1143" i="1"/>
  <c r="L1144" i="1"/>
  <c r="L1145" i="1"/>
  <c r="L1146" i="1"/>
  <c r="L963" i="1"/>
  <c r="L1142" i="1"/>
  <c r="L1139" i="1"/>
  <c r="L964" i="1"/>
  <c r="L965" i="1"/>
  <c r="L966" i="1"/>
  <c r="L1091" i="1"/>
  <c r="L1092" i="1"/>
  <c r="L1093" i="1"/>
  <c r="L849" i="1"/>
  <c r="L850" i="1"/>
  <c r="L853" i="1"/>
  <c r="L854" i="1"/>
  <c r="L880" i="1"/>
  <c r="L881" i="1"/>
  <c r="L882" i="1"/>
  <c r="L883" i="1"/>
  <c r="L884" i="1"/>
  <c r="L885" i="1"/>
  <c r="L886" i="1"/>
  <c r="L851" i="1"/>
  <c r="L852" i="1"/>
  <c r="L868" i="1"/>
  <c r="L869" i="1"/>
  <c r="L872" i="1"/>
  <c r="L873" i="1"/>
  <c r="L874" i="1"/>
  <c r="L875" i="1"/>
  <c r="L855" i="1"/>
  <c r="L856" i="1"/>
  <c r="L857" i="1"/>
  <c r="L858" i="1"/>
  <c r="L859" i="1"/>
  <c r="L887" i="1"/>
  <c r="L888" i="1"/>
  <c r="L889" i="1"/>
  <c r="L890" i="1"/>
  <c r="L891" i="1"/>
  <c r="L860" i="1"/>
  <c r="L861" i="1"/>
  <c r="L862" i="1"/>
  <c r="L863" i="1"/>
  <c r="L864" i="1"/>
  <c r="L878" i="1"/>
  <c r="L879" i="1"/>
  <c r="L893" i="1"/>
  <c r="L894" i="1"/>
  <c r="L899" i="1"/>
  <c r="L900" i="1"/>
  <c r="L901" i="1"/>
  <c r="L902" i="1"/>
  <c r="L903" i="1"/>
  <c r="L895" i="1"/>
  <c r="L896" i="1"/>
  <c r="L897" i="1"/>
  <c r="L898" i="1"/>
  <c r="L892" i="1"/>
  <c r="L870" i="1"/>
  <c r="L871" i="1"/>
  <c r="L877" i="1"/>
  <c r="L876" i="1"/>
  <c r="L865" i="1"/>
  <c r="L866" i="1"/>
  <c r="L867" i="1"/>
  <c r="L904" i="1"/>
  <c r="L905" i="1"/>
  <c r="L906" i="1"/>
  <c r="L907" i="1"/>
  <c r="L908" i="1"/>
  <c r="L909" i="1"/>
  <c r="L910" i="1"/>
  <c r="L911" i="1"/>
  <c r="L912" i="1"/>
  <c r="L913" i="1"/>
  <c r="L914" i="1"/>
  <c r="L915" i="1"/>
  <c r="L916" i="1"/>
  <c r="L917" i="1"/>
  <c r="L918" i="1"/>
  <c r="L919" i="1"/>
  <c r="L920" i="1"/>
  <c r="L921" i="1"/>
  <c r="L922" i="1"/>
  <c r="L923" i="1"/>
  <c r="L924" i="1"/>
  <c r="L925" i="1"/>
  <c r="L1797" i="1"/>
  <c r="L2325" i="1"/>
  <c r="L1798" i="1"/>
  <c r="L1799" i="1"/>
  <c r="L1800" i="1"/>
  <c r="L1802" i="1"/>
  <c r="L926" i="1"/>
  <c r="L927" i="1"/>
  <c r="L928" i="1"/>
  <c r="L929" i="1"/>
  <c r="L930" i="1"/>
  <c r="L931" i="1"/>
  <c r="L932" i="1"/>
  <c r="L933" i="1"/>
  <c r="L934" i="1"/>
  <c r="L935" i="1"/>
  <c r="L936" i="1"/>
  <c r="L937" i="1"/>
  <c r="L938" i="1"/>
  <c r="L939" i="1"/>
  <c r="L940" i="1"/>
  <c r="L941" i="1"/>
  <c r="L2293" i="1"/>
  <c r="L2294" i="1"/>
  <c r="L1981" i="1"/>
  <c r="L1982" i="1"/>
  <c r="L1983" i="1"/>
  <c r="L1984" i="1"/>
  <c r="L1985" i="1"/>
  <c r="L1986" i="1"/>
  <c r="L1987" i="1"/>
  <c r="L1988" i="1"/>
  <c r="L1989" i="1"/>
  <c r="L1990" i="1"/>
  <c r="L1991" i="1"/>
  <c r="L1992" i="1"/>
  <c r="L1993" i="1"/>
  <c r="L1994" i="1"/>
  <c r="L1995" i="1"/>
  <c r="L1996" i="1"/>
  <c r="L2445" i="1"/>
  <c r="L1997" i="1"/>
  <c r="L2410" i="1"/>
  <c r="L2165" i="1"/>
  <c r="L2166" i="1"/>
  <c r="L2167" i="1"/>
  <c r="L2168" i="1"/>
  <c r="L2169" i="1"/>
  <c r="L2170" i="1"/>
  <c r="L2172" i="1"/>
  <c r="L2173" i="1"/>
  <c r="L2175" i="1"/>
  <c r="L2176" i="1"/>
  <c r="L2177" i="1"/>
  <c r="L2174" i="1"/>
  <c r="L1959" i="1"/>
  <c r="L1960" i="1"/>
  <c r="L1961" i="1"/>
  <c r="L2171" i="1"/>
  <c r="L2296" i="1"/>
  <c r="L2308" i="1"/>
  <c r="L2309" i="1"/>
  <c r="L2299" i="1"/>
  <c r="L2300" i="1"/>
  <c r="L2306" i="1"/>
  <c r="L2301" i="1"/>
  <c r="L2310" i="1"/>
  <c r="L1788" i="1"/>
  <c r="L1789" i="1"/>
  <c r="L2343" i="1"/>
  <c r="L1790" i="1"/>
  <c r="L2311" i="1"/>
  <c r="L2312" i="1"/>
  <c r="L1791" i="1"/>
  <c r="L1792" i="1"/>
  <c r="L2313" i="1"/>
  <c r="L2314" i="1"/>
  <c r="L2315" i="1"/>
  <c r="L1793" i="1"/>
  <c r="L1794" i="1"/>
  <c r="L2331" i="1"/>
  <c r="L2332" i="1"/>
  <c r="L2333" i="1"/>
  <c r="L2334" i="1"/>
  <c r="L1803" i="1"/>
  <c r="L1795" i="1"/>
  <c r="L2318" i="1"/>
  <c r="L2320" i="1"/>
  <c r="L2322" i="1"/>
  <c r="L1796" i="1"/>
  <c r="L1914" i="1"/>
  <c r="L1915" i="1"/>
  <c r="L1916" i="1"/>
  <c r="L1940" i="1"/>
  <c r="L1941" i="1"/>
  <c r="L1942" i="1"/>
  <c r="L1943" i="1"/>
  <c r="L2418" i="1"/>
  <c r="L2062" i="1"/>
  <c r="L2063" i="1"/>
  <c r="L2419" i="1"/>
  <c r="L2064" i="1"/>
  <c r="L2089" i="1"/>
  <c r="L2090" i="1"/>
  <c r="L2091" i="1"/>
  <c r="L2092" i="1"/>
  <c r="L2093" i="1"/>
  <c r="L2094" i="1"/>
  <c r="L2095" i="1"/>
  <c r="L2424" i="1"/>
  <c r="L2096" i="1"/>
  <c r="L2097" i="1"/>
  <c r="L2425" i="1"/>
  <c r="L2098" i="1"/>
  <c r="L1805" i="1"/>
  <c r="L1806" i="1"/>
  <c r="L1807" i="1"/>
  <c r="L1808" i="1"/>
  <c r="L2345" i="1"/>
  <c r="L2337" i="1"/>
  <c r="L1804" i="1"/>
  <c r="L2326" i="1"/>
  <c r="L1801" i="1"/>
  <c r="L2329" i="1"/>
  <c r="L2342" i="1"/>
  <c r="L1809" i="1"/>
  <c r="L1810" i="1"/>
  <c r="L2346" i="1"/>
  <c r="L1811" i="1"/>
  <c r="L1812" i="1"/>
  <c r="L1813" i="1"/>
  <c r="L1814" i="1"/>
  <c r="L1815" i="1"/>
  <c r="L2347" i="1"/>
  <c r="L2348" i="1"/>
  <c r="L1816" i="1"/>
  <c r="L1840" i="1"/>
  <c r="L1841" i="1"/>
  <c r="L1842" i="1"/>
  <c r="L2378" i="1"/>
  <c r="L2379" i="1"/>
  <c r="L1821" i="1"/>
  <c r="L2355" i="1"/>
  <c r="L1822" i="1"/>
  <c r="L1823" i="1"/>
  <c r="L1824" i="1"/>
  <c r="L2357" i="1"/>
  <c r="L2358" i="1"/>
  <c r="L2409" i="1"/>
  <c r="L1825" i="1"/>
  <c r="L1855" i="1"/>
  <c r="L1856" i="1"/>
  <c r="L2384" i="1"/>
  <c r="L1857" i="1"/>
  <c r="L1858" i="1"/>
  <c r="L1859" i="1"/>
  <c r="L1826" i="1"/>
  <c r="L1827" i="1"/>
  <c r="L1828" i="1"/>
  <c r="L2360" i="1"/>
  <c r="L2361" i="1"/>
  <c r="L2362" i="1"/>
  <c r="L2363" i="1"/>
  <c r="L1829" i="1"/>
  <c r="L2364" i="1"/>
  <c r="L2354" i="1"/>
  <c r="L1830" i="1"/>
  <c r="L2365" i="1"/>
  <c r="L1962" i="1"/>
  <c r="L1963" i="1"/>
  <c r="L1964" i="1"/>
  <c r="L1965" i="1"/>
  <c r="L1966" i="1"/>
  <c r="L1967" i="1"/>
  <c r="L1968" i="1"/>
  <c r="L1969" i="1"/>
  <c r="L1970" i="1"/>
  <c r="L1971" i="1"/>
  <c r="L1973" i="1"/>
  <c r="L1974" i="1"/>
  <c r="L1975" i="1"/>
  <c r="L1972" i="1"/>
  <c r="L1819" i="1"/>
  <c r="L1820" i="1"/>
  <c r="L1848" i="1"/>
  <c r="L2381" i="1"/>
  <c r="L1849" i="1"/>
  <c r="L1850" i="1"/>
  <c r="L1851" i="1"/>
  <c r="L1852" i="1"/>
  <c r="L1853" i="1"/>
  <c r="L2382" i="1"/>
  <c r="L2383" i="1"/>
  <c r="L1854" i="1"/>
  <c r="L1817" i="1"/>
  <c r="L2349" i="1"/>
  <c r="L2350" i="1"/>
  <c r="L1818" i="1"/>
  <c r="L2351" i="1"/>
  <c r="L2352" i="1"/>
  <c r="L2353" i="1"/>
  <c r="L1834" i="1"/>
  <c r="L2371" i="1"/>
  <c r="L2372" i="1"/>
  <c r="L2373" i="1"/>
  <c r="L1835" i="1"/>
  <c r="L1839" i="1"/>
  <c r="L2377" i="1"/>
  <c r="L1846" i="1"/>
  <c r="L1847" i="1"/>
  <c r="L1862" i="1"/>
  <c r="L2387" i="1"/>
  <c r="L1863" i="1"/>
  <c r="L1868" i="1"/>
  <c r="L2391" i="1"/>
  <c r="L1869" i="1"/>
  <c r="L2392" i="1"/>
  <c r="L1870" i="1"/>
  <c r="L2393" i="1"/>
  <c r="L2394" i="1"/>
  <c r="L1871" i="1"/>
  <c r="L2395" i="1"/>
  <c r="L2396" i="1"/>
  <c r="L1872" i="1"/>
  <c r="L1873" i="1"/>
  <c r="L2388" i="1"/>
  <c r="L2389" i="1"/>
  <c r="L1864" i="1"/>
  <c r="L1865" i="1"/>
  <c r="L1866" i="1"/>
  <c r="L2390" i="1"/>
  <c r="L1867" i="1"/>
  <c r="L1860" i="1"/>
  <c r="L1861" i="1"/>
  <c r="L2385" i="1"/>
  <c r="L2386" i="1"/>
  <c r="L2375" i="1"/>
  <c r="L1837" i="1"/>
  <c r="L1838" i="1"/>
  <c r="L2376" i="1"/>
  <c r="L1844" i="1"/>
  <c r="L1845" i="1"/>
  <c r="L1836" i="1"/>
  <c r="L2374" i="1"/>
  <c r="L1843" i="1"/>
  <c r="L2380" i="1"/>
  <c r="L2366" i="1"/>
  <c r="L1831" i="1"/>
  <c r="L2367" i="1"/>
  <c r="L2368" i="1"/>
  <c r="L1832" i="1"/>
  <c r="L2369" i="1"/>
  <c r="L2370" i="1"/>
  <c r="L1833" i="1"/>
  <c r="L1874" i="1"/>
  <c r="L1875" i="1"/>
  <c r="L1876" i="1"/>
  <c r="L1877" i="1"/>
  <c r="L1878" i="1"/>
  <c r="L1879" i="1"/>
  <c r="L2397" i="1"/>
  <c r="L1880" i="1"/>
  <c r="L1881" i="1"/>
  <c r="L1882" i="1"/>
  <c r="L2398" i="1"/>
  <c r="L1883" i="1"/>
  <c r="L1884" i="1"/>
  <c r="L2399" i="1"/>
  <c r="L1885" i="1"/>
  <c r="L1886" i="1"/>
  <c r="L1887" i="1"/>
  <c r="L1888" i="1"/>
  <c r="L1889" i="1"/>
  <c r="L2400" i="1"/>
  <c r="L1890" i="1"/>
  <c r="L2401" i="1"/>
  <c r="L1891" i="1"/>
  <c r="L1892" i="1"/>
  <c r="L1893" i="1"/>
  <c r="L1894" i="1"/>
  <c r="L1895" i="1"/>
  <c r="L2402" i="1"/>
  <c r="L1944" i="1"/>
  <c r="L1945" i="1"/>
  <c r="L1946" i="1"/>
  <c r="L1947" i="1"/>
  <c r="L1948" i="1"/>
  <c r="L1949" i="1"/>
  <c r="L1950" i="1"/>
  <c r="L1896" i="1"/>
  <c r="L1897" i="1"/>
  <c r="L1898" i="1"/>
  <c r="L1899" i="1"/>
  <c r="L1900" i="1"/>
  <c r="L2403" i="1"/>
  <c r="L1901" i="1"/>
  <c r="L1902" i="1"/>
  <c r="L1903" i="1"/>
  <c r="L1904" i="1"/>
  <c r="L1905" i="1"/>
  <c r="L1906" i="1"/>
  <c r="L1907" i="1"/>
  <c r="L1908" i="1"/>
  <c r="L1909" i="1"/>
  <c r="L1910" i="1"/>
  <c r="L1911" i="1"/>
  <c r="L1912" i="1"/>
  <c r="L1913" i="1"/>
  <c r="L2138" i="1"/>
  <c r="L2139" i="1"/>
  <c r="L2140" i="1"/>
  <c r="L2141" i="1"/>
  <c r="L2435" i="1"/>
  <c r="L2142" i="1"/>
  <c r="L2143" i="1"/>
  <c r="L2144" i="1"/>
  <c r="L2145" i="1"/>
  <c r="L2408" i="1"/>
  <c r="L1954" i="1"/>
  <c r="L1955" i="1"/>
  <c r="L1956" i="1"/>
  <c r="L1957" i="1"/>
  <c r="L1958" i="1"/>
  <c r="L1977" i="1"/>
  <c r="L1978" i="1"/>
  <c r="L1979" i="1"/>
  <c r="L1980" i="1"/>
  <c r="L2011" i="1"/>
  <c r="L2012" i="1"/>
  <c r="L2013" i="1"/>
  <c r="L2014" i="1"/>
  <c r="L2015" i="1"/>
  <c r="L2016" i="1"/>
  <c r="L2195" i="1"/>
  <c r="L2196" i="1"/>
  <c r="L2197" i="1"/>
  <c r="L2198" i="1"/>
  <c r="L2199" i="1"/>
  <c r="L2438" i="1"/>
  <c r="L2246" i="1"/>
  <c r="L2442" i="1"/>
  <c r="L2247" i="1"/>
  <c r="L2248" i="1"/>
  <c r="L2249" i="1"/>
  <c r="L2443" i="1"/>
  <c r="L2250" i="1"/>
  <c r="L2251" i="1"/>
  <c r="L2252" i="1"/>
  <c r="L2253" i="1"/>
  <c r="L2254" i="1"/>
  <c r="L2255" i="1"/>
  <c r="L2256" i="1"/>
  <c r="L2257" i="1"/>
  <c r="L2258" i="1"/>
  <c r="L2259" i="1"/>
  <c r="L2262" i="1"/>
  <c r="L2263" i="1"/>
  <c r="L2264" i="1"/>
  <c r="L2265" i="1"/>
  <c r="L2266" i="1"/>
  <c r="L2267" i="1"/>
  <c r="L2268" i="1"/>
  <c r="L2269" i="1"/>
  <c r="L2270" i="1"/>
  <c r="L2271" i="1"/>
  <c r="L2272" i="1"/>
  <c r="L2273" i="1"/>
  <c r="L2017" i="1"/>
  <c r="L2412" i="1"/>
  <c r="L2018" i="1"/>
  <c r="L2019" i="1"/>
  <c r="L2020" i="1"/>
  <c r="L2021" i="1"/>
  <c r="L2022" i="1"/>
  <c r="L2023" i="1"/>
  <c r="L2024" i="1"/>
  <c r="L2413" i="1"/>
  <c r="L2025" i="1"/>
  <c r="L2026" i="1"/>
  <c r="L2027" i="1"/>
  <c r="L2028" i="1"/>
  <c r="L2029" i="1"/>
  <c r="L2030" i="1"/>
  <c r="L2031" i="1"/>
  <c r="L2032" i="1"/>
  <c r="L2033" i="1"/>
  <c r="L2034" i="1"/>
  <c r="L2414" i="1"/>
  <c r="L2415" i="1"/>
  <c r="L2035" i="1"/>
  <c r="L2416" i="1"/>
  <c r="L2036" i="1"/>
  <c r="L2037" i="1"/>
  <c r="L2038" i="1"/>
  <c r="L2039" i="1"/>
  <c r="L2040" i="1"/>
  <c r="L2041" i="1"/>
  <c r="L2042" i="1"/>
  <c r="L2128" i="1"/>
  <c r="L2129" i="1"/>
  <c r="L2130" i="1"/>
  <c r="L2430" i="1"/>
  <c r="L2131" i="1"/>
  <c r="L1976" i="1"/>
  <c r="L1998" i="1"/>
  <c r="L1999" i="1"/>
  <c r="L2411" i="1"/>
  <c r="L2000" i="1"/>
  <c r="L2001" i="1"/>
  <c r="L2002" i="1"/>
  <c r="L2003" i="1"/>
  <c r="L2004" i="1"/>
  <c r="L2005" i="1"/>
  <c r="L2006" i="1"/>
  <c r="L2007" i="1"/>
  <c r="L2008" i="1"/>
  <c r="L2009" i="1"/>
  <c r="L2010" i="1"/>
  <c r="L2132" i="1"/>
  <c r="L2431" i="1"/>
  <c r="L2133" i="1"/>
  <c r="L2134" i="1"/>
  <c r="L2135" i="1"/>
  <c r="L2432" i="1"/>
  <c r="L2136" i="1"/>
  <c r="L2137" i="1"/>
  <c r="L2434" i="1"/>
  <c r="L2194" i="1"/>
  <c r="L1925" i="1"/>
  <c r="L1926" i="1"/>
  <c r="L1927" i="1"/>
  <c r="L1928" i="1"/>
  <c r="L1929" i="1"/>
  <c r="L1930" i="1"/>
  <c r="L1931" i="1"/>
  <c r="L1932" i="1"/>
  <c r="L1933" i="1"/>
  <c r="L1934" i="1"/>
  <c r="L1935" i="1"/>
  <c r="L1936" i="1"/>
  <c r="L1937" i="1"/>
  <c r="L1938" i="1"/>
  <c r="L1939" i="1"/>
  <c r="L2101" i="1"/>
  <c r="L2427" i="1"/>
  <c r="L2102" i="1"/>
  <c r="L2103" i="1"/>
  <c r="L2104" i="1"/>
  <c r="L2105" i="1"/>
  <c r="L2106" i="1"/>
  <c r="L2107" i="1"/>
  <c r="L2108" i="1"/>
  <c r="L2109" i="1"/>
  <c r="L2406" i="1"/>
  <c r="L1951" i="1"/>
  <c r="L2407" i="1"/>
  <c r="L1952" i="1"/>
  <c r="L1953" i="1"/>
  <c r="L1917" i="1"/>
  <c r="L1918" i="1"/>
  <c r="L1919" i="1"/>
  <c r="L1920" i="1"/>
  <c r="L1921" i="1"/>
  <c r="L2404" i="1"/>
  <c r="L1922" i="1"/>
  <c r="L1923" i="1"/>
  <c r="L1924" i="1"/>
  <c r="L2426" i="1"/>
  <c r="L2099" i="1"/>
  <c r="L2100" i="1"/>
  <c r="L2146" i="1"/>
  <c r="L2147" i="1"/>
  <c r="L2148" i="1"/>
  <c r="L2149" i="1"/>
  <c r="L2150" i="1"/>
  <c r="L2151" i="1"/>
  <c r="L2152" i="1"/>
  <c r="L2153" i="1"/>
  <c r="L2154" i="1"/>
  <c r="L2155" i="1"/>
  <c r="L2156" i="1"/>
  <c r="L2157" i="1"/>
  <c r="L2159" i="1"/>
  <c r="L2160" i="1"/>
  <c r="L2161" i="1"/>
  <c r="L2162" i="1"/>
  <c r="L2163" i="1"/>
  <c r="L2164" i="1"/>
  <c r="L2158" i="1"/>
  <c r="L1111" i="1"/>
  <c r="L562" i="1"/>
  <c r="L2260" i="1"/>
  <c r="L2261" i="1"/>
  <c r="M2208" i="1"/>
  <c r="M2209" i="1"/>
  <c r="M2210" i="1"/>
  <c r="M2211" i="1"/>
  <c r="M2212" i="1"/>
  <c r="M2439" i="1"/>
  <c r="M2213" i="1"/>
  <c r="M2214" i="1"/>
  <c r="M2215" i="1"/>
  <c r="M2216" i="1"/>
  <c r="M2217" i="1"/>
  <c r="M2218" i="1"/>
  <c r="M2219" i="1"/>
  <c r="M2220" i="1"/>
  <c r="M2221" i="1"/>
  <c r="M2222" i="1"/>
  <c r="M2223" i="1"/>
  <c r="M2224" i="1"/>
  <c r="M2225" i="1"/>
  <c r="M2226" i="1"/>
  <c r="M2440" i="1"/>
  <c r="M2227" i="1"/>
  <c r="M2228" i="1"/>
  <c r="M2229" i="1"/>
  <c r="M2230" i="1"/>
  <c r="M2441" i="1"/>
  <c r="M2231" i="1"/>
  <c r="M2232" i="1"/>
  <c r="M2233" i="1"/>
  <c r="M2234" i="1"/>
  <c r="M2235" i="1"/>
  <c r="M2436" i="1"/>
  <c r="M2178" i="1"/>
  <c r="M2179" i="1"/>
  <c r="M2180" i="1"/>
  <c r="M2437" i="1"/>
  <c r="M2181" i="1"/>
  <c r="M2182" i="1"/>
  <c r="M2183" i="1"/>
  <c r="M2184" i="1"/>
  <c r="M2185" i="1"/>
  <c r="M2187" i="1"/>
  <c r="M2188" i="1"/>
  <c r="M2189" i="1"/>
  <c r="M2190" i="1"/>
  <c r="M2191" i="1"/>
  <c r="M2192" i="1"/>
  <c r="M2193" i="1"/>
  <c r="M2236" i="1"/>
  <c r="M2237" i="1"/>
  <c r="M2238" i="1"/>
  <c r="M2239" i="1"/>
  <c r="M2240" i="1"/>
  <c r="M2241" i="1"/>
  <c r="M2242" i="1"/>
  <c r="M2243" i="1"/>
  <c r="M2244" i="1"/>
  <c r="M2245" i="1"/>
  <c r="M2186" i="1"/>
  <c r="M2074" i="1"/>
  <c r="M2075" i="1"/>
  <c r="M2076" i="1"/>
  <c r="M2077" i="1"/>
  <c r="M2078" i="1"/>
  <c r="M2079" i="1"/>
  <c r="M2423" i="1"/>
  <c r="M2080" i="1"/>
  <c r="M2081" i="1"/>
  <c r="M2082" i="1"/>
  <c r="M2083" i="1"/>
  <c r="M2084" i="1"/>
  <c r="M2085" i="1"/>
  <c r="M2086" i="1"/>
  <c r="M2087" i="1"/>
  <c r="M2088" i="1"/>
  <c r="M2113" i="1"/>
  <c r="M2114" i="1"/>
  <c r="M2115" i="1"/>
  <c r="M2116" i="1"/>
  <c r="M2117" i="1"/>
  <c r="M2118" i="1"/>
  <c r="M2119" i="1"/>
  <c r="M2120" i="1"/>
  <c r="M2121" i="1"/>
  <c r="M2122" i="1"/>
  <c r="M2123" i="1"/>
  <c r="M2124" i="1"/>
  <c r="M2125" i="1"/>
  <c r="M2126" i="1"/>
  <c r="M2127" i="1"/>
  <c r="M2065" i="1"/>
  <c r="M2066" i="1"/>
  <c r="M2067" i="1"/>
  <c r="M2068" i="1"/>
  <c r="M2069" i="1"/>
  <c r="M2070" i="1"/>
  <c r="M2071" i="1"/>
  <c r="M2072" i="1"/>
  <c r="M2420" i="1"/>
  <c r="M2421" i="1"/>
  <c r="M2422" i="1"/>
  <c r="M2073" i="1"/>
  <c r="M2110" i="1"/>
  <c r="M2111" i="1"/>
  <c r="M2428" i="1"/>
  <c r="M2429" i="1"/>
  <c r="M2112" i="1"/>
  <c r="M2043" i="1"/>
  <c r="M2044" i="1"/>
  <c r="M2045" i="1"/>
  <c r="M2046" i="1"/>
  <c r="M2047" i="1"/>
  <c r="M2048" i="1"/>
  <c r="M2049" i="1"/>
  <c r="M2050" i="1"/>
  <c r="M2051" i="1"/>
  <c r="M2417" i="1"/>
  <c r="M2052" i="1"/>
  <c r="M2053" i="1"/>
  <c r="M2054" i="1"/>
  <c r="M2055" i="1"/>
  <c r="M2056" i="1"/>
  <c r="M2057" i="1"/>
  <c r="M2058" i="1"/>
  <c r="M2059" i="1"/>
  <c r="M2060" i="1"/>
  <c r="M2061" i="1"/>
  <c r="M2450" i="1"/>
  <c r="M2405" i="1"/>
  <c r="M2444" i="1"/>
  <c r="M2276" i="1"/>
  <c r="M2277" i="1"/>
  <c r="M2278" i="1"/>
  <c r="M2279" i="1"/>
  <c r="M2280" i="1"/>
  <c r="M2281" i="1"/>
  <c r="M2282" i="1"/>
  <c r="M2200" i="1"/>
  <c r="M2201" i="1"/>
  <c r="M2202" i="1"/>
  <c r="M2203" i="1"/>
  <c r="M2204" i="1"/>
  <c r="M2205" i="1"/>
  <c r="M2206" i="1"/>
  <c r="M2207" i="1"/>
  <c r="M2262" i="1"/>
  <c r="M2263" i="1"/>
  <c r="M2264" i="1"/>
  <c r="M2265" i="1"/>
  <c r="M2266" i="1"/>
  <c r="M2267" i="1"/>
  <c r="M2268" i="1"/>
  <c r="M2269" i="1"/>
  <c r="M2270" i="1"/>
  <c r="M2271" i="1"/>
  <c r="M2272" i="1"/>
  <c r="M2273" i="1"/>
  <c r="M2017" i="1"/>
  <c r="M2412" i="1"/>
  <c r="M2018" i="1"/>
  <c r="M2019" i="1"/>
  <c r="M2020" i="1"/>
  <c r="M2021" i="1"/>
  <c r="M2022" i="1"/>
  <c r="M2023" i="1"/>
  <c r="M2024" i="1"/>
  <c r="M2413" i="1"/>
  <c r="M2025" i="1"/>
  <c r="M2026" i="1"/>
  <c r="M2027" i="1"/>
  <c r="M2028" i="1"/>
  <c r="M2029" i="1"/>
  <c r="M2030" i="1"/>
  <c r="M2031" i="1"/>
  <c r="M2032" i="1"/>
  <c r="M2033" i="1"/>
  <c r="M2034" i="1"/>
  <c r="M2414" i="1"/>
  <c r="M2415" i="1"/>
  <c r="M2035" i="1"/>
  <c r="M2416" i="1"/>
  <c r="M2036" i="1"/>
  <c r="M2037" i="1"/>
  <c r="M2038" i="1"/>
  <c r="M2039" i="1"/>
  <c r="M2040" i="1"/>
  <c r="M2041" i="1"/>
  <c r="M2042" i="1"/>
  <c r="M2128" i="1"/>
  <c r="M2129" i="1"/>
  <c r="M2130" i="1"/>
  <c r="M2430" i="1"/>
  <c r="M2131" i="1"/>
  <c r="M1976" i="1"/>
  <c r="M1998" i="1"/>
  <c r="M1999" i="1"/>
  <c r="M2411" i="1"/>
  <c r="M2000" i="1"/>
  <c r="M2001" i="1"/>
  <c r="M2002" i="1"/>
  <c r="M2003" i="1"/>
  <c r="M2004" i="1"/>
  <c r="M2005" i="1"/>
  <c r="M2006" i="1"/>
  <c r="M2007" i="1"/>
  <c r="M2008" i="1"/>
  <c r="M2009" i="1"/>
  <c r="M2010" i="1"/>
  <c r="M2132" i="1"/>
  <c r="M2431" i="1"/>
  <c r="M2133" i="1"/>
  <c r="M2134" i="1"/>
  <c r="M2135" i="1"/>
  <c r="M2432" i="1"/>
  <c r="M2136" i="1"/>
  <c r="M2137" i="1"/>
  <c r="M2434" i="1"/>
  <c r="M2194" i="1"/>
  <c r="M1925" i="1"/>
  <c r="M1926" i="1"/>
  <c r="M1927" i="1"/>
  <c r="M1928" i="1"/>
  <c r="M1929" i="1"/>
  <c r="M1930" i="1"/>
  <c r="M1931" i="1"/>
  <c r="M1932" i="1"/>
  <c r="M1933" i="1"/>
  <c r="M1934" i="1"/>
  <c r="M1935" i="1"/>
  <c r="M1936" i="1"/>
  <c r="M1937" i="1"/>
  <c r="M1938" i="1"/>
  <c r="M1939" i="1"/>
  <c r="M2101" i="1"/>
  <c r="M2427" i="1"/>
  <c r="M2102" i="1"/>
  <c r="M2103" i="1"/>
  <c r="M2104" i="1"/>
  <c r="M2105" i="1"/>
  <c r="M2106" i="1"/>
  <c r="M2107" i="1"/>
  <c r="M2108" i="1"/>
  <c r="M2109" i="1"/>
  <c r="M2406" i="1"/>
  <c r="M1951" i="1"/>
  <c r="M2407" i="1"/>
  <c r="M1952" i="1"/>
  <c r="M1953" i="1"/>
  <c r="M1917" i="1"/>
  <c r="M1918" i="1"/>
  <c r="M1919" i="1"/>
  <c r="M1920" i="1"/>
  <c r="M1921" i="1"/>
  <c r="M2404" i="1"/>
  <c r="M1922" i="1"/>
  <c r="M1923" i="1"/>
  <c r="M1924" i="1"/>
  <c r="M2426" i="1"/>
  <c r="M2099" i="1"/>
  <c r="M2100" i="1"/>
  <c r="M2146" i="1"/>
  <c r="M2147" i="1"/>
  <c r="M2148" i="1"/>
  <c r="M2149" i="1"/>
  <c r="M2150" i="1"/>
  <c r="M2151" i="1"/>
  <c r="M2152" i="1"/>
  <c r="M2153" i="1"/>
  <c r="M2154" i="1"/>
  <c r="M2155" i="1"/>
  <c r="M2156" i="1"/>
  <c r="M2157" i="1"/>
  <c r="M2159" i="1"/>
  <c r="M2160" i="1"/>
  <c r="M2161" i="1"/>
  <c r="M2162" i="1"/>
  <c r="M2163" i="1"/>
  <c r="M2164" i="1"/>
  <c r="M2158" i="1"/>
  <c r="M1111" i="1"/>
  <c r="M562" i="1"/>
  <c r="M2260" i="1"/>
  <c r="M2261" i="1"/>
  <c r="M2295" i="1"/>
  <c r="M2297" i="1"/>
  <c r="M2298" i="1"/>
  <c r="M2307" i="1"/>
  <c r="M2305" i="1"/>
  <c r="M2302" i="1"/>
  <c r="M20" i="1"/>
  <c r="M21" i="1"/>
  <c r="M22" i="1"/>
  <c r="M2335" i="1"/>
  <c r="M6" i="1"/>
  <c r="M7" i="1"/>
  <c r="M2303" i="1"/>
  <c r="M10" i="1"/>
  <c r="M11" i="1"/>
  <c r="M2304" i="1"/>
  <c r="M5" i="1"/>
  <c r="M8" i="1"/>
  <c r="M13" i="1"/>
  <c r="M14" i="1"/>
  <c r="M18" i="1"/>
  <c r="M9" i="1"/>
  <c r="M2336" i="1"/>
  <c r="M23" i="1"/>
  <c r="M12" i="1"/>
  <c r="M19" i="1"/>
  <c r="M2316" i="1"/>
  <c r="M2317" i="1"/>
  <c r="M2319" i="1"/>
  <c r="M2323" i="1"/>
  <c r="M2324" i="1"/>
  <c r="M2321" i="1"/>
  <c r="M15" i="1"/>
  <c r="M16" i="1"/>
  <c r="M27" i="1"/>
  <c r="M28" i="1"/>
  <c r="M2327" i="1"/>
  <c r="M2328" i="1"/>
  <c r="M17" i="1"/>
  <c r="M80" i="1"/>
  <c r="M81" i="1"/>
  <c r="M82" i="1"/>
  <c r="M83" i="1"/>
  <c r="M84" i="1"/>
  <c r="M85" i="1"/>
  <c r="M42" i="1"/>
  <c r="M43" i="1"/>
  <c r="M44" i="1"/>
  <c r="M65" i="1"/>
  <c r="M66" i="1"/>
  <c r="M29" i="1"/>
  <c r="M30" i="1"/>
  <c r="M2344" i="1"/>
  <c r="M40" i="1"/>
  <c r="M41" i="1"/>
  <c r="M47" i="1"/>
  <c r="M75" i="1"/>
  <c r="M76" i="1"/>
  <c r="M2338" i="1"/>
  <c r="M25" i="1"/>
  <c r="M2339" i="1"/>
  <c r="M2340" i="1"/>
  <c r="M2341" i="1"/>
  <c r="M24" i="1"/>
  <c r="M26" i="1"/>
  <c r="M2330" i="1"/>
  <c r="M31" i="1"/>
  <c r="M32" i="1"/>
  <c r="M33" i="1"/>
  <c r="M34" i="1"/>
  <c r="M35" i="1"/>
  <c r="M36" i="1"/>
  <c r="M79" i="1"/>
  <c r="M2356" i="1"/>
  <c r="M58" i="1"/>
  <c r="M59" i="1"/>
  <c r="M60" i="1"/>
  <c r="M61" i="1"/>
  <c r="M74" i="1"/>
  <c r="M92" i="1"/>
  <c r="M101" i="1"/>
  <c r="M102" i="1"/>
  <c r="M103" i="1"/>
  <c r="M104" i="1"/>
  <c r="M51" i="1"/>
  <c r="M52" i="1"/>
  <c r="M53" i="1"/>
  <c r="M2359" i="1"/>
  <c r="M54" i="1"/>
  <c r="M55" i="1"/>
  <c r="M56" i="1"/>
  <c r="M57" i="1"/>
  <c r="M69" i="1"/>
  <c r="M70" i="1"/>
  <c r="M71" i="1"/>
  <c r="M48" i="1"/>
  <c r="M49" i="1"/>
  <c r="M50" i="1"/>
  <c r="M45" i="1"/>
  <c r="M46" i="1"/>
  <c r="M78" i="1"/>
  <c r="M77" i="1"/>
  <c r="M37" i="1"/>
  <c r="M38" i="1"/>
  <c r="M39" i="1"/>
  <c r="M105" i="1"/>
  <c r="M106" i="1"/>
  <c r="M107" i="1"/>
  <c r="M108" i="1"/>
  <c r="M109" i="1"/>
  <c r="M110" i="1"/>
  <c r="M93" i="1"/>
  <c r="M94" i="1"/>
  <c r="M95" i="1"/>
  <c r="M96" i="1"/>
  <c r="M97" i="1"/>
  <c r="M98" i="1"/>
  <c r="M99" i="1"/>
  <c r="M100" i="1"/>
  <c r="M86" i="1"/>
  <c r="M87" i="1"/>
  <c r="M88" i="1"/>
  <c r="M89" i="1"/>
  <c r="M90" i="1"/>
  <c r="M91" i="1"/>
  <c r="M67" i="1"/>
  <c r="M68" i="1"/>
  <c r="M73" i="1"/>
  <c r="M72" i="1"/>
  <c r="M62" i="1"/>
  <c r="M63" i="1"/>
  <c r="M64"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241" i="1"/>
  <c r="M1242" i="1"/>
  <c r="M1243" i="1"/>
  <c r="M1244" i="1"/>
  <c r="M1245" i="1"/>
  <c r="M1246" i="1"/>
  <c r="M1247" i="1"/>
  <c r="M1248" i="1"/>
  <c r="M1249" i="1"/>
  <c r="M1250" i="1"/>
  <c r="M1251" i="1"/>
  <c r="M1252" i="1"/>
  <c r="M1253" i="1"/>
  <c r="M1254" i="1"/>
  <c r="M1255" i="1"/>
  <c r="M1256" i="1"/>
  <c r="M1257" i="1"/>
  <c r="M1258" i="1"/>
  <c r="M1259"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5" i="1"/>
  <c r="M1296" i="1"/>
  <c r="M1297" i="1"/>
  <c r="M1298" i="1"/>
  <c r="M1299" i="1"/>
  <c r="M1300" i="1"/>
  <c r="M1301" i="1"/>
  <c r="M1302" i="1"/>
  <c r="M1303" i="1"/>
  <c r="M1304" i="1"/>
  <c r="M172" i="1"/>
  <c r="M173" i="1"/>
  <c r="M174" i="1"/>
  <c r="M175" i="1"/>
  <c r="M176" i="1"/>
  <c r="M177" i="1"/>
  <c r="M178" i="1"/>
  <c r="M179" i="1"/>
  <c r="M180" i="1"/>
  <c r="M181" i="1"/>
  <c r="M753" i="1"/>
  <c r="M754" i="1"/>
  <c r="M755" i="1"/>
  <c r="M756" i="1"/>
  <c r="M757" i="1"/>
  <c r="M758" i="1"/>
  <c r="M759" i="1"/>
  <c r="M760" i="1"/>
  <c r="M761" i="1"/>
  <c r="M762" i="1"/>
  <c r="M763" i="1"/>
  <c r="M846" i="1"/>
  <c r="M764" i="1"/>
  <c r="M765" i="1"/>
  <c r="M766" i="1"/>
  <c r="M767" i="1"/>
  <c r="M768" i="1"/>
  <c r="M769" i="1"/>
  <c r="M770" i="1"/>
  <c r="M771" i="1"/>
  <c r="M772" i="1"/>
  <c r="M773" i="1"/>
  <c r="M774" i="1"/>
  <c r="M775" i="1"/>
  <c r="M776" i="1"/>
  <c r="M777" i="1"/>
  <c r="M778" i="1"/>
  <c r="M779" i="1"/>
  <c r="M780" i="1"/>
  <c r="M781" i="1"/>
  <c r="M782" i="1"/>
  <c r="M783" i="1"/>
  <c r="M784"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7" i="1"/>
  <c r="M848"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845" i="1"/>
  <c r="M1183" i="1"/>
  <c r="M785" i="1"/>
  <c r="M1184" i="1"/>
  <c r="M813" i="1"/>
  <c r="M182" i="1"/>
  <c r="M183" i="1"/>
  <c r="M184" i="1"/>
  <c r="M185" i="1"/>
  <c r="M186" i="1"/>
  <c r="M187" i="1"/>
  <c r="M188" i="1"/>
  <c r="M189" i="1"/>
  <c r="M190" i="1"/>
  <c r="M191" i="1"/>
  <c r="M192" i="1"/>
  <c r="M193" i="1"/>
  <c r="M194" i="1"/>
  <c r="M195" i="1"/>
  <c r="M196" i="1"/>
  <c r="M197" i="1"/>
  <c r="M198"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199" i="1"/>
  <c r="M200" i="1"/>
  <c r="M201" i="1"/>
  <c r="M202" i="1"/>
  <c r="M203" i="1"/>
  <c r="M204" i="1"/>
  <c r="M205" i="1"/>
  <c r="M206" i="1"/>
  <c r="M207" i="1"/>
  <c r="M208" i="1"/>
  <c r="M1196" i="1"/>
  <c r="M1197" i="1"/>
  <c r="M1198" i="1"/>
  <c r="M1199" i="1"/>
  <c r="M1200" i="1"/>
  <c r="M1201" i="1"/>
  <c r="M1202" i="1"/>
  <c r="M1203" i="1"/>
  <c r="M1204" i="1"/>
  <c r="M1205" i="1"/>
  <c r="M1206" i="1"/>
  <c r="M1207" i="1"/>
  <c r="M1294"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2" i="1"/>
  <c r="M1233" i="1"/>
  <c r="M1234" i="1"/>
  <c r="M1235" i="1"/>
  <c r="M1236" i="1"/>
  <c r="M1237" i="1"/>
  <c r="M1238" i="1"/>
  <c r="M1239" i="1"/>
  <c r="M1240" i="1"/>
  <c r="M1362" i="1"/>
  <c r="M1363" i="1"/>
  <c r="M1364" i="1"/>
  <c r="M1365" i="1"/>
  <c r="M1366" i="1"/>
  <c r="M1367" i="1"/>
  <c r="M1368" i="1"/>
  <c r="M1369" i="1"/>
  <c r="M1370" i="1"/>
  <c r="M1371" i="1"/>
  <c r="M1372" i="1"/>
  <c r="M1373" i="1"/>
  <c r="M1374" i="1"/>
  <c r="M1375" i="1"/>
  <c r="M1376" i="1"/>
  <c r="M1377" i="1"/>
  <c r="M1378" i="1"/>
  <c r="M1379" i="1"/>
  <c r="M1380" i="1"/>
  <c r="M1381" i="1"/>
  <c r="M1382"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293" i="1"/>
  <c r="M1336" i="1"/>
  <c r="M1231" i="1"/>
  <c r="M1337"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1260" i="1"/>
  <c r="M1185" i="1"/>
  <c r="M1186" i="1"/>
  <c r="M1187" i="1"/>
  <c r="M1188" i="1"/>
  <c r="M1189" i="1"/>
  <c r="M1190" i="1"/>
  <c r="M1191" i="1"/>
  <c r="M747" i="1"/>
  <c r="M1192" i="1"/>
  <c r="M1193" i="1"/>
  <c r="M2433" i="1"/>
  <c r="M1194" i="1"/>
  <c r="M119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1697" i="1"/>
  <c r="M209" i="1"/>
  <c r="M210" i="1"/>
  <c r="M211" i="1"/>
  <c r="M212" i="1"/>
  <c r="M213" i="1"/>
  <c r="M214" i="1"/>
  <c r="M215"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942" i="1"/>
  <c r="M943" i="1"/>
  <c r="M944" i="1"/>
  <c r="M945" i="1"/>
  <c r="M946" i="1"/>
  <c r="M947" i="1"/>
  <c r="M948" i="1"/>
  <c r="M949" i="1"/>
  <c r="M950" i="1"/>
  <c r="M951" i="1"/>
  <c r="M952" i="1"/>
  <c r="M953" i="1"/>
  <c r="M954" i="1"/>
  <c r="M955" i="1"/>
  <c r="M956" i="1"/>
  <c r="M957" i="1"/>
  <c r="M958" i="1"/>
  <c r="M959" i="1"/>
  <c r="M960" i="1"/>
  <c r="M961" i="1"/>
  <c r="M962"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4" i="1"/>
  <c r="M1075" i="1"/>
  <c r="M1076" i="1"/>
  <c r="M1077" i="1"/>
  <c r="M1078" i="1"/>
  <c r="M1079" i="1"/>
  <c r="M1080" i="1"/>
  <c r="M1081" i="1"/>
  <c r="M1082" i="1"/>
  <c r="M1083" i="1"/>
  <c r="M1084" i="1"/>
  <c r="M1085" i="1"/>
  <c r="M1086" i="1"/>
  <c r="M1087" i="1"/>
  <c r="M1088" i="1"/>
  <c r="M1089" i="1"/>
  <c r="M1090"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8" i="1"/>
  <c r="M1073" i="1"/>
  <c r="M749" i="1"/>
  <c r="M750" i="1"/>
  <c r="M751" i="1"/>
  <c r="M752" i="1"/>
  <c r="M1771" i="1"/>
  <c r="M1772" i="1"/>
  <c r="M1773" i="1"/>
  <c r="M1774" i="1"/>
  <c r="M1775" i="1"/>
  <c r="M1776" i="1"/>
  <c r="M1510" i="1"/>
  <c r="M1511" i="1"/>
  <c r="M1512" i="1"/>
  <c r="M1513" i="1"/>
  <c r="M1514" i="1"/>
  <c r="M1515" i="1"/>
  <c r="M1516" i="1"/>
  <c r="M1517" i="1"/>
  <c r="M1518" i="1"/>
  <c r="M1519" i="1"/>
  <c r="M1520" i="1"/>
  <c r="M1521" i="1"/>
  <c r="M1522" i="1"/>
  <c r="M1523" i="1"/>
  <c r="M1524" i="1"/>
  <c r="M1525" i="1"/>
  <c r="M1526"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94" i="1"/>
  <c r="M1095" i="1"/>
  <c r="M1096" i="1"/>
  <c r="M1097" i="1"/>
  <c r="M1098" i="1"/>
  <c r="M1099" i="1"/>
  <c r="M1100" i="1"/>
  <c r="M1101" i="1"/>
  <c r="M1102" i="1"/>
  <c r="M1103" i="1"/>
  <c r="M1104" i="1"/>
  <c r="M1105" i="1"/>
  <c r="M1106" i="1"/>
  <c r="M1107" i="1"/>
  <c r="M1108" i="1"/>
  <c r="M1109" i="1"/>
  <c r="M1110"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 r="M1621" i="1"/>
  <c r="M1622" i="1"/>
  <c r="M1623" i="1"/>
  <c r="M1624" i="1"/>
  <c r="M1625" i="1"/>
  <c r="M1626" i="1"/>
  <c r="M1627" i="1"/>
  <c r="M1628" i="1"/>
  <c r="M1629" i="1"/>
  <c r="M1630" i="1"/>
  <c r="M1631" i="1"/>
  <c r="M1632" i="1"/>
  <c r="M1633" i="1"/>
  <c r="M1634" i="1"/>
  <c r="M1635" i="1"/>
  <c r="M1509" i="1"/>
  <c r="M1414" i="1"/>
  <c r="M1415" i="1"/>
  <c r="M1416" i="1"/>
  <c r="M1417" i="1"/>
  <c r="M1418" i="1"/>
  <c r="M1419" i="1"/>
  <c r="M1420" i="1"/>
  <c r="M1421" i="1"/>
  <c r="M1422" i="1"/>
  <c r="M1423" i="1"/>
  <c r="M1424" i="1"/>
  <c r="M1425" i="1"/>
  <c r="M1426" i="1"/>
  <c r="M1427" i="1"/>
  <c r="M1428" i="1"/>
  <c r="M1429" i="1"/>
  <c r="M1698" i="1"/>
  <c r="M1699" i="1"/>
  <c r="M1700" i="1"/>
  <c r="M1701" i="1"/>
  <c r="M1702" i="1"/>
  <c r="M1703" i="1"/>
  <c r="M1704" i="1"/>
  <c r="M1705" i="1"/>
  <c r="M1706" i="1"/>
  <c r="M1707" i="1"/>
  <c r="M1708" i="1"/>
  <c r="M1709" i="1"/>
  <c r="M1710" i="1"/>
  <c r="M1711" i="1"/>
  <c r="M1712" i="1"/>
  <c r="M1713" i="1"/>
  <c r="M1714" i="1"/>
  <c r="M1715" i="1"/>
  <c r="M1716" i="1"/>
  <c r="M1717" i="1"/>
  <c r="M1718" i="1"/>
  <c r="M1719" i="1"/>
  <c r="M1720" i="1"/>
  <c r="M1721" i="1"/>
  <c r="M1722" i="1"/>
  <c r="M1723" i="1"/>
  <c r="M1724" i="1"/>
  <c r="M1725" i="1"/>
  <c r="M1726" i="1"/>
  <c r="M1727" i="1"/>
  <c r="M1728" i="1"/>
  <c r="M1729" i="1"/>
  <c r="M1730" i="1"/>
  <c r="M1731" i="1"/>
  <c r="M1733" i="1"/>
  <c r="M1734" i="1"/>
  <c r="M1735" i="1"/>
  <c r="M1736" i="1"/>
  <c r="M1737" i="1"/>
  <c r="M1738" i="1"/>
  <c r="M1739" i="1"/>
  <c r="M1740" i="1"/>
  <c r="M1741" i="1"/>
  <c r="M1742" i="1"/>
  <c r="M1743" i="1"/>
  <c r="M1744" i="1"/>
  <c r="M1745" i="1"/>
  <c r="M1746" i="1"/>
  <c r="M1747" i="1"/>
  <c r="M1748" i="1"/>
  <c r="M1749" i="1"/>
  <c r="M1750" i="1"/>
  <c r="M1751" i="1"/>
  <c r="M1752" i="1"/>
  <c r="M1753" i="1"/>
  <c r="M1754" i="1"/>
  <c r="M1755" i="1"/>
  <c r="M1756" i="1"/>
  <c r="M1757" i="1"/>
  <c r="M1758" i="1"/>
  <c r="M1759" i="1"/>
  <c r="M1760" i="1"/>
  <c r="M1761" i="1"/>
  <c r="M1762" i="1"/>
  <c r="M1763" i="1"/>
  <c r="M1764" i="1"/>
  <c r="M1765" i="1"/>
  <c r="M1766" i="1"/>
  <c r="M1767" i="1"/>
  <c r="M1768" i="1"/>
  <c r="M1769" i="1"/>
  <c r="M1770"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732"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454" i="1"/>
  <c r="M455" i="1"/>
  <c r="M456" i="1"/>
  <c r="M457" i="1"/>
  <c r="M458" i="1"/>
  <c r="M459" i="1"/>
  <c r="M460" i="1"/>
  <c r="M461" i="1"/>
  <c r="M462" i="1"/>
  <c r="M463" i="1"/>
  <c r="M464" i="1"/>
  <c r="M465" i="1"/>
  <c r="M466" i="1"/>
  <c r="M467" i="1"/>
  <c r="M468" i="1"/>
  <c r="M565" i="1"/>
  <c r="M566"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1383" i="1"/>
  <c r="M1384" i="1"/>
  <c r="M1385" i="1"/>
  <c r="M1386" i="1"/>
  <c r="M647" i="1"/>
  <c r="M648" i="1"/>
  <c r="M649"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3" i="1"/>
  <c r="M564" i="1"/>
  <c r="M453"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128" i="1"/>
  <c r="M1129" i="1"/>
  <c r="M1130" i="1"/>
  <c r="M1131" i="1"/>
  <c r="M1132" i="1"/>
  <c r="M1141" i="1"/>
  <c r="M1133" i="1"/>
  <c r="M1134" i="1"/>
  <c r="M1135" i="1"/>
  <c r="M1136" i="1"/>
  <c r="M1137" i="1"/>
  <c r="M1138" i="1"/>
  <c r="M1140" i="1"/>
  <c r="M1143" i="1"/>
  <c r="M1144" i="1"/>
  <c r="M1145" i="1"/>
  <c r="M1146" i="1"/>
  <c r="M963" i="1"/>
  <c r="M1142" i="1"/>
  <c r="M1139" i="1"/>
  <c r="M964" i="1"/>
  <c r="M965" i="1"/>
  <c r="M966" i="1"/>
  <c r="M1091" i="1"/>
  <c r="M1092" i="1"/>
  <c r="M1093" i="1"/>
  <c r="M849" i="1"/>
  <c r="M850" i="1"/>
  <c r="M853" i="1"/>
  <c r="M854" i="1"/>
  <c r="M880" i="1"/>
  <c r="M881" i="1"/>
  <c r="M882" i="1"/>
  <c r="M883" i="1"/>
  <c r="M884" i="1"/>
  <c r="M885" i="1"/>
  <c r="M886" i="1"/>
  <c r="M851" i="1"/>
  <c r="M852" i="1"/>
  <c r="M868" i="1"/>
  <c r="M869" i="1"/>
  <c r="M872" i="1"/>
  <c r="M873" i="1"/>
  <c r="M874" i="1"/>
  <c r="M875" i="1"/>
  <c r="M855" i="1"/>
  <c r="M856" i="1"/>
  <c r="M857" i="1"/>
  <c r="M858" i="1"/>
  <c r="M859" i="1"/>
  <c r="M887" i="1"/>
  <c r="M888" i="1"/>
  <c r="M889" i="1"/>
  <c r="M890" i="1"/>
  <c r="M891" i="1"/>
  <c r="M860" i="1"/>
  <c r="M861" i="1"/>
  <c r="M862" i="1"/>
  <c r="M863" i="1"/>
  <c r="M864" i="1"/>
  <c r="M878" i="1"/>
  <c r="M879" i="1"/>
  <c r="M893" i="1"/>
  <c r="M894" i="1"/>
  <c r="M899" i="1"/>
  <c r="M900" i="1"/>
  <c r="M901" i="1"/>
  <c r="M902" i="1"/>
  <c r="M903" i="1"/>
  <c r="M895" i="1"/>
  <c r="M896" i="1"/>
  <c r="M897" i="1"/>
  <c r="M898" i="1"/>
  <c r="M892" i="1"/>
  <c r="M870" i="1"/>
  <c r="M871" i="1"/>
  <c r="M877" i="1"/>
  <c r="M876" i="1"/>
  <c r="M865" i="1"/>
  <c r="M866" i="1"/>
  <c r="M867" i="1"/>
  <c r="M904" i="1"/>
  <c r="M905" i="1"/>
  <c r="M906" i="1"/>
  <c r="M907" i="1"/>
  <c r="M908" i="1"/>
  <c r="M909" i="1"/>
  <c r="M910" i="1"/>
  <c r="M911" i="1"/>
  <c r="M912" i="1"/>
  <c r="M913" i="1"/>
  <c r="M914" i="1"/>
  <c r="M915" i="1"/>
  <c r="M916" i="1"/>
  <c r="M917" i="1"/>
  <c r="M918" i="1"/>
  <c r="M919" i="1"/>
  <c r="M920" i="1"/>
  <c r="M921" i="1"/>
  <c r="M922" i="1"/>
  <c r="M923" i="1"/>
  <c r="M924" i="1"/>
  <c r="M925" i="1"/>
  <c r="M1797" i="1"/>
  <c r="M2325" i="1"/>
  <c r="M1798" i="1"/>
  <c r="M1799" i="1"/>
  <c r="M1800" i="1"/>
  <c r="M1802" i="1"/>
  <c r="M926" i="1"/>
  <c r="M927" i="1"/>
  <c r="M928" i="1"/>
  <c r="M929" i="1"/>
  <c r="M930" i="1"/>
  <c r="M931" i="1"/>
  <c r="M932" i="1"/>
  <c r="M933" i="1"/>
  <c r="M934" i="1"/>
  <c r="M935" i="1"/>
  <c r="M936" i="1"/>
  <c r="M937" i="1"/>
  <c r="M938" i="1"/>
  <c r="M939" i="1"/>
  <c r="M940" i="1"/>
  <c r="M941" i="1"/>
  <c r="M2293" i="1"/>
  <c r="M2294" i="1"/>
  <c r="M1981" i="1"/>
  <c r="M1982" i="1"/>
  <c r="M1983" i="1"/>
  <c r="M1984" i="1"/>
  <c r="M1985" i="1"/>
  <c r="M1986" i="1"/>
  <c r="M1987" i="1"/>
  <c r="M1988" i="1"/>
  <c r="M1989" i="1"/>
  <c r="M1990" i="1"/>
  <c r="M1991" i="1"/>
  <c r="M1992" i="1"/>
  <c r="M1993" i="1"/>
  <c r="M1994" i="1"/>
  <c r="M1995" i="1"/>
  <c r="M1996" i="1"/>
  <c r="M2445" i="1"/>
  <c r="M1997" i="1"/>
  <c r="M2410" i="1"/>
  <c r="M2165" i="1"/>
  <c r="M2166" i="1"/>
  <c r="M2167" i="1"/>
  <c r="M2168" i="1"/>
  <c r="M2169" i="1"/>
  <c r="M2170" i="1"/>
  <c r="M2172" i="1"/>
  <c r="M2173" i="1"/>
  <c r="M2175" i="1"/>
  <c r="M2176" i="1"/>
  <c r="M2177" i="1"/>
  <c r="M2174" i="1"/>
  <c r="M1959" i="1"/>
  <c r="M1960" i="1"/>
  <c r="M1961" i="1"/>
  <c r="M2171" i="1"/>
  <c r="M2296" i="1"/>
  <c r="M2308" i="1"/>
  <c r="M2309" i="1"/>
  <c r="M2299" i="1"/>
  <c r="M2300" i="1"/>
  <c r="M2306" i="1"/>
  <c r="M2301" i="1"/>
  <c r="M2310" i="1"/>
  <c r="M1788" i="1"/>
  <c r="M1789" i="1"/>
  <c r="M2343" i="1"/>
  <c r="M1790" i="1"/>
  <c r="M2311" i="1"/>
  <c r="M2312" i="1"/>
  <c r="M1791" i="1"/>
  <c r="M1792" i="1"/>
  <c r="M2313" i="1"/>
  <c r="M2314" i="1"/>
  <c r="M2315" i="1"/>
  <c r="M1793" i="1"/>
  <c r="M1794" i="1"/>
  <c r="M2331" i="1"/>
  <c r="M2332" i="1"/>
  <c r="M2333" i="1"/>
  <c r="M2334" i="1"/>
  <c r="M1803" i="1"/>
  <c r="M1795" i="1"/>
  <c r="M2318" i="1"/>
  <c r="M2320" i="1"/>
  <c r="M2322" i="1"/>
  <c r="M1796" i="1"/>
  <c r="M1914" i="1"/>
  <c r="M1915" i="1"/>
  <c r="M1916" i="1"/>
  <c r="M1940" i="1"/>
  <c r="M1941" i="1"/>
  <c r="M1942" i="1"/>
  <c r="M1943" i="1"/>
  <c r="M2418" i="1"/>
  <c r="M2062" i="1"/>
  <c r="M2063" i="1"/>
  <c r="M2419" i="1"/>
  <c r="M2064" i="1"/>
  <c r="M2089" i="1"/>
  <c r="M2090" i="1"/>
  <c r="M2091" i="1"/>
  <c r="M2092" i="1"/>
  <c r="M2093" i="1"/>
  <c r="M2094" i="1"/>
  <c r="M2095" i="1"/>
  <c r="M2424" i="1"/>
  <c r="M2096" i="1"/>
  <c r="M2097" i="1"/>
  <c r="M2425" i="1"/>
  <c r="M2098" i="1"/>
  <c r="M1805" i="1"/>
  <c r="M1806" i="1"/>
  <c r="M1807" i="1"/>
  <c r="M1808" i="1"/>
  <c r="M2345" i="1"/>
  <c r="M2337" i="1"/>
  <c r="M1804" i="1"/>
  <c r="M2326" i="1"/>
  <c r="M1801" i="1"/>
  <c r="M2329" i="1"/>
  <c r="M2342" i="1"/>
  <c r="M1809" i="1"/>
  <c r="M1810" i="1"/>
  <c r="M2346" i="1"/>
  <c r="M1811" i="1"/>
  <c r="M1812" i="1"/>
  <c r="M1813" i="1"/>
  <c r="M1814" i="1"/>
  <c r="M1815" i="1"/>
  <c r="M2347" i="1"/>
  <c r="M2348" i="1"/>
  <c r="M1816" i="1"/>
  <c r="M1840" i="1"/>
  <c r="M1841" i="1"/>
  <c r="M1842" i="1"/>
  <c r="M2378" i="1"/>
  <c r="M2379" i="1"/>
  <c r="M1821" i="1"/>
  <c r="M2355" i="1"/>
  <c r="M1822" i="1"/>
  <c r="M1823" i="1"/>
  <c r="M1824" i="1"/>
  <c r="M2357" i="1"/>
  <c r="M2358" i="1"/>
  <c r="M2409" i="1"/>
  <c r="M1825" i="1"/>
  <c r="M1855" i="1"/>
  <c r="M1856" i="1"/>
  <c r="M2384" i="1"/>
  <c r="M1857" i="1"/>
  <c r="M1858" i="1"/>
  <c r="M1859" i="1"/>
  <c r="M1826" i="1"/>
  <c r="M1827" i="1"/>
  <c r="M1828" i="1"/>
  <c r="M2360" i="1"/>
  <c r="M2361" i="1"/>
  <c r="M2362" i="1"/>
  <c r="M2363" i="1"/>
  <c r="M1829" i="1"/>
  <c r="M2364" i="1"/>
  <c r="M2354" i="1"/>
  <c r="M1830" i="1"/>
  <c r="M2365" i="1"/>
  <c r="M1962" i="1"/>
  <c r="M1963" i="1"/>
  <c r="M1964" i="1"/>
  <c r="M1965" i="1"/>
  <c r="M1966" i="1"/>
  <c r="M1967" i="1"/>
  <c r="M1968" i="1"/>
  <c r="M1969" i="1"/>
  <c r="M1970" i="1"/>
  <c r="M1971" i="1"/>
  <c r="M1973" i="1"/>
  <c r="M1974" i="1"/>
  <c r="M1975" i="1"/>
  <c r="M1972" i="1"/>
  <c r="M1819" i="1"/>
  <c r="M1820" i="1"/>
  <c r="M1848" i="1"/>
  <c r="M2381" i="1"/>
  <c r="M1849" i="1"/>
  <c r="M1850" i="1"/>
  <c r="M1851" i="1"/>
  <c r="M1852" i="1"/>
  <c r="M1853" i="1"/>
  <c r="M2382" i="1"/>
  <c r="M2383" i="1"/>
  <c r="M1854" i="1"/>
  <c r="M1817" i="1"/>
  <c r="M2349" i="1"/>
  <c r="M2350" i="1"/>
  <c r="M1818" i="1"/>
  <c r="M2351" i="1"/>
  <c r="M2352" i="1"/>
  <c r="M2353" i="1"/>
  <c r="M1834" i="1"/>
  <c r="M2371" i="1"/>
  <c r="M2372" i="1"/>
  <c r="M2373" i="1"/>
  <c r="M1835" i="1"/>
  <c r="M1839" i="1"/>
  <c r="M2377" i="1"/>
  <c r="M1846" i="1"/>
  <c r="M1847" i="1"/>
  <c r="M1862" i="1"/>
  <c r="M2387" i="1"/>
  <c r="M1863" i="1"/>
  <c r="M1868" i="1"/>
  <c r="M2391" i="1"/>
  <c r="M1869" i="1"/>
  <c r="M2392" i="1"/>
  <c r="M1870" i="1"/>
  <c r="M2393" i="1"/>
  <c r="M2394" i="1"/>
  <c r="M1871" i="1"/>
  <c r="M2395" i="1"/>
  <c r="M2396" i="1"/>
  <c r="M1872" i="1"/>
  <c r="M1873" i="1"/>
  <c r="M2388" i="1"/>
  <c r="M2389" i="1"/>
  <c r="M1864" i="1"/>
  <c r="M1865" i="1"/>
  <c r="M1866" i="1"/>
  <c r="M2390" i="1"/>
  <c r="M1867" i="1"/>
  <c r="M1860" i="1"/>
  <c r="M1861" i="1"/>
  <c r="M2385" i="1"/>
  <c r="M2386" i="1"/>
  <c r="M2375" i="1"/>
  <c r="M1837" i="1"/>
  <c r="M1838" i="1"/>
  <c r="M2376" i="1"/>
  <c r="M1844" i="1"/>
  <c r="M1845" i="1"/>
  <c r="M1836" i="1"/>
  <c r="M2374" i="1"/>
  <c r="M1843" i="1"/>
  <c r="M2380" i="1"/>
  <c r="M2366" i="1"/>
  <c r="M1831" i="1"/>
  <c r="M2367" i="1"/>
  <c r="M2368" i="1"/>
  <c r="M1832" i="1"/>
  <c r="M2369" i="1"/>
  <c r="M2370" i="1"/>
  <c r="M1833" i="1"/>
  <c r="M1874" i="1"/>
  <c r="M1875" i="1"/>
  <c r="M1876" i="1"/>
  <c r="M1877" i="1"/>
  <c r="M1878" i="1"/>
  <c r="M1879" i="1"/>
  <c r="M2397" i="1"/>
  <c r="M1880" i="1"/>
  <c r="M1881" i="1"/>
  <c r="M1882" i="1"/>
  <c r="M2398" i="1"/>
  <c r="M1883" i="1"/>
  <c r="M1884" i="1"/>
  <c r="M2399" i="1"/>
  <c r="M1885" i="1"/>
  <c r="M1886" i="1"/>
  <c r="M1887" i="1"/>
  <c r="M1888" i="1"/>
  <c r="M1889" i="1"/>
  <c r="M2400" i="1"/>
  <c r="M1890" i="1"/>
  <c r="M2401" i="1"/>
  <c r="M1891" i="1"/>
  <c r="M1892" i="1"/>
  <c r="M1893" i="1"/>
  <c r="M1894" i="1"/>
  <c r="M1895" i="1"/>
  <c r="M2402" i="1"/>
  <c r="M1944" i="1"/>
  <c r="M1945" i="1"/>
  <c r="M1946" i="1"/>
  <c r="M1947" i="1"/>
  <c r="M1948" i="1"/>
  <c r="M1949" i="1"/>
  <c r="M1950" i="1"/>
  <c r="M1896" i="1"/>
  <c r="M1897" i="1"/>
  <c r="M1898" i="1"/>
  <c r="M1899" i="1"/>
  <c r="M1900" i="1"/>
  <c r="M2403" i="1"/>
  <c r="M1901" i="1"/>
  <c r="M1902" i="1"/>
  <c r="M1903" i="1"/>
  <c r="M1904" i="1"/>
  <c r="M1905" i="1"/>
  <c r="M1906" i="1"/>
  <c r="M1907" i="1"/>
  <c r="M1908" i="1"/>
  <c r="M1909" i="1"/>
  <c r="M1910" i="1"/>
  <c r="M1911" i="1"/>
  <c r="M1912" i="1"/>
  <c r="M1913" i="1"/>
  <c r="M2138" i="1"/>
  <c r="M2139" i="1"/>
  <c r="M2140" i="1"/>
  <c r="M2141" i="1"/>
  <c r="M2435" i="1"/>
  <c r="M2142" i="1"/>
  <c r="M2143" i="1"/>
  <c r="M2144" i="1"/>
  <c r="M2145" i="1"/>
  <c r="M2408" i="1"/>
  <c r="M1954" i="1"/>
  <c r="M1955" i="1"/>
  <c r="M1956" i="1"/>
  <c r="M1957" i="1"/>
  <c r="M1958" i="1"/>
  <c r="M1977" i="1"/>
  <c r="M1978" i="1"/>
  <c r="M1979" i="1"/>
  <c r="M1980" i="1"/>
  <c r="M2011" i="1"/>
  <c r="M2012" i="1"/>
  <c r="M2013" i="1"/>
  <c r="M2014" i="1"/>
  <c r="M2015" i="1"/>
  <c r="M2016" i="1"/>
  <c r="M2195" i="1"/>
  <c r="M2196" i="1"/>
  <c r="M2197" i="1"/>
  <c r="M2198" i="1"/>
  <c r="M2199" i="1"/>
  <c r="M2438" i="1"/>
  <c r="M2246" i="1"/>
  <c r="M2442" i="1"/>
  <c r="M2247" i="1"/>
  <c r="M2248" i="1"/>
  <c r="M2249" i="1"/>
  <c r="M2443" i="1"/>
  <c r="M2250" i="1"/>
  <c r="M2251" i="1"/>
  <c r="M2252" i="1"/>
  <c r="M2253" i="1"/>
  <c r="M2254" i="1"/>
  <c r="M2255" i="1"/>
  <c r="M2256" i="1"/>
  <c r="M2257" i="1"/>
  <c r="M2258" i="1"/>
  <c r="M2259" i="1"/>
  <c r="K346" i="3"/>
  <c r="J346" i="3"/>
  <c r="K345" i="3"/>
  <c r="J345"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7" i="3"/>
  <c r="J327" i="3"/>
  <c r="K326" i="3"/>
  <c r="J326" i="3"/>
  <c r="K325" i="3"/>
  <c r="J325" i="3"/>
  <c r="K324" i="3"/>
  <c r="J324" i="3"/>
  <c r="K323" i="3"/>
  <c r="J323" i="3"/>
  <c r="K322" i="3"/>
  <c r="J322" i="3"/>
  <c r="K321" i="3"/>
  <c r="J321" i="3"/>
  <c r="K320" i="3"/>
  <c r="J320" i="3"/>
  <c r="K319" i="3"/>
  <c r="J319" i="3"/>
  <c r="K318" i="3"/>
  <c r="J318" i="3"/>
  <c r="K317" i="3"/>
  <c r="J317" i="3"/>
  <c r="K316" i="3"/>
  <c r="J316" i="3"/>
  <c r="K315" i="3"/>
  <c r="J315" i="3"/>
  <c r="K314" i="3"/>
  <c r="J314" i="3"/>
  <c r="K313" i="3"/>
  <c r="J313" i="3"/>
  <c r="K312" i="3"/>
  <c r="J312" i="3"/>
  <c r="K311" i="3"/>
  <c r="J311" i="3"/>
  <c r="K310" i="3"/>
  <c r="J310" i="3"/>
  <c r="K309" i="3"/>
  <c r="J309" i="3"/>
  <c r="K308" i="3"/>
  <c r="J308" i="3"/>
  <c r="K307" i="3"/>
  <c r="J307" i="3"/>
  <c r="K306" i="3"/>
  <c r="J306" i="3"/>
  <c r="K305" i="3"/>
  <c r="J305" i="3"/>
  <c r="K304" i="3"/>
  <c r="J304" i="3"/>
  <c r="K303" i="3"/>
  <c r="J303" i="3"/>
  <c r="K302" i="3"/>
  <c r="J302" i="3"/>
  <c r="K301" i="3"/>
  <c r="J301" i="3"/>
  <c r="K300" i="3"/>
  <c r="J300" i="3"/>
  <c r="K299" i="3"/>
  <c r="J299" i="3"/>
  <c r="K298" i="3"/>
  <c r="J298" i="3"/>
  <c r="K297" i="3"/>
  <c r="J297" i="3"/>
  <c r="K296" i="3"/>
  <c r="J296" i="3"/>
  <c r="K295" i="3"/>
  <c r="J295" i="3"/>
  <c r="K294" i="3"/>
  <c r="J294" i="3"/>
  <c r="K293" i="3"/>
  <c r="J293" i="3"/>
  <c r="K292" i="3"/>
  <c r="J292" i="3"/>
  <c r="K291" i="3"/>
  <c r="J291" i="3"/>
  <c r="K290" i="3"/>
  <c r="J290" i="3"/>
  <c r="K289" i="3"/>
  <c r="J289" i="3"/>
  <c r="K288" i="3"/>
  <c r="J288" i="3"/>
  <c r="K287" i="3"/>
  <c r="J287" i="3"/>
  <c r="K286" i="3"/>
  <c r="J286" i="3"/>
  <c r="K285" i="3"/>
  <c r="J285" i="3"/>
  <c r="K284" i="3"/>
  <c r="J284" i="3"/>
  <c r="K283" i="3"/>
  <c r="J283" i="3"/>
  <c r="K282" i="3"/>
  <c r="J282" i="3"/>
  <c r="K281" i="3"/>
  <c r="J281" i="3"/>
  <c r="K280" i="3"/>
  <c r="J280" i="3"/>
  <c r="K279" i="3"/>
  <c r="J279" i="3"/>
  <c r="K278" i="3"/>
  <c r="J278" i="3"/>
  <c r="K277" i="3"/>
  <c r="J277" i="3"/>
  <c r="K276" i="3"/>
  <c r="J276" i="3"/>
  <c r="K275" i="3"/>
  <c r="J275" i="3"/>
  <c r="K274" i="3"/>
  <c r="J274" i="3"/>
  <c r="K273" i="3"/>
  <c r="J273" i="3"/>
  <c r="K272" i="3"/>
  <c r="J272" i="3"/>
  <c r="K271" i="3"/>
  <c r="J271" i="3"/>
  <c r="K270" i="3"/>
  <c r="J270" i="3"/>
  <c r="K269" i="3"/>
  <c r="J269" i="3"/>
  <c r="K268" i="3"/>
  <c r="J268" i="3"/>
  <c r="K267" i="3"/>
  <c r="J267" i="3"/>
  <c r="K266" i="3"/>
  <c r="J266" i="3"/>
  <c r="K265" i="3"/>
  <c r="J265" i="3"/>
  <c r="K264" i="3"/>
  <c r="J264" i="3"/>
  <c r="K263" i="3"/>
  <c r="J263" i="3"/>
  <c r="K262" i="3"/>
  <c r="J262" i="3"/>
  <c r="K261" i="3"/>
  <c r="J261" i="3"/>
  <c r="K260" i="3"/>
  <c r="J260" i="3"/>
  <c r="K259" i="3"/>
  <c r="J259" i="3"/>
  <c r="K258" i="3"/>
  <c r="J258" i="3"/>
  <c r="K257" i="3"/>
  <c r="J257" i="3"/>
  <c r="K256" i="3"/>
  <c r="J256" i="3"/>
  <c r="K255" i="3"/>
  <c r="J255" i="3"/>
  <c r="K254" i="3"/>
  <c r="J254" i="3"/>
  <c r="K253" i="3"/>
  <c r="J253" i="3"/>
  <c r="K252" i="3"/>
  <c r="J252" i="3"/>
  <c r="K251" i="3"/>
  <c r="J251" i="3"/>
  <c r="K250" i="3"/>
  <c r="J250" i="3"/>
  <c r="K249" i="3"/>
  <c r="J249" i="3"/>
  <c r="K248" i="3"/>
  <c r="J248" i="3"/>
  <c r="K247" i="3"/>
  <c r="J247" i="3"/>
  <c r="K246" i="3"/>
  <c r="J246" i="3"/>
  <c r="K245" i="3"/>
  <c r="J245" i="3"/>
  <c r="K244" i="3"/>
  <c r="J244" i="3"/>
  <c r="K243" i="3"/>
  <c r="J243" i="3"/>
  <c r="K242" i="3"/>
  <c r="J242" i="3"/>
  <c r="K241" i="3"/>
  <c r="J241" i="3"/>
  <c r="K240" i="3"/>
  <c r="J240" i="3"/>
  <c r="K239" i="3"/>
  <c r="J239" i="3"/>
  <c r="K238" i="3"/>
  <c r="J238" i="3"/>
  <c r="K237" i="3"/>
  <c r="J237" i="3"/>
  <c r="K236" i="3"/>
  <c r="J236" i="3"/>
  <c r="K235" i="3"/>
  <c r="J235" i="3"/>
  <c r="K234" i="3"/>
  <c r="J234" i="3"/>
  <c r="K233" i="3"/>
  <c r="J233" i="3"/>
  <c r="K232" i="3"/>
  <c r="J232" i="3"/>
  <c r="K231" i="3"/>
  <c r="J231" i="3"/>
  <c r="K230" i="3"/>
  <c r="J230" i="3"/>
  <c r="K229" i="3"/>
  <c r="J229" i="3"/>
  <c r="K228" i="3"/>
  <c r="J228" i="3"/>
  <c r="K227" i="3"/>
  <c r="J227" i="3"/>
  <c r="K226" i="3"/>
  <c r="J226" i="3"/>
  <c r="K225" i="3"/>
  <c r="J225" i="3"/>
  <c r="K224" i="3"/>
  <c r="J224" i="3"/>
  <c r="K223" i="3"/>
  <c r="J223" i="3"/>
  <c r="K222" i="3"/>
  <c r="J222" i="3"/>
  <c r="K221" i="3"/>
  <c r="J221" i="3"/>
  <c r="K220" i="3"/>
  <c r="J220" i="3"/>
  <c r="K219" i="3"/>
  <c r="J219" i="3"/>
  <c r="K218" i="3"/>
  <c r="J218" i="3"/>
  <c r="K217" i="3"/>
  <c r="J217" i="3"/>
  <c r="K216" i="3"/>
  <c r="J216" i="3"/>
  <c r="K215" i="3"/>
  <c r="J215" i="3"/>
  <c r="K214" i="3"/>
  <c r="J214" i="3"/>
  <c r="K213" i="3"/>
  <c r="J213" i="3"/>
  <c r="K212" i="3"/>
  <c r="J212" i="3"/>
  <c r="K211" i="3"/>
  <c r="J211" i="3"/>
  <c r="K210" i="3"/>
  <c r="J210" i="3"/>
  <c r="K209" i="3"/>
  <c r="J209" i="3"/>
  <c r="K208" i="3"/>
  <c r="J208" i="3"/>
  <c r="K207" i="3"/>
  <c r="J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J191" i="3"/>
  <c r="K190" i="3"/>
  <c r="J190" i="3"/>
  <c r="K189" i="3"/>
  <c r="J189" i="3"/>
  <c r="K188" i="3"/>
  <c r="J188" i="3"/>
  <c r="K187" i="3"/>
  <c r="J187" i="3"/>
  <c r="K186" i="3"/>
  <c r="J186" i="3"/>
  <c r="K185" i="3"/>
  <c r="J185" i="3"/>
  <c r="K184" i="3"/>
  <c r="J184" i="3"/>
  <c r="K183" i="3"/>
  <c r="J183" i="3"/>
  <c r="K182" i="3"/>
  <c r="J182" i="3"/>
  <c r="K181" i="3"/>
  <c r="J181" i="3"/>
  <c r="K180" i="3"/>
  <c r="J180" i="3"/>
  <c r="K179" i="3"/>
  <c r="J179" i="3"/>
  <c r="K178" i="3"/>
  <c r="J178" i="3"/>
  <c r="K177" i="3"/>
  <c r="J177" i="3"/>
  <c r="K176" i="3"/>
  <c r="J176" i="3"/>
  <c r="K175" i="3"/>
  <c r="J175" i="3"/>
  <c r="K174" i="3"/>
  <c r="J174" i="3"/>
  <c r="K173" i="3"/>
  <c r="J173" i="3"/>
  <c r="K172" i="3"/>
  <c r="J172" i="3"/>
  <c r="K171" i="3"/>
  <c r="J171" i="3"/>
  <c r="K170" i="3"/>
  <c r="J170" i="3"/>
  <c r="K169" i="3"/>
  <c r="J169" i="3"/>
  <c r="K168" i="3"/>
  <c r="J168" i="3"/>
  <c r="K167" i="3"/>
  <c r="J167" i="3"/>
  <c r="K166" i="3"/>
  <c r="J166" i="3"/>
  <c r="K165" i="3"/>
  <c r="J165" i="3"/>
  <c r="K164" i="3"/>
  <c r="J164" i="3"/>
  <c r="K163" i="3"/>
  <c r="J163" i="3"/>
  <c r="K162" i="3"/>
  <c r="J162" i="3"/>
  <c r="K161" i="3"/>
  <c r="J161" i="3"/>
  <c r="K160" i="3"/>
  <c r="J160" i="3"/>
  <c r="K159" i="3"/>
  <c r="J159" i="3"/>
  <c r="K158" i="3"/>
  <c r="J158" i="3"/>
  <c r="K157" i="3"/>
  <c r="J157" i="3"/>
  <c r="K156" i="3"/>
  <c r="J156" i="3"/>
  <c r="K155" i="3"/>
  <c r="J155" i="3"/>
  <c r="K154" i="3"/>
  <c r="J154" i="3"/>
  <c r="K153" i="3"/>
  <c r="J153" i="3"/>
  <c r="K152" i="3"/>
  <c r="J152" i="3"/>
  <c r="K151" i="3"/>
  <c r="J151" i="3"/>
  <c r="K150" i="3"/>
  <c r="J150" i="3"/>
  <c r="K149" i="3"/>
  <c r="J149" i="3"/>
  <c r="K148" i="3"/>
  <c r="J148" i="3"/>
  <c r="K147" i="3"/>
  <c r="J147" i="3"/>
  <c r="K146" i="3"/>
  <c r="J146" i="3"/>
  <c r="K145" i="3"/>
  <c r="J145" i="3"/>
  <c r="K144" i="3"/>
  <c r="J144" i="3"/>
  <c r="K143" i="3"/>
  <c r="J143" i="3"/>
  <c r="K142" i="3"/>
  <c r="J142" i="3"/>
  <c r="K141" i="3"/>
  <c r="J141" i="3"/>
  <c r="K140" i="3"/>
  <c r="J140" i="3"/>
  <c r="K139" i="3"/>
  <c r="J139" i="3"/>
  <c r="K138" i="3"/>
  <c r="J138" i="3"/>
  <c r="K137" i="3"/>
  <c r="J137" i="3"/>
  <c r="K136" i="3"/>
  <c r="J136" i="3"/>
  <c r="K135" i="3"/>
  <c r="J135" i="3"/>
  <c r="K134" i="3"/>
  <c r="J134" i="3"/>
  <c r="K133" i="3"/>
  <c r="J133" i="3"/>
  <c r="K132" i="3"/>
  <c r="J132" i="3"/>
  <c r="K131" i="3"/>
  <c r="J131" i="3"/>
  <c r="K130" i="3"/>
  <c r="J130" i="3"/>
  <c r="K129" i="3"/>
  <c r="J129" i="3"/>
  <c r="K128" i="3"/>
  <c r="J128" i="3"/>
  <c r="K127" i="3"/>
  <c r="J127" i="3"/>
  <c r="K126" i="3"/>
  <c r="J126" i="3"/>
  <c r="K125" i="3"/>
  <c r="J125" i="3"/>
  <c r="K124" i="3"/>
  <c r="J124" i="3"/>
  <c r="K123" i="3"/>
  <c r="J123" i="3"/>
  <c r="K122" i="3"/>
  <c r="J122" i="3"/>
  <c r="K121" i="3"/>
  <c r="J121" i="3"/>
  <c r="K120" i="3"/>
  <c r="J120" i="3"/>
  <c r="K119" i="3"/>
  <c r="J119" i="3"/>
  <c r="K118" i="3"/>
  <c r="J118" i="3"/>
  <c r="K117" i="3"/>
  <c r="J117" i="3"/>
  <c r="K116" i="3"/>
  <c r="J116" i="3"/>
  <c r="K115" i="3"/>
  <c r="J115" i="3"/>
  <c r="K114" i="3"/>
  <c r="J114" i="3"/>
  <c r="K113" i="3"/>
  <c r="J113" i="3"/>
  <c r="K112" i="3"/>
  <c r="J112" i="3"/>
  <c r="K111" i="3"/>
  <c r="J111" i="3"/>
  <c r="K110" i="3"/>
  <c r="J110" i="3"/>
  <c r="K109" i="3"/>
  <c r="J109" i="3"/>
  <c r="K108" i="3"/>
  <c r="J108" i="3"/>
  <c r="K107" i="3"/>
  <c r="J107" i="3"/>
  <c r="K106" i="3"/>
  <c r="J106" i="3"/>
  <c r="K105" i="3"/>
  <c r="J105" i="3"/>
  <c r="K104" i="3"/>
  <c r="J104" i="3"/>
  <c r="K103" i="3"/>
  <c r="J103" i="3"/>
  <c r="K102" i="3"/>
  <c r="J102" i="3"/>
  <c r="K101" i="3"/>
  <c r="J101" i="3"/>
  <c r="K100" i="3"/>
  <c r="J100" i="3"/>
  <c r="K99" i="3"/>
  <c r="J99" i="3"/>
  <c r="K98" i="3"/>
  <c r="J98" i="3"/>
  <c r="K97" i="3"/>
  <c r="J97" i="3"/>
  <c r="K96" i="3"/>
  <c r="J96" i="3"/>
  <c r="K95" i="3"/>
  <c r="J95" i="3"/>
  <c r="K94" i="3"/>
  <c r="J94" i="3"/>
  <c r="K93" i="3"/>
  <c r="J93" i="3"/>
  <c r="K92" i="3"/>
  <c r="J92" i="3"/>
  <c r="K91" i="3"/>
  <c r="J91" i="3"/>
  <c r="K90" i="3"/>
  <c r="J90" i="3"/>
  <c r="K89" i="3"/>
  <c r="J89" i="3"/>
  <c r="K88" i="3"/>
  <c r="J88" i="3"/>
  <c r="K87" i="3"/>
  <c r="J87" i="3"/>
  <c r="K86" i="3"/>
  <c r="J86" i="3"/>
  <c r="K85" i="3"/>
  <c r="J85" i="3"/>
  <c r="K84" i="3"/>
  <c r="J84" i="3"/>
  <c r="K83" i="3"/>
  <c r="J83" i="3"/>
  <c r="K82" i="3"/>
  <c r="J82" i="3"/>
  <c r="K81" i="3"/>
  <c r="J81" i="3"/>
  <c r="K80" i="3"/>
  <c r="J80" i="3"/>
  <c r="K79" i="3"/>
  <c r="J79" i="3"/>
  <c r="K78" i="3"/>
  <c r="J78" i="3"/>
  <c r="K77" i="3"/>
  <c r="J77" i="3"/>
  <c r="K76" i="3"/>
  <c r="J76" i="3"/>
  <c r="K75" i="3"/>
  <c r="J75" i="3"/>
  <c r="K74" i="3"/>
  <c r="J74" i="3"/>
  <c r="K73" i="3"/>
  <c r="J73" i="3"/>
  <c r="K72" i="3"/>
  <c r="J72" i="3"/>
  <c r="K71" i="3"/>
  <c r="J71" i="3"/>
  <c r="K70" i="3"/>
  <c r="J70" i="3"/>
  <c r="K69" i="3"/>
  <c r="J69" i="3"/>
  <c r="K68" i="3"/>
  <c r="J68" i="3"/>
  <c r="K67" i="3"/>
  <c r="J67" i="3"/>
  <c r="K66" i="3"/>
  <c r="J66" i="3"/>
  <c r="K65" i="3"/>
  <c r="J65" i="3"/>
  <c r="K64" i="3"/>
  <c r="J64" i="3"/>
  <c r="K63" i="3"/>
  <c r="J63" i="3"/>
  <c r="K62" i="3"/>
  <c r="J62" i="3"/>
  <c r="K61" i="3"/>
  <c r="J61" i="3"/>
  <c r="K60" i="3"/>
  <c r="J60" i="3"/>
  <c r="K59" i="3"/>
  <c r="J59" i="3"/>
  <c r="K58" i="3"/>
  <c r="J58" i="3"/>
  <c r="K57" i="3"/>
  <c r="J57" i="3"/>
  <c r="K56" i="3"/>
  <c r="J56" i="3"/>
  <c r="K55" i="3"/>
  <c r="J55" i="3"/>
  <c r="K54" i="3"/>
  <c r="J54" i="3"/>
  <c r="K53" i="3"/>
  <c r="J53" i="3"/>
  <c r="K52" i="3"/>
  <c r="J52" i="3"/>
  <c r="K51" i="3"/>
  <c r="J51" i="3"/>
  <c r="K50" i="3"/>
  <c r="J50" i="3"/>
  <c r="K49" i="3"/>
  <c r="J49" i="3"/>
  <c r="K48" i="3"/>
  <c r="J48" i="3"/>
  <c r="K47" i="3"/>
  <c r="J47" i="3"/>
  <c r="K46" i="3"/>
  <c r="J46" i="3"/>
  <c r="K45" i="3"/>
  <c r="J45" i="3"/>
  <c r="K44" i="3"/>
  <c r="J44" i="3"/>
  <c r="K43" i="3"/>
  <c r="J43" i="3"/>
  <c r="K42" i="3"/>
  <c r="J42" i="3"/>
  <c r="K41" i="3"/>
  <c r="J41" i="3"/>
  <c r="K40" i="3"/>
  <c r="J40" i="3"/>
  <c r="K39" i="3"/>
  <c r="J39" i="3"/>
  <c r="K38" i="3"/>
  <c r="J38" i="3"/>
  <c r="K37" i="3"/>
  <c r="J37" i="3"/>
  <c r="K36" i="3"/>
  <c r="J36" i="3"/>
  <c r="K35" i="3"/>
  <c r="J35" i="3"/>
  <c r="K34" i="3"/>
  <c r="J34" i="3"/>
  <c r="K33" i="3"/>
  <c r="J33" i="3"/>
  <c r="K32" i="3"/>
  <c r="J32" i="3"/>
  <c r="K31" i="3"/>
  <c r="J31" i="3"/>
  <c r="K30" i="3"/>
  <c r="J30" i="3"/>
  <c r="K29" i="3"/>
  <c r="J29" i="3"/>
  <c r="K28" i="3"/>
  <c r="J28" i="3"/>
  <c r="K27" i="3"/>
  <c r="J27" i="3"/>
  <c r="K26" i="3"/>
  <c r="J26" i="3"/>
  <c r="K25" i="3"/>
  <c r="J25" i="3"/>
  <c r="K24" i="3"/>
  <c r="J24" i="3"/>
  <c r="K23" i="3"/>
  <c r="J23" i="3"/>
  <c r="K22" i="3"/>
  <c r="J22" i="3"/>
  <c r="K21" i="3"/>
  <c r="J21" i="3"/>
  <c r="K20" i="3"/>
  <c r="J20" i="3"/>
  <c r="K19" i="3"/>
  <c r="J19" i="3"/>
  <c r="K18" i="3"/>
  <c r="J18" i="3"/>
  <c r="K17" i="3"/>
  <c r="J17" i="3"/>
  <c r="K16" i="3"/>
  <c r="J16" i="3"/>
  <c r="K15" i="3"/>
  <c r="J15" i="3"/>
  <c r="K14" i="3"/>
  <c r="J14" i="3"/>
  <c r="K13" i="3"/>
  <c r="J13" i="3"/>
  <c r="K12" i="3"/>
  <c r="J12" i="3"/>
  <c r="K11" i="3"/>
  <c r="J11" i="3"/>
  <c r="K10" i="3"/>
  <c r="J10" i="3"/>
  <c r="K9" i="3"/>
  <c r="J9" i="3"/>
  <c r="K8" i="3"/>
  <c r="J8" i="3"/>
  <c r="K7" i="3"/>
  <c r="J7" i="3"/>
  <c r="K6" i="3"/>
  <c r="J6" i="3"/>
</calcChain>
</file>

<file path=xl/sharedStrings.xml><?xml version="1.0" encoding="utf-8"?>
<sst xmlns="http://schemas.openxmlformats.org/spreadsheetml/2006/main" count="12809" uniqueCount="3617">
  <si>
    <t>MaHS</t>
  </si>
  <si>
    <t>Hoten</t>
  </si>
  <si>
    <t>TenLop</t>
  </si>
  <si>
    <t>Nguyễn Văn Lĩnh</t>
  </si>
  <si>
    <t>09D3</t>
  </si>
  <si>
    <t>Truyền động điện (3)</t>
  </si>
  <si>
    <t>Lê Văn Lực</t>
  </si>
  <si>
    <t>09SH</t>
  </si>
  <si>
    <t>Quá trình &amp; Thiết bị CN Sinh học (3)</t>
  </si>
  <si>
    <t>Nguyễn Văn Hiền</t>
  </si>
  <si>
    <t>10C1B</t>
  </si>
  <si>
    <t>Ðiều khiển thuỷ khí &amp; lập trình PLC (2), Vẽ Kỹ thuật cơ khí (2)</t>
  </si>
  <si>
    <t>Nguyễn Văn An</t>
  </si>
  <si>
    <t>10T2</t>
  </si>
  <si>
    <t>Mai Định</t>
  </si>
  <si>
    <t>10N2</t>
  </si>
  <si>
    <t>Kỹ thuật Điện tử (2)</t>
  </si>
  <si>
    <t>Nguyễn Sỹ Đức</t>
  </si>
  <si>
    <t>10H5</t>
  </si>
  <si>
    <t>TN Công nghệ lọc dầu (1), TN Hoá phân tích (1)</t>
  </si>
  <si>
    <t>Đậu Trọng Quang</t>
  </si>
  <si>
    <t>10X3A</t>
  </si>
  <si>
    <t>Thái Viết Nhật</t>
  </si>
  <si>
    <t>10X3C</t>
  </si>
  <si>
    <t>Hồ Văn Mừng</t>
  </si>
  <si>
    <t>10KT1</t>
  </si>
  <si>
    <t>Phạm Duy Nhựt</t>
  </si>
  <si>
    <t>Nguyễn Tuyên</t>
  </si>
  <si>
    <t>10QLMT</t>
  </si>
  <si>
    <t>Trần Chỉnh</t>
  </si>
  <si>
    <t>11C1A</t>
  </si>
  <si>
    <t>Nguyễn Tấn Diệu</t>
  </si>
  <si>
    <t>11C1B</t>
  </si>
  <si>
    <t>Trần Văn Hưng</t>
  </si>
  <si>
    <t>Nguyễn Văn Thanh</t>
  </si>
  <si>
    <t>Đinh Tấn Nghĩa</t>
  </si>
  <si>
    <t>11T1</t>
  </si>
  <si>
    <t>Công nghệ phần mềm (2)</t>
  </si>
  <si>
    <t>Đặng Nguyên Vũ</t>
  </si>
  <si>
    <t>Trần Văn Nam</t>
  </si>
  <si>
    <t>11T2</t>
  </si>
  <si>
    <t>Võ Bình Yên</t>
  </si>
  <si>
    <t>11T4</t>
  </si>
  <si>
    <t>Chuyên đề 3 (2)</t>
  </si>
  <si>
    <t>Trần Văn Minh</t>
  </si>
  <si>
    <t>Lập trình mạng (2)</t>
  </si>
  <si>
    <t>Nguyễn Ngọc Tú</t>
  </si>
  <si>
    <t>Kỹ thuật Xung số (3)</t>
  </si>
  <si>
    <t>Trần Văn Bảo</t>
  </si>
  <si>
    <t>11C4B</t>
  </si>
  <si>
    <t>Cơ lý thuyết 2 (2)</t>
  </si>
  <si>
    <t>Nguyễn Đình Danh</t>
  </si>
  <si>
    <t>Nguyễn Hoàng Long</t>
  </si>
  <si>
    <t>Phạm Văn Đạt</t>
  </si>
  <si>
    <t>11N</t>
  </si>
  <si>
    <t>Nguyễn Hữu Quang</t>
  </si>
  <si>
    <t>11NL</t>
  </si>
  <si>
    <t>Hồ Hữu Thành</t>
  </si>
  <si>
    <t>11D1</t>
  </si>
  <si>
    <t>Nguyễn Cao Kỳ</t>
  </si>
  <si>
    <t>11D2</t>
  </si>
  <si>
    <t>Lê Quốc Phong</t>
  </si>
  <si>
    <t>Đặng Bửu Pháp</t>
  </si>
  <si>
    <t>11D3</t>
  </si>
  <si>
    <t>Đồ án Mạng điện (2), Ổn định trong Hệ thống điện (2)</t>
  </si>
  <si>
    <t>Lê Thanh Sơn</t>
  </si>
  <si>
    <t>Đoàn Ngọc Linh</t>
  </si>
  <si>
    <t>11D2CLC</t>
  </si>
  <si>
    <t>Lý thuyết Điều khiển tự động 1 (3)</t>
  </si>
  <si>
    <t>Phan Đình Chúng</t>
  </si>
  <si>
    <t>11DT2</t>
  </si>
  <si>
    <t>Nguyễn Đình Quý</t>
  </si>
  <si>
    <t>11DT3</t>
  </si>
  <si>
    <t>Cao Phước Bình</t>
  </si>
  <si>
    <t>Đặng Anh Dũng</t>
  </si>
  <si>
    <t>11X3B</t>
  </si>
  <si>
    <t>TK NM đường &amp; LCHQKT đường ôtô (3)</t>
  </si>
  <si>
    <t>Phan Nguyễn Hoàng Gia</t>
  </si>
  <si>
    <t>Dương Văn Cường</t>
  </si>
  <si>
    <t>11X3C</t>
  </si>
  <si>
    <t>Trần Minh Khoa</t>
  </si>
  <si>
    <t>Cơ học kết cấu 2 (3)</t>
  </si>
  <si>
    <t>Lê Văn Kiên</t>
  </si>
  <si>
    <t>11KT</t>
  </si>
  <si>
    <t>Đồ án Kiến trúc công nghiệp 2 (2)</t>
  </si>
  <si>
    <t>Lê Anh Ngọc</t>
  </si>
  <si>
    <t>Lê Việt Vỹ</t>
  </si>
  <si>
    <t>Kỹ thuật Tổ chức thi công (KT) (3)</t>
  </si>
  <si>
    <t>Phan Xuân Hậu</t>
  </si>
  <si>
    <t>11X1A</t>
  </si>
  <si>
    <t>Kết cấu thép 2 + Gỗ (3), TH Tin học ứng dụng (0.5)</t>
  </si>
  <si>
    <t>Nguyễn Duy Lộc</t>
  </si>
  <si>
    <t>Đồ án Kết cấu bêtông cốt thép 2 (1)</t>
  </si>
  <si>
    <t>Hoàng Nguyễn Tuấn Anh</t>
  </si>
  <si>
    <t>11X1B</t>
  </si>
  <si>
    <t>Cơ học kết cấu 1 (3), TH Tin học ứng dụng (0.5)</t>
  </si>
  <si>
    <t>Nguyễn Đình Minh</t>
  </si>
  <si>
    <t>11X1C</t>
  </si>
  <si>
    <t>Đồ án Kết cấu bêtông 1 (X1) (2)</t>
  </si>
  <si>
    <t>Nguyễn Hữu Phước</t>
  </si>
  <si>
    <t>Đồ án Kết cấu thép (2)</t>
  </si>
  <si>
    <t>Nguyễn Đình Lâm</t>
  </si>
  <si>
    <t>11THXD</t>
  </si>
  <si>
    <t>Công trình Cầu (3)</t>
  </si>
  <si>
    <t>Nguyễn Hồng Anh</t>
  </si>
  <si>
    <t>11X2B</t>
  </si>
  <si>
    <t>Nguyễn Văn Quang</t>
  </si>
  <si>
    <t>11QLCN</t>
  </si>
  <si>
    <t>Đề án Marketing công nghiệp (1), Đồ án Kinh tế đầu tư (1), Anh văn 2 (2)</t>
  </si>
  <si>
    <t>Lê Mai Huân</t>
  </si>
  <si>
    <t>12C1A</t>
  </si>
  <si>
    <t>Đỗ Lương Điệp Khải</t>
  </si>
  <si>
    <t>Hệ thống sản xuất tự động (CIM) (2)</t>
  </si>
  <si>
    <t>Phạm Văn Quyền</t>
  </si>
  <si>
    <t>Nguyễn Tùng Sơn</t>
  </si>
  <si>
    <t>Công nghệ Chế tạo máy 2 (2), Kinh tế ngành (2)</t>
  </si>
  <si>
    <t>Võ Văn Huy</t>
  </si>
  <si>
    <t>12C1B</t>
  </si>
  <si>
    <t>Thới Văn Khoa</t>
  </si>
  <si>
    <t>Bùi Việt Tiếng</t>
  </si>
  <si>
    <t>Lê Văn Tùng</t>
  </si>
  <si>
    <t>Công nghệ Chế tạo máy 2 (2)</t>
  </si>
  <si>
    <t>Lê Thuận Hưng</t>
  </si>
  <si>
    <t>12C1C</t>
  </si>
  <si>
    <t>Trần Thái Kiên</t>
  </si>
  <si>
    <t>Nguyễn Hữu Ngọc</t>
  </si>
  <si>
    <t>Phan Nguyễn Hoài Bảo</t>
  </si>
  <si>
    <t>12CDT1</t>
  </si>
  <si>
    <t>Đồ án Kỹ thuật vi điều khiển (2), Thực tập Công nhân 2 (CĐT) (1)</t>
  </si>
  <si>
    <t>Nguyễn Phú Quang</t>
  </si>
  <si>
    <t>Nguyễn Văn Hoàng</t>
  </si>
  <si>
    <t>12CDT2</t>
  </si>
  <si>
    <t>Đồ án C.Nghệ CAD/CAM/CNC (2), Đồ án Kỹ thuật vi điều khiển (2)</t>
  </si>
  <si>
    <t>Lê Minh</t>
  </si>
  <si>
    <t>12T1</t>
  </si>
  <si>
    <t>Cơ sở dữ liệu (2), Kỹ thuật điện (2)</t>
  </si>
  <si>
    <t>Nguyễn Viết Thắng</t>
  </si>
  <si>
    <t>Đặng Đồng Minh</t>
  </si>
  <si>
    <t>12T2</t>
  </si>
  <si>
    <t>Phương pháp tính (3)</t>
  </si>
  <si>
    <t>Trần Chí Thành</t>
  </si>
  <si>
    <t>Lương Minh Thắng</t>
  </si>
  <si>
    <t>Lập trình hệ thống (1.5), TH Lập trình hướng đối tượng (0.5)</t>
  </si>
  <si>
    <t>Lê Thị Cẩm Tiên</t>
  </si>
  <si>
    <t>Trần Khánh Hoàng</t>
  </si>
  <si>
    <t>12T3</t>
  </si>
  <si>
    <t>Kỹ thuật số ứng dụng (2)</t>
  </si>
  <si>
    <t>Phan Văn Tân</t>
  </si>
  <si>
    <t>Nguyễn Quang Thịnh</t>
  </si>
  <si>
    <t>Nguyễn Văn Đức</t>
  </si>
  <si>
    <t>12T4</t>
  </si>
  <si>
    <t>Vi điều khiển (2)</t>
  </si>
  <si>
    <t>Nguyễn Văn Toàn</t>
  </si>
  <si>
    <t>Lập trình hệ thống (1.5)</t>
  </si>
  <si>
    <t>Đặng Đông Đông</t>
  </si>
  <si>
    <t>12C4A</t>
  </si>
  <si>
    <t>Đồ án Thiết kế ôtô (2)</t>
  </si>
  <si>
    <t>Phạm Văn Thiết</t>
  </si>
  <si>
    <t>Lý thuyết ô tô &amp; máy công trình (3)</t>
  </si>
  <si>
    <t>Lê Hữu Ngọc Thạch</t>
  </si>
  <si>
    <t>12C4B</t>
  </si>
  <si>
    <t>Lê Đức Phú</t>
  </si>
  <si>
    <t>12KTTT</t>
  </si>
  <si>
    <t>Toán chuyên ngành (3)</t>
  </si>
  <si>
    <t>Phạm Công Tín</t>
  </si>
  <si>
    <t>Anh văn CN KT Tàu thủy (2)</t>
  </si>
  <si>
    <t>Nguyễn Hồng Sơn</t>
  </si>
  <si>
    <t>12N2</t>
  </si>
  <si>
    <t>Lê Công Khánh Toàn</t>
  </si>
  <si>
    <t>Nguyễn Minh Thông</t>
  </si>
  <si>
    <t>12D1</t>
  </si>
  <si>
    <t>Lê Văn Việt</t>
  </si>
  <si>
    <t>Bảo vệ rơ-le &amp; Tự động hóa HT điện (3)</t>
  </si>
  <si>
    <t>Đào Văn Linh</t>
  </si>
  <si>
    <t>12D2</t>
  </si>
  <si>
    <t>Nguyễn Công Tuân</t>
  </si>
  <si>
    <t>Lý thuyết Mạch điện 2 (2)</t>
  </si>
  <si>
    <t>Cao Tuấn Vũ</t>
  </si>
  <si>
    <t>TH Tin học đại cương (1), Cơ học ứng dụng (3)</t>
  </si>
  <si>
    <t>Lê Trung Bình</t>
  </si>
  <si>
    <t>12DT1</t>
  </si>
  <si>
    <t>Nguyễn Bá Quang</t>
  </si>
  <si>
    <t>Kỹ thuật Vi điều khiển (2), Thiếu 2 TC tự chọn</t>
  </si>
  <si>
    <t>Nguyễn Viết Vĩnh Thành</t>
  </si>
  <si>
    <t>12DT2</t>
  </si>
  <si>
    <t>Tín hiệu &amp; Hệ thống (3)</t>
  </si>
  <si>
    <t>Nguyễn Ngọc Giáp</t>
  </si>
  <si>
    <t>12DT4</t>
  </si>
  <si>
    <t>Trường điện từ (2)</t>
  </si>
  <si>
    <t>Lê Đăng Hường</t>
  </si>
  <si>
    <t>Lê Thanh Hùng</t>
  </si>
  <si>
    <t>Trần Văn Lành</t>
  </si>
  <si>
    <t>Trường điện từ (2), Anh văn CN Điện tử (2)</t>
  </si>
  <si>
    <t>Đỗ Phan Chí Thiện</t>
  </si>
  <si>
    <t>Thực tập công nhân MT (2.5)</t>
  </si>
  <si>
    <t>Trần Thị Thu Hà</t>
  </si>
  <si>
    <t>12H2</t>
  </si>
  <si>
    <t>Bảo quản thực phẩm (2)</t>
  </si>
  <si>
    <t>Nguyễn Xuân Thành</t>
  </si>
  <si>
    <t>Toán chuyên ngành CNTP (3)</t>
  </si>
  <si>
    <t>Nguyễn Minh Trường</t>
  </si>
  <si>
    <t>12H5</t>
  </si>
  <si>
    <t>Nguyễn Thị Ngàn</t>
  </si>
  <si>
    <t>12SH</t>
  </si>
  <si>
    <t>Lê Quang Minh</t>
  </si>
  <si>
    <t>12VLXD</t>
  </si>
  <si>
    <t>12X3A</t>
  </si>
  <si>
    <t>Nguyễn Văn Hải</t>
  </si>
  <si>
    <t>Trần Văn Quý</t>
  </si>
  <si>
    <t>Thân Mạnh Cường</t>
  </si>
  <si>
    <t>12X3B</t>
  </si>
  <si>
    <t>Kết cấu thép 1  (2)</t>
  </si>
  <si>
    <t>Lê Văn Dũng</t>
  </si>
  <si>
    <t>Nguyễn Hạnh</t>
  </si>
  <si>
    <t>Đồ án Thi công Nền đường (1), Đồ án Thi công Mặt đường (1), Thí nghiệm Đường (0.5)</t>
  </si>
  <si>
    <t>Phạm Văn Toàn</t>
  </si>
  <si>
    <t>Trần Hữu Tuấn</t>
  </si>
  <si>
    <t>Đồ án Nền và Móng (1), Đồ án Mố &amp; Trụ cầu (1), Đồ án Thi công Mặt đường (1)</t>
  </si>
  <si>
    <t>Lê Công Nghệ</t>
  </si>
  <si>
    <t>12X3C</t>
  </si>
  <si>
    <t>Đồ án Nền và Móng (1), Đồ án Thi công Nền đường (1), Đồ án Lập dự án công trình cầu (1), Đồ án Kết cấu bêtông cốt thép 1 (1)</t>
  </si>
  <si>
    <t>Nguyễn Công Quý</t>
  </si>
  <si>
    <t>Đồ án Thiết kế cầu thép (1), Đồ án Thi công Mặt đường (1)</t>
  </si>
  <si>
    <t>Phạm Văn An</t>
  </si>
  <si>
    <t>12X1A</t>
  </si>
  <si>
    <t>Huỳnh Văn Tâm</t>
  </si>
  <si>
    <t>Ngô Đình An</t>
  </si>
  <si>
    <t>12X1B</t>
  </si>
  <si>
    <t>Nguyễn Minh Mẫn</t>
  </si>
  <si>
    <t>Cao Trung Thạch</t>
  </si>
  <si>
    <t>Cấp, thoát nước (2)</t>
  </si>
  <si>
    <t>Phan Quốc Tuấn</t>
  </si>
  <si>
    <t>Lê Văn Vinh</t>
  </si>
  <si>
    <t>Anh văn CN Xây dựng (2)</t>
  </si>
  <si>
    <t>Ngô Văn Quốc</t>
  </si>
  <si>
    <t>12X1C</t>
  </si>
  <si>
    <t>Đồ án Kết cấu bêtông cốt thép 2 (1), Kết cấu bêtông cốt thép 2 (2)</t>
  </si>
  <si>
    <t>Nguyễn Văn Đông</t>
  </si>
  <si>
    <t>12THXD</t>
  </si>
  <si>
    <t>Dương Kim Hậu</t>
  </si>
  <si>
    <t>TH Tin học đại cương (1), Cơ học kết cấu 2 (2)</t>
  </si>
  <si>
    <t>Trần Viết Kỷ</t>
  </si>
  <si>
    <t>Võ Đức Toàn</t>
  </si>
  <si>
    <t>Võ Công Trường</t>
  </si>
  <si>
    <t>Phan Nhật Trung</t>
  </si>
  <si>
    <t>Sayphosy Souksomvang</t>
  </si>
  <si>
    <t>12MT</t>
  </si>
  <si>
    <t>Nguyễn Duy Tâm Tịnh</t>
  </si>
  <si>
    <t>Đoàn Tiến Dũng</t>
  </si>
  <si>
    <t>12QLMT</t>
  </si>
  <si>
    <t>Nguyễn Phúc Hoà</t>
  </si>
  <si>
    <t>12QLCN</t>
  </si>
  <si>
    <t>Vẽ Kỹ thuật (2)</t>
  </si>
  <si>
    <t>Trần Hiến</t>
  </si>
  <si>
    <t>12KT</t>
  </si>
  <si>
    <t>Hứa Đăng Huy</t>
  </si>
  <si>
    <t>Kỹ thuật Đô thị (2), Đồ án Thiết kế nhà văn hoá (2)</t>
  </si>
  <si>
    <t>Phan Đình Anh Sơn</t>
  </si>
  <si>
    <t>Lê Nguyên Bá</t>
  </si>
  <si>
    <t>13C1A</t>
  </si>
  <si>
    <t>Phạm Phú Công Chiến</t>
  </si>
  <si>
    <t>Nguyễn Đăng Công</t>
  </si>
  <si>
    <t>Kinh tế ngành (2)</t>
  </si>
  <si>
    <t>Phan Văn Cường</t>
  </si>
  <si>
    <t>Trương Anh Đạt</t>
  </si>
  <si>
    <t>Kỹ thuật điều khiển tự động (2)</t>
  </si>
  <si>
    <t>Hồ Quang Dự</t>
  </si>
  <si>
    <t>Nguyễn Thành Đức</t>
  </si>
  <si>
    <t>Ao Tuấn Em</t>
  </si>
  <si>
    <t>Hồ Minh Hiển</t>
  </si>
  <si>
    <t>Phan Vĩnh Hiếu</t>
  </si>
  <si>
    <t>Trương Thanh Hùng</t>
  </si>
  <si>
    <t>Văn Xuân Hương</t>
  </si>
  <si>
    <t>Nguyên lý máy (2)</t>
  </si>
  <si>
    <t>Hoàng Kim Quốc Huy</t>
  </si>
  <si>
    <t>Kỹ thuật Điện tử (2), Nguyên lý máy (2)</t>
  </si>
  <si>
    <t>Bùi Văn Kỳ</t>
  </si>
  <si>
    <t>Hoàng Đình Lâm</t>
  </si>
  <si>
    <t>Nguyễn Anh Lâm</t>
  </si>
  <si>
    <t>Tống Văn Lục</t>
  </si>
  <si>
    <t>Nguyễn Viết Luyến</t>
  </si>
  <si>
    <t>Lưu Xuân Mạnh</t>
  </si>
  <si>
    <t>Ngô Văn Minh</t>
  </si>
  <si>
    <t>Trần Hữu Nghĩa</t>
  </si>
  <si>
    <t>Nguyễn Hữu Nguyên</t>
  </si>
  <si>
    <t>Lê Quốc Pháp</t>
  </si>
  <si>
    <t>Nguyễn Đức Phong</t>
  </si>
  <si>
    <t>Phạm Hải Phú</t>
  </si>
  <si>
    <t>Dương Thanh Quân</t>
  </si>
  <si>
    <t>Nguyễn Văn Quý</t>
  </si>
  <si>
    <t>Lê Cảnh Tài</t>
  </si>
  <si>
    <t>Nguyễn Quốc Tài</t>
  </si>
  <si>
    <t>Kỹ thuật nhiệt (2), Vẽ kỹ thuật cơ khí (1)</t>
  </si>
  <si>
    <t>Trần Như Thái</t>
  </si>
  <si>
    <t>Phạm Huy Thành</t>
  </si>
  <si>
    <t>Mai Phước Thiện</t>
  </si>
  <si>
    <t>Trần Viễn Thông</t>
  </si>
  <si>
    <t>Nguyễn Đình Tráng</t>
  </si>
  <si>
    <t>Bùi Tiến Trợ</t>
  </si>
  <si>
    <t>Nguyễn Công Trọng</t>
  </si>
  <si>
    <t>Nguyễn Hữu Trung</t>
  </si>
  <si>
    <t>Nguyễn Duy Trường</t>
  </si>
  <si>
    <t>Đặng Ngọc Tuấn</t>
  </si>
  <si>
    <t>Lại Thanh Tùng</t>
  </si>
  <si>
    <t>Lê Quang Tuyên</t>
  </si>
  <si>
    <t>Thái Văn Tý</t>
  </si>
  <si>
    <t>Lê Trọng Vũ</t>
  </si>
  <si>
    <t>Nguyễn Thành Anh Vũ</t>
  </si>
  <si>
    <t>Nguyễn Ngọc Bàng</t>
  </si>
  <si>
    <t>13C1B</t>
  </si>
  <si>
    <t>Phan Văn Bảo</t>
  </si>
  <si>
    <t>Nguyễn Văn Cân</t>
  </si>
  <si>
    <t>Đồ án C.Nghệ CAD/CAM/CNC (2), Công nghệ gia công CNC (2)</t>
  </si>
  <si>
    <t>Võ Văn Cường</t>
  </si>
  <si>
    <t>Nguyễn Nhân Đạo</t>
  </si>
  <si>
    <t>Nguyễn Thành Đạt</t>
  </si>
  <si>
    <t>Trần Thanh Điểu</t>
  </si>
  <si>
    <t>Nguyễn Văn Định</t>
  </si>
  <si>
    <t>Anh văn CN Cơ khí (2)</t>
  </si>
  <si>
    <t>Nguyễn Thế Đông</t>
  </si>
  <si>
    <t>Phạm Văn Dũng</t>
  </si>
  <si>
    <t>Châu Ngọc Hải</t>
  </si>
  <si>
    <t>Lê Hàn Nguyên Hải</t>
  </si>
  <si>
    <t>Võ Bá Hoàng Hải</t>
  </si>
  <si>
    <t>Đỗ Thế Hiễn</t>
  </si>
  <si>
    <t>Võ Trung Hiếu</t>
  </si>
  <si>
    <t>Đặng Đình Hoài</t>
  </si>
  <si>
    <t>Lê Xuân Hoàng</t>
  </si>
  <si>
    <t>Trần Ngọc Hoàng</t>
  </si>
  <si>
    <t>Phan Viết Hùng</t>
  </si>
  <si>
    <t>Phạm Văn Hưng</t>
  </si>
  <si>
    <t>Lê Bá Khánh</t>
  </si>
  <si>
    <t>Võ Phước Khánh</t>
  </si>
  <si>
    <t>Bùi Văn Kiều</t>
  </si>
  <si>
    <t>Nguyễn Hoàng Linh</t>
  </si>
  <si>
    <t>Xác suất thống kê (3)</t>
  </si>
  <si>
    <t>Nguyễn Xuân Mẫn</t>
  </si>
  <si>
    <t>Trần Đông Nhựt</t>
  </si>
  <si>
    <t>Trương Xuân Phúc</t>
  </si>
  <si>
    <t>Đặng Bá Quang</t>
  </si>
  <si>
    <t>Phan Đình Quyên</t>
  </si>
  <si>
    <t>Lê Vĩnh Tài</t>
  </si>
  <si>
    <t>Nguyễn Thanh Tâm</t>
  </si>
  <si>
    <t>Trần Xuân Tâm</t>
  </si>
  <si>
    <t>Nguyễn Ngọc Tây</t>
  </si>
  <si>
    <t>Hồ Văn Thanh</t>
  </si>
  <si>
    <t>Phan Thanh Thiệp</t>
  </si>
  <si>
    <t>Cao Hữu Thịnh</t>
  </si>
  <si>
    <t>Chu Ngọc Toàn</t>
  </si>
  <si>
    <t>TH Công nghệ CAD/CAM (1)</t>
  </si>
  <si>
    <t>Lê Văn Nhật Tuân</t>
  </si>
  <si>
    <t>Nguyễn Văn Tuấn</t>
  </si>
  <si>
    <t>Nguyễn Đình Văn</t>
  </si>
  <si>
    <t>Dương Đức Việt</t>
  </si>
  <si>
    <t>Đoàn Văn Vũ</t>
  </si>
  <si>
    <t>Công nghệ Chế tạo máy 1 (3)</t>
  </si>
  <si>
    <t>Cao Thanh Bộ</t>
  </si>
  <si>
    <t>13CDT1</t>
  </si>
  <si>
    <t>Trần Quốc Cường</t>
  </si>
  <si>
    <t>Bùi Văn Danh</t>
  </si>
  <si>
    <t>Nguyễn Thanh Đô</t>
  </si>
  <si>
    <t>Nguyễn Văn Dũng</t>
  </si>
  <si>
    <t>Nguyễn Quang Hà</t>
  </si>
  <si>
    <t>Nguyễn Tấn Hảo</t>
  </si>
  <si>
    <t>Đoàn Ngọc Hoán</t>
  </si>
  <si>
    <t>Đoàn Đức Hoàng</t>
  </si>
  <si>
    <t>Phạm Trường Hưng</t>
  </si>
  <si>
    <t>Nguyễn Gia Huy</t>
  </si>
  <si>
    <t>Hồ Quang Kha</t>
  </si>
  <si>
    <t>Điều khiển Logic (2), Kỹ thuật điều khiển tự động (2)</t>
  </si>
  <si>
    <t>Nguyễn Khoa Nguyên</t>
  </si>
  <si>
    <t>Nguyễn Khương Quỳnh</t>
  </si>
  <si>
    <t>Văn Bá Tài</t>
  </si>
  <si>
    <t>Vi Văn Tâm</t>
  </si>
  <si>
    <t>Đồ án C.Nghệ CAD/CAM/CNC (2), Công nghệ CAD/CAM (2)</t>
  </si>
  <si>
    <t>Phạm Ngọc Thạch</t>
  </si>
  <si>
    <t>Lê Văn Hồng Thắng</t>
  </si>
  <si>
    <t>Điện tử ứng dụng (2)</t>
  </si>
  <si>
    <t>Nguyễn Chí Thành</t>
  </si>
  <si>
    <t>Phan Huy Thành</t>
  </si>
  <si>
    <t>Hoàng Thiện</t>
  </si>
  <si>
    <t>Trần Thị Thơ</t>
  </si>
  <si>
    <t>Phan Đình Nhật Tiến</t>
  </si>
  <si>
    <t>Phan Chân Toan</t>
  </si>
  <si>
    <t>Nguyễn Hữu Trường</t>
  </si>
  <si>
    <t>Lê Văn Tuấn</t>
  </si>
  <si>
    <t>Vật liệu kỹ thuật (2)</t>
  </si>
  <si>
    <t>Lê Quốc Việt</t>
  </si>
  <si>
    <t>Nguyễn Tuấn Vủ</t>
  </si>
  <si>
    <t>Bùi Phan Vương</t>
  </si>
  <si>
    <t>Nguyễn Thành Ý</t>
  </si>
  <si>
    <t>Kỹ thuật Chế tạo máy (3)</t>
  </si>
  <si>
    <t>Nguyễn Thái Bình</t>
  </si>
  <si>
    <t>13CDT2</t>
  </si>
  <si>
    <t>Phan Thành Công</t>
  </si>
  <si>
    <t>Nguyễn Cường</t>
  </si>
  <si>
    <t>Đỗ Đạt</t>
  </si>
  <si>
    <t>Thái Thành Định</t>
  </si>
  <si>
    <t>Điều khiển Logic (2)</t>
  </si>
  <si>
    <t>Huỳnh Văn Đô</t>
  </si>
  <si>
    <t>Nguyễn Đại Đồng</t>
  </si>
  <si>
    <t>Nguyễn Trung Dũng</t>
  </si>
  <si>
    <t>Huỳnh Trần Hoàng</t>
  </si>
  <si>
    <t>Nguyễn Đăng Hùng</t>
  </si>
  <si>
    <t>Nguyễn Đình Quốc Khánh</t>
  </si>
  <si>
    <t>Phạm Vũ Anh Kiệt</t>
  </si>
  <si>
    <t>Hoàng Ngọc Linh</t>
  </si>
  <si>
    <t>Trần Bảo Long</t>
  </si>
  <si>
    <t>Nguyễn Văn Lưu</t>
  </si>
  <si>
    <t>Đồ án Điện tử ứng dụng (2)</t>
  </si>
  <si>
    <t>Đàm Minh Ngọc</t>
  </si>
  <si>
    <t>Võ Quang</t>
  </si>
  <si>
    <t>Trà Quang Quý</t>
  </si>
  <si>
    <t>Vũ Minh Tân</t>
  </si>
  <si>
    <t>Điều khiển Logic (2), Vẽ kỹ thuật cơ khí (1)</t>
  </si>
  <si>
    <t>Trần Hồng Thắng</t>
  </si>
  <si>
    <t>Nguyễn Thế Thanh</t>
  </si>
  <si>
    <t>Điều khiển Logic (2), Điện tử ứng dụng (2)</t>
  </si>
  <si>
    <t>Lê Hữu Nam Thành</t>
  </si>
  <si>
    <t>Cáp Kim Thảo</t>
  </si>
  <si>
    <t>Phạm Duy Thông</t>
  </si>
  <si>
    <t>Nguyễn Văn Thuận</t>
  </si>
  <si>
    <t>Hoàng Trọng Tín</t>
  </si>
  <si>
    <t>Đoàn Công Trung</t>
  </si>
  <si>
    <t>Nguyễn Anh Tuấn</t>
  </si>
  <si>
    <t>Lê Quang Tương</t>
  </si>
  <si>
    <t>Nguyễn Tuấn Vũ</t>
  </si>
  <si>
    <t>Trần Huy Đắc</t>
  </si>
  <si>
    <t>13C1VA</t>
  </si>
  <si>
    <t>Nguyễn Anh Hiếu</t>
  </si>
  <si>
    <t>Công nghệ Chế tạo máy 2 (2), Đồ án Máy công cụ (2)</t>
  </si>
  <si>
    <t>Võ Viết Hoàng</t>
  </si>
  <si>
    <t>Đồ án Máy công cụ (2)</t>
  </si>
  <si>
    <t>Nguyễn Kiều Hưng</t>
  </si>
  <si>
    <t>Nguyễn Duy Phúc</t>
  </si>
  <si>
    <t>Kỹ thuật điều khiển tự động (2), Vẽ kỹ thuật cơ khí (1)</t>
  </si>
  <si>
    <t>Trần Xuân Quốc</t>
  </si>
  <si>
    <t>Hồ Sỹ Sinh</t>
  </si>
  <si>
    <t>TH Tin học đại cương (1)</t>
  </si>
  <si>
    <t>Lê Quang Sơn</t>
  </si>
  <si>
    <t>Công nghệ Chế tạo máy 2 (2), Kỹ thuật Điện tử (2)</t>
  </si>
  <si>
    <t>Nguyễn Trọng Tiến</t>
  </si>
  <si>
    <t>Trần Anh Tuấn</t>
  </si>
  <si>
    <t>Phan Thanh An</t>
  </si>
  <si>
    <t>13T1</t>
  </si>
  <si>
    <t>Nguyễn Quốc Anh</t>
  </si>
  <si>
    <t>Lê Quang Biên</t>
  </si>
  <si>
    <t>Võ Văn Danh</t>
  </si>
  <si>
    <t>Nguyễn Duy Đạt</t>
  </si>
  <si>
    <t>Đặng Vương Dũng</t>
  </si>
  <si>
    <t>Nguyễn Văn Giáp</t>
  </si>
  <si>
    <t>Lê Tấn Hải</t>
  </si>
  <si>
    <t>Nguyễn Thị Hạnh</t>
  </si>
  <si>
    <t>Nguyễn Thị Hiển</t>
  </si>
  <si>
    <t>Nguyễn Hữu Hùng</t>
  </si>
  <si>
    <t>Trần Cẩm Lệ</t>
  </si>
  <si>
    <t>13T4</t>
  </si>
  <si>
    <t>Lê Hải Nghi</t>
  </si>
  <si>
    <t>Võ Quang Nhân</t>
  </si>
  <si>
    <t>Thiếu 2 TC tự chọn</t>
  </si>
  <si>
    <t>Phạm Đình Phong</t>
  </si>
  <si>
    <t>Huỳnh Hoàng Phúc</t>
  </si>
  <si>
    <t>Lê Văn Phước</t>
  </si>
  <si>
    <t>Đinh Hữu Quân</t>
  </si>
  <si>
    <t>Hồ Tá Quý</t>
  </si>
  <si>
    <t>Lê Quang Tam</t>
  </si>
  <si>
    <t>Hứa Viết Minh Tân</t>
  </si>
  <si>
    <t>Trần Bảo Thạch</t>
  </si>
  <si>
    <t>Nguyễn Tấn Thái</t>
  </si>
  <si>
    <t>Nguyễn Bình Thiên</t>
  </si>
  <si>
    <t>Nguyễn Hoàng Thông</t>
  </si>
  <si>
    <t>Võ Quốc Tin</t>
  </si>
  <si>
    <t>Bùi Viết Toàn</t>
  </si>
  <si>
    <t>Nguyễn Quang Triều</t>
  </si>
  <si>
    <t>Võ Tấn Trường</t>
  </si>
  <si>
    <t>Lê Đình Tư</t>
  </si>
  <si>
    <t>Trần Văn Tuất</t>
  </si>
  <si>
    <t>Vương Hưng Vĩnh</t>
  </si>
  <si>
    <t>Lê Viết Vũ</t>
  </si>
  <si>
    <t>Nguyễn Khắc Ẩn</t>
  </si>
  <si>
    <t>13T2</t>
  </si>
  <si>
    <t>Nguyễn Tấn Bảo</t>
  </si>
  <si>
    <t>Lê Văn Cường</t>
  </si>
  <si>
    <t>Nguyễn Thị Phương Dung</t>
  </si>
  <si>
    <t>Văn Đức Dũng</t>
  </si>
  <si>
    <t>Lê Tấn Được</t>
  </si>
  <si>
    <t>Lê Văn Hậu</t>
  </si>
  <si>
    <t>Nguyễn Minh Hiếu</t>
  </si>
  <si>
    <t>Trương Văn Quốc Hoàng</t>
  </si>
  <si>
    <t>Phạm Thị Lâm</t>
  </si>
  <si>
    <t>Nguyễn Thanh Liêm</t>
  </si>
  <si>
    <t>Bạch Văn Hoài Linh</t>
  </si>
  <si>
    <t>Nguyễn Phúc Minh</t>
  </si>
  <si>
    <t>Đỗ Thị Phương</t>
  </si>
  <si>
    <t>Trương Hàn Quốc</t>
  </si>
  <si>
    <t>Phạm Nguyễn Viết Rin</t>
  </si>
  <si>
    <t>Phạm Tuấn Sinh</t>
  </si>
  <si>
    <t>Lê Đức Tánh</t>
  </si>
  <si>
    <t>Kỹ thuật số ứng dụng (2), Quản trị mạng (1.5)</t>
  </si>
  <si>
    <t>Nguyễn Công Thành</t>
  </si>
  <si>
    <t>Đoàn Minh Tiến</t>
  </si>
  <si>
    <t>Lê Vũ Nhật Trường</t>
  </si>
  <si>
    <t>Chương trình dịch (2)</t>
  </si>
  <si>
    <t>Lê Văn Tú</t>
  </si>
  <si>
    <t>Trần Thị Tươi</t>
  </si>
  <si>
    <t>Nguyễn Lương Viễn</t>
  </si>
  <si>
    <t>Đặng Ngọc Vũ</t>
  </si>
  <si>
    <t>Nguyễn Văn Vũ</t>
  </si>
  <si>
    <t>Hồ Thị Yến</t>
  </si>
  <si>
    <t>Trương Công Hoài Bảo</t>
  </si>
  <si>
    <t>13T3</t>
  </si>
  <si>
    <t>Cao Văn Cường</t>
  </si>
  <si>
    <t>Phạm Duy Đài</t>
  </si>
  <si>
    <t>Trương Trường Đạt</t>
  </si>
  <si>
    <t>Nguyễn Trung Định</t>
  </si>
  <si>
    <t>Trần Thị Diệu Hằng</t>
  </si>
  <si>
    <t>Lương Thị Thu Hiếu</t>
  </si>
  <si>
    <t>Nguyễn Hữu Hiệu</t>
  </si>
  <si>
    <t>Mạng máy tính (2)</t>
  </si>
  <si>
    <t>Phạm Đình Hùng</t>
  </si>
  <si>
    <t>Trần Văn Hửu</t>
  </si>
  <si>
    <t>Giải tích 2 (4)</t>
  </si>
  <si>
    <t>Nguyễn Thanh Lâm</t>
  </si>
  <si>
    <t>Trần Ngọc Bảo Long</t>
  </si>
  <si>
    <t>Hồ Hải Nghĩa</t>
  </si>
  <si>
    <t>Kỹ thuật số ứng dụng (2), Vi điều khiển (2)</t>
  </si>
  <si>
    <t>Ngô Ngọc Nhân</t>
  </si>
  <si>
    <t>Nguyễn Thanh Nhật</t>
  </si>
  <si>
    <t>Nguyễn Đình Phát</t>
  </si>
  <si>
    <t>Cao Ngọc Phương</t>
  </si>
  <si>
    <t>Trần Hùng Quân</t>
  </si>
  <si>
    <t>Bùi Ngọc Quốc</t>
  </si>
  <si>
    <t>Văn Phú Sơn</t>
  </si>
  <si>
    <t>Trần Văn Thanh</t>
  </si>
  <si>
    <t>Ngô Viết Thảo</t>
  </si>
  <si>
    <t>Tạ Khánh Thiện</t>
  </si>
  <si>
    <t>Nguyễn Công Thịnh</t>
  </si>
  <si>
    <t>Nguyễn Đức Thuận</t>
  </si>
  <si>
    <t>Kỹ thuật số ứng dụng (2), Đồ án Cơ sở ngành mạng (2)</t>
  </si>
  <si>
    <t>Nguyễn Thị Tình</t>
  </si>
  <si>
    <t>Trương Công Toàn</t>
  </si>
  <si>
    <t>Trần Thanh Tuấn</t>
  </si>
  <si>
    <t>Dương Ngọc Tưởng</t>
  </si>
  <si>
    <t>Nguyễn Phú Việt</t>
  </si>
  <si>
    <t>Phạm Thị Quỳnh Anh</t>
  </si>
  <si>
    <t>Phạm Thanh Bình</t>
  </si>
  <si>
    <t>Nguyễn Văn Cao</t>
  </si>
  <si>
    <t>Đoàn Minh Cường</t>
  </si>
  <si>
    <t>Lê Văn Đại</t>
  </si>
  <si>
    <t>Lê Anh Đức</t>
  </si>
  <si>
    <t>Trương Văn Dương</t>
  </si>
  <si>
    <t>Đinh Văn Duy</t>
  </si>
  <si>
    <t>Bùi Nam Giang</t>
  </si>
  <si>
    <t>Kỹ thuật số ứng dụng (2), Lập trình hướng đối tượng (1.5), TH Lập trình hướng đối tượng (0.5)</t>
  </si>
  <si>
    <t>Lê Thị Hiếu</t>
  </si>
  <si>
    <t>Đỗ Phúc Hoà</t>
  </si>
  <si>
    <t>Võ Văn Hoan</t>
  </si>
  <si>
    <t>Tạ Quang Hoàng</t>
  </si>
  <si>
    <t>Nguyễn Viết Hùng</t>
  </si>
  <si>
    <t>Nguyễn Văn Hưng</t>
  </si>
  <si>
    <t>Trương Thanh Hữu</t>
  </si>
  <si>
    <t>Lê Trường Lâm</t>
  </si>
  <si>
    <t>Nguyễn Đặng Đức Linh</t>
  </si>
  <si>
    <t>Nguyễn Mạnh Linh</t>
  </si>
  <si>
    <t>Thái Văn Lợi</t>
  </si>
  <si>
    <t>Lê Thị Thanh Nga</t>
  </si>
  <si>
    <t>Cao Hải Nhi</t>
  </si>
  <si>
    <t>Lê Thanh Phong</t>
  </si>
  <si>
    <t>Nguyễn Văn Phương</t>
  </si>
  <si>
    <t>Đồ án Giải thuật &amp; Lập trình (2)</t>
  </si>
  <si>
    <t>Phan Ngọc Quyền</t>
  </si>
  <si>
    <t>Hoàng Linh Tân</t>
  </si>
  <si>
    <t>Nguyễn Thị Phương Thảo</t>
  </si>
  <si>
    <t>Phan Thanh Thuận</t>
  </si>
  <si>
    <t>Đặng Thị Thủy Tiên</t>
  </si>
  <si>
    <t>Nguyễn Thanh Tịnh</t>
  </si>
  <si>
    <t>Lê Minh Trung</t>
  </si>
  <si>
    <t>Đoàn Lê Tuấn Tú</t>
  </si>
  <si>
    <t>Lê Thanh Tùng</t>
  </si>
  <si>
    <t>Trần Văn Uy</t>
  </si>
  <si>
    <t>Nguyễn Trương Đại Vĩ</t>
  </si>
  <si>
    <t>Huỳnh Quang Thiện Vỹ</t>
  </si>
  <si>
    <t>Trần Lê Thành Đạt</t>
  </si>
  <si>
    <t>13TCLC</t>
  </si>
  <si>
    <t>Hà Minh Hải</t>
  </si>
  <si>
    <t>Lê Vũ Công Hòa</t>
  </si>
  <si>
    <t>Bùi Minh Nhật</t>
  </si>
  <si>
    <t>Kỹ thuật nhiệt (2), Pháp luật đại cương (2)</t>
  </si>
  <si>
    <t>Võ Thị Hòa</t>
  </si>
  <si>
    <t>Đoàn Minh Anh</t>
  </si>
  <si>
    <t>13C4A</t>
  </si>
  <si>
    <t>Lê Thạc Ba</t>
  </si>
  <si>
    <t>Thiếu 1 TC tự chọn</t>
  </si>
  <si>
    <t>Hồ Công Bách</t>
  </si>
  <si>
    <t>Phạm Văn Bảo</t>
  </si>
  <si>
    <t>Châu Công Cẩn</t>
  </si>
  <si>
    <t>Lê Bá Công</t>
  </si>
  <si>
    <t>Nguyễn Văn Cường</t>
  </si>
  <si>
    <t>Thí nghiệm Ôtô &amp; máy công trình (1)</t>
  </si>
  <si>
    <t>Trần Bình Đại</t>
  </si>
  <si>
    <t>Đặng Văn Đằng</t>
  </si>
  <si>
    <t>Nguyễn Duy Đông</t>
  </si>
  <si>
    <t>Hệ thống truyền lực ôtô (2)</t>
  </si>
  <si>
    <t>Ngô Văn Dũng</t>
  </si>
  <si>
    <t>Lê Hải Dương</t>
  </si>
  <si>
    <t>Đặng Văn Giáp</t>
  </si>
  <si>
    <t>Trần Minh Hải</t>
  </si>
  <si>
    <t>Nguyễn Hưng Hiếu</t>
  </si>
  <si>
    <t>Lê Hữu Hòa</t>
  </si>
  <si>
    <t>Lê Tấn Hoàng</t>
  </si>
  <si>
    <t>Lê Xuân Huấn</t>
  </si>
  <si>
    <t>Nguyễn Ngọc Hùng</t>
  </si>
  <si>
    <t>Phan Thanh Hưng</t>
  </si>
  <si>
    <t>Nguyễn Huy</t>
  </si>
  <si>
    <t>Đỗ Linh Kha</t>
  </si>
  <si>
    <t>Lê Quốc Khánh</t>
  </si>
  <si>
    <t>Nguyễn Phú Khoa</t>
  </si>
  <si>
    <t>Lê Anh Kiệt</t>
  </si>
  <si>
    <t>Lê Văn Kính</t>
  </si>
  <si>
    <t>Võ Ngọc Lam</t>
  </si>
  <si>
    <t>Huỳnh Văn Lịch</t>
  </si>
  <si>
    <t>Hoàng Đức Linh</t>
  </si>
  <si>
    <t>Nguyễn Duy Long</t>
  </si>
  <si>
    <t>Nguyễn Thế Lương</t>
  </si>
  <si>
    <t>Nguyễn Duy Mạnh</t>
  </si>
  <si>
    <t>Đoàn Thế Nam</t>
  </si>
  <si>
    <t>Lê Hữu Năm</t>
  </si>
  <si>
    <t>Nguyễn Hữu Nghĩa</t>
  </si>
  <si>
    <t>Hồ Viết Nguyên</t>
  </si>
  <si>
    <t>Trần Duy Nhất</t>
  </si>
  <si>
    <t>Lê Hồng Phi</t>
  </si>
  <si>
    <t>Phạm Đăng Phúc</t>
  </si>
  <si>
    <t>Lê Tấn Quan</t>
  </si>
  <si>
    <t>Lê Sĩ Quân</t>
  </si>
  <si>
    <t>Trần Văn Quốc</t>
  </si>
  <si>
    <t>Đặng Ngọc Quy</t>
  </si>
  <si>
    <t>Trương Đình Quý</t>
  </si>
  <si>
    <t>Vương Ngọc Sang</t>
  </si>
  <si>
    <t>Trang bị Điện-Điện tử ĐCĐT (2)</t>
  </si>
  <si>
    <t>Nguyễn Ngọc Trần Sinh</t>
  </si>
  <si>
    <t>Hoàng Ngọc Sơn</t>
  </si>
  <si>
    <t>Huỳnh Tấn Tài</t>
  </si>
  <si>
    <t>Ngô Minh Tài</t>
  </si>
  <si>
    <t>Nguyễn Quang Tân</t>
  </si>
  <si>
    <t>Nguyễn Hồng Thái</t>
  </si>
  <si>
    <t>Phạm Văn Thắng</t>
  </si>
  <si>
    <t>Đậu Quốc Thịnh</t>
  </si>
  <si>
    <t>Kinh tế vận tải (2)</t>
  </si>
  <si>
    <t>Đỗ Ngọc Thương</t>
  </si>
  <si>
    <t>Đồng Văn Toản</t>
  </si>
  <si>
    <t>Trần Quốc Toản</t>
  </si>
  <si>
    <t>Trương Sơn Trà</t>
  </si>
  <si>
    <t>Nguyễn Phước Trí</t>
  </si>
  <si>
    <t>Mai Văn Trung</t>
  </si>
  <si>
    <t>Nguyễn Thanh Tú</t>
  </si>
  <si>
    <t>Đỗ Nguyễn Tuấn</t>
  </si>
  <si>
    <t>Nguyễn Tuấn</t>
  </si>
  <si>
    <t>Nguyễn Tư Tuấn</t>
  </si>
  <si>
    <t>Kết cấu tính toán động cơ đốt trong (3)</t>
  </si>
  <si>
    <t>Trần Xuân Tùng</t>
  </si>
  <si>
    <t>Trịnh Hồng Tưởng</t>
  </si>
  <si>
    <t>Lý Quang Việt</t>
  </si>
  <si>
    <t>Nguyễn Đăng Tuấn Anh</t>
  </si>
  <si>
    <t>13C4B</t>
  </si>
  <si>
    <t>Trần Đức Quang Bình</t>
  </si>
  <si>
    <t>Trần Thanh Bình</t>
  </si>
  <si>
    <t>Nguyễn Thành Chiến</t>
  </si>
  <si>
    <t>Đặng Phước Chức</t>
  </si>
  <si>
    <t>Lê Đình Chức</t>
  </si>
  <si>
    <t>Nguyễn Xuân Đại</t>
  </si>
  <si>
    <t>Đỗ Thành Đạt</t>
  </si>
  <si>
    <t>Ngô Thành Đạt</t>
  </si>
  <si>
    <t>Đinh Như Duẫn</t>
  </si>
  <si>
    <t>Cao Hữu Đức</t>
  </si>
  <si>
    <t>Phan Văn Đức</t>
  </si>
  <si>
    <t>Nguyễn Cao Hào</t>
  </si>
  <si>
    <t>Dương Trương Anh Hậu</t>
  </si>
  <si>
    <t>Đỗ Quang Hiếu</t>
  </si>
  <si>
    <t>Nguyễn Văn Hiệu</t>
  </si>
  <si>
    <t>Trần Hữu Hội</t>
  </si>
  <si>
    <t>Nguyễn Tấn Hữu</t>
  </si>
  <si>
    <t>Mai Xuân Huy</t>
  </si>
  <si>
    <t>Võ Xuân Huy</t>
  </si>
  <si>
    <t>Phan Tăng Khoa</t>
  </si>
  <si>
    <t>Phan Hữu Lâm</t>
  </si>
  <si>
    <t>Trần Công Lâm</t>
  </si>
  <si>
    <t>Hứa Hữu Lân</t>
  </si>
  <si>
    <t>Đặng Ngọc Linh</t>
  </si>
  <si>
    <t>Nguyễn Xuân Linh</t>
  </si>
  <si>
    <t>Trần Thanh Lịnh</t>
  </si>
  <si>
    <t>Võ Văn Lộc</t>
  </si>
  <si>
    <t>Lê Tuấn Lưu</t>
  </si>
  <si>
    <t>Nguyễn Công Lý</t>
  </si>
  <si>
    <t>Lê Tấn Minh</t>
  </si>
  <si>
    <t>Nguyễn Văn Nam</t>
  </si>
  <si>
    <t>Thủy khí (3)</t>
  </si>
  <si>
    <t>Bùi Hữu Nghĩa</t>
  </si>
  <si>
    <t>Nguyễn Thế Ngôi</t>
  </si>
  <si>
    <t>Hoàng Thiện Nhân</t>
  </si>
  <si>
    <t>Nguyễn Bá Trọng Nhân</t>
  </si>
  <si>
    <t>Kết cấu tính toán động cơ đốt trong (3), Vẽ kỹ thuật cơ khí (1)</t>
  </si>
  <si>
    <t>Nguyễn Ngọc Nhật</t>
  </si>
  <si>
    <t>Võ Văn Pháp</t>
  </si>
  <si>
    <t>Đoàn Ngọc Phát</t>
  </si>
  <si>
    <t>Nguyễn Thanh Phong</t>
  </si>
  <si>
    <t>Phan Duy Phong</t>
  </si>
  <si>
    <t>Nguyễn Phúc</t>
  </si>
  <si>
    <t>Nguyễn Văn Phúc</t>
  </si>
  <si>
    <t>Nguyễn Minh Quân</t>
  </si>
  <si>
    <t>Hồ Văn Quang</t>
  </si>
  <si>
    <t>TN Thuỷ khí (0.5), Đồ án Truyền động thuỷ khí động lực (1.5), Hệ thống truyền lực ôtô (2)</t>
  </si>
  <si>
    <t>Trần Minh Quyền</t>
  </si>
  <si>
    <t>Lê Nguyên Sang</t>
  </si>
  <si>
    <t>Vẽ kỹ thuật cơ khí (1)</t>
  </si>
  <si>
    <t>Trần Văn Sáu</t>
  </si>
  <si>
    <t>Phạm Thanh Sơn</t>
  </si>
  <si>
    <t>Lê Thanh Tâm</t>
  </si>
  <si>
    <t>Đồ án Truyền động cơ khí (2)</t>
  </si>
  <si>
    <t>Huỳnh Tấn Thành</t>
  </si>
  <si>
    <t>Cao Văn Thạnh</t>
  </si>
  <si>
    <t>Lê Đắc Tín Thịnh</t>
  </si>
  <si>
    <t>Hoàng Văn Thuận</t>
  </si>
  <si>
    <t>La Văn Thuận</t>
  </si>
  <si>
    <t>Trịnh Văn Tiến</t>
  </si>
  <si>
    <t>Lê Đức Tín</t>
  </si>
  <si>
    <t>Nguyễn Đức Toàn</t>
  </si>
  <si>
    <t>Mai Nhân Trung</t>
  </si>
  <si>
    <t>Huỳnh Văn Tuấn</t>
  </si>
  <si>
    <t>Nguyễn Minh Tuấn</t>
  </si>
  <si>
    <t>Trần Văn Tuấn</t>
  </si>
  <si>
    <t>Nguyễn Tấn Vinh</t>
  </si>
  <si>
    <t>Hồ Ngọc Vũ</t>
  </si>
  <si>
    <t>Đồ án TK Hệ thống điện tử ô tô (1.5)</t>
  </si>
  <si>
    <t>Phạm Văn Vũ</t>
  </si>
  <si>
    <t>Võ Ngọc Bảo</t>
  </si>
  <si>
    <t>13KTTT</t>
  </si>
  <si>
    <t>Nguyễn Tấn Bình</t>
  </si>
  <si>
    <t>Trần Văn Chuyển</t>
  </si>
  <si>
    <t>Nguyễn Xuân Cường</t>
  </si>
  <si>
    <t>Mai Anh Hải</t>
  </si>
  <si>
    <t>Trần Quang Hậu</t>
  </si>
  <si>
    <t>Nguyễn Thanh Hoàng</t>
  </si>
  <si>
    <t>Nguyễn Văn Khánh</t>
  </si>
  <si>
    <t>Trần Trung Kiên</t>
  </si>
  <si>
    <t>Đậu Văn Kỳ</t>
  </si>
  <si>
    <t>Trần Đức Nhật</t>
  </si>
  <si>
    <t>Trương Văn Phong</t>
  </si>
  <si>
    <t>Tán Việt Quốc</t>
  </si>
  <si>
    <t>Nguyễn Đình Nhật Tân</t>
  </si>
  <si>
    <t>Lê Văn Thuận</t>
  </si>
  <si>
    <t>Lê Bá Tín</t>
  </si>
  <si>
    <t>Phan Thành Trung</t>
  </si>
  <si>
    <t>Kiều Hữu Truyền</t>
  </si>
  <si>
    <t>Đồ án TK Hệ động lực tàu (1.5)</t>
  </si>
  <si>
    <t>Nguyễn Đình Tuấn</t>
  </si>
  <si>
    <t>Đỗ Thế Anh</t>
  </si>
  <si>
    <t>13N1</t>
  </si>
  <si>
    <t>Nguyễn Văn Bi</t>
  </si>
  <si>
    <t>Hồ Minh Châu</t>
  </si>
  <si>
    <t>Nguyễn Quốc Chung</t>
  </si>
  <si>
    <t>Hồ Xuân Cường</t>
  </si>
  <si>
    <t>Võ Văn Đại</t>
  </si>
  <si>
    <t>Phạm Văn Đồng</t>
  </si>
  <si>
    <t>Thân Đức Kế Duy</t>
  </si>
  <si>
    <t>Trần Hà Ngọc Hải</t>
  </si>
  <si>
    <t>Võ Đức Trần Hải</t>
  </si>
  <si>
    <t>Lại Cao Huy Hoàng</t>
  </si>
  <si>
    <t>Lưu Phú Hoàng</t>
  </si>
  <si>
    <t>Phạm Thế Hoàng</t>
  </si>
  <si>
    <t>Dương Vĩnh Huỳnh</t>
  </si>
  <si>
    <t>Nguyễn Lâm Anh Kiệt</t>
  </si>
  <si>
    <t>Phan Thanh Liêm</t>
  </si>
  <si>
    <t>Mạng nhiệt (2)</t>
  </si>
  <si>
    <t>Đặng Tấn Linh</t>
  </si>
  <si>
    <t>Hoàng Ngọc Long</t>
  </si>
  <si>
    <t>Phan Tiểu Long</t>
  </si>
  <si>
    <t>Ngô Duy Luân</t>
  </si>
  <si>
    <t>Thiết bị trao đổi nhiệt (2)</t>
  </si>
  <si>
    <t>Đinh Luận</t>
  </si>
  <si>
    <t>Đỗ Văn Trọng Luật</t>
  </si>
  <si>
    <t>Mai Xuân Minh</t>
  </si>
  <si>
    <t>Kỹ thuật an toàn nhiệt (1), Trang bị điện (2)</t>
  </si>
  <si>
    <t>Nguyễn Văn Minh</t>
  </si>
  <si>
    <t>Trần Phan Hoài Nam</t>
  </si>
  <si>
    <t>Đoàn Ngọc Nhật</t>
  </si>
  <si>
    <t>Phạm Huy Niệm</t>
  </si>
  <si>
    <t>Trần Đăng Tiến Phong</t>
  </si>
  <si>
    <t>Mai Chiếm Phước</t>
  </si>
  <si>
    <t>Hồ Văn Quốc</t>
  </si>
  <si>
    <t>Nguyễn Văn Sơn</t>
  </si>
  <si>
    <t>Hồ Công Sự</t>
  </si>
  <si>
    <t>Trần Xuân Tài</t>
  </si>
  <si>
    <t>Nguyễn Thị Hồng Thắm</t>
  </si>
  <si>
    <t>Lương Đức Thắng</t>
  </si>
  <si>
    <t>Nguyễn Thanh</t>
  </si>
  <si>
    <t>Nguyễn Chí Thanh</t>
  </si>
  <si>
    <t>Nguyễn Văn Thịnh</t>
  </si>
  <si>
    <t>Nguyễn Hữu Tiến</t>
  </si>
  <si>
    <t>Đặng Phước Trung</t>
  </si>
  <si>
    <t>Trần Công Trung</t>
  </si>
  <si>
    <t>Trần Thế Trung</t>
  </si>
  <si>
    <t>Mạng nhiệt (2), Kỹ thuật cháy (2)</t>
  </si>
  <si>
    <t>Đoàn Phương Tuấn</t>
  </si>
  <si>
    <t>Trần Công Tuấn</t>
  </si>
  <si>
    <t>Hoàng Anh Việt</t>
  </si>
  <si>
    <t>Hồ Quốc Vũ</t>
  </si>
  <si>
    <t>Võ Ngọc Vũ</t>
  </si>
  <si>
    <t>Nguyễn Việt Ân</t>
  </si>
  <si>
    <t>13NL</t>
  </si>
  <si>
    <t>Nguyễn Quỳnh Anh</t>
  </si>
  <si>
    <t>Nguyễn Thị Kim Chi</t>
  </si>
  <si>
    <t>Trần Thế Đoàn</t>
  </si>
  <si>
    <t>Phạm Minh Đức</t>
  </si>
  <si>
    <t>Trần Thị Mỹ Hiền</t>
  </si>
  <si>
    <t>Võ Thị Diệu Hiền</t>
  </si>
  <si>
    <t>Đinh Minh Hiển</t>
  </si>
  <si>
    <t>Trần Minh Hiếu</t>
  </si>
  <si>
    <t>Tự động điều chỉnh QT nhiệt (2)</t>
  </si>
  <si>
    <t>Vũ Xuân Học</t>
  </si>
  <si>
    <t>Nguyễn Thanh Hùng</t>
  </si>
  <si>
    <t>Nguyễn Quang Hưng</t>
  </si>
  <si>
    <t>Lê Văn Hướng</t>
  </si>
  <si>
    <t>Lê Phỉ Lâm</t>
  </si>
  <si>
    <t>Phạm Lập</t>
  </si>
  <si>
    <t>Vật lý 1 (3)</t>
  </si>
  <si>
    <t>Lê Thị Linh</t>
  </si>
  <si>
    <t>Nguyễn Thị ánh Linh</t>
  </si>
  <si>
    <t>Nguyễn Thị Lĩnh</t>
  </si>
  <si>
    <t>Huỳnh Nguyễn Hoa Nam</t>
  </si>
  <si>
    <t>Nguyễn Thúy Nga</t>
  </si>
  <si>
    <t>Bùi Thị Thảo Nguyên</t>
  </si>
  <si>
    <t>Cao Thị Lệ Nguyên</t>
  </si>
  <si>
    <t>Bùi Đình Nhật</t>
  </si>
  <si>
    <t>Trần Thị Quỳnh Nhi</t>
  </si>
  <si>
    <t>Nguyễn Thị Ngọc Oanh</t>
  </si>
  <si>
    <t>Phan Thị Nhật Phương</t>
  </si>
  <si>
    <t>Nguyễn Thế Quyền</t>
  </si>
  <si>
    <t>Lê Quốc Thắng</t>
  </si>
  <si>
    <t>Nguyễn Thị Ngọc Thảo</t>
  </si>
  <si>
    <t>Lâm Quang Thịnh</t>
  </si>
  <si>
    <t>Võ Thị Liên Trinh</t>
  </si>
  <si>
    <t>Trần Bá Tùng</t>
  </si>
  <si>
    <t>Đoàn Tuấn Anh</t>
  </si>
  <si>
    <t>13D1</t>
  </si>
  <si>
    <t>Phan Văn Công</t>
  </si>
  <si>
    <t>Trần Bá Điền</t>
  </si>
  <si>
    <t>Lê Phạm Hoàng Hải</t>
  </si>
  <si>
    <t>Nguyễn Tấn Hiển</t>
  </si>
  <si>
    <t>Hoàng Thanh Hiếu</t>
  </si>
  <si>
    <t>Nguyễn Sanh Hoạt</t>
  </si>
  <si>
    <t>Nguyễn Duy Hùng</t>
  </si>
  <si>
    <t>Lê Hữu Huy</t>
  </si>
  <si>
    <t>Đinh Bá Khánh</t>
  </si>
  <si>
    <t>Nguyễn Thành Long</t>
  </si>
  <si>
    <t>Hồ Viết Lưu</t>
  </si>
  <si>
    <t>Khương Văn Mạnh</t>
  </si>
  <si>
    <t>Lê Ngọc Nam</t>
  </si>
  <si>
    <t>Võ Đăng Đoàn Nghĩa</t>
  </si>
  <si>
    <t>Hồ Văn Nhất</t>
  </si>
  <si>
    <t>Lê Đình Nhật</t>
  </si>
  <si>
    <t>Máy điện 1 (2)</t>
  </si>
  <si>
    <t>Nguyễn Lê Quân</t>
  </si>
  <si>
    <t>Nguyễn Văn Quốc</t>
  </si>
  <si>
    <t>Trần Đình Sang</t>
  </si>
  <si>
    <t>Võ Văn Tài</t>
  </si>
  <si>
    <t>Hà Minh Thắng</t>
  </si>
  <si>
    <t>Võ Trung Thành</t>
  </si>
  <si>
    <t>Phan Tôn Thiện</t>
  </si>
  <si>
    <t>Nguyễn Xuân Thông</t>
  </si>
  <si>
    <t>Trần Đình Tín</t>
  </si>
  <si>
    <t>Nguyễn Như Tình</t>
  </si>
  <si>
    <t>Đặng Nhất Trí</t>
  </si>
  <si>
    <t>Lê Phước Trường</t>
  </si>
  <si>
    <t>Dương Mạnh Tuấn</t>
  </si>
  <si>
    <t>Mai Văn Vũ</t>
  </si>
  <si>
    <t>Nguyễn Thanh Gia Vỹ</t>
  </si>
  <si>
    <t>Trương Quang Anh</t>
  </si>
  <si>
    <t>13D2</t>
  </si>
  <si>
    <t>Mai Tấn Bảo</t>
  </si>
  <si>
    <t>Đào Văn Chí</t>
  </si>
  <si>
    <t>Nguyễn Mậu Cường</t>
  </si>
  <si>
    <t>Phạm Xuân Đỉnh</t>
  </si>
  <si>
    <t>Trần Đức Đông</t>
  </si>
  <si>
    <t>Võ Minh Đức</t>
  </si>
  <si>
    <t>Lưu Tấn Dương</t>
  </si>
  <si>
    <t>Cơ học ứng dụng (3)</t>
  </si>
  <si>
    <t>Đỗ Văn Duy</t>
  </si>
  <si>
    <t>Đoàn Khắc Hải</t>
  </si>
  <si>
    <t>Đoàn Công Hậu</t>
  </si>
  <si>
    <t>Nguyễn Khánh Hòa</t>
  </si>
  <si>
    <t>Nguyễn Lương Hưng</t>
  </si>
  <si>
    <t>Trần Việt Hưng</t>
  </si>
  <si>
    <t>Đặng Ngọc Huỳnh</t>
  </si>
  <si>
    <t>Nguyễn Hữu Khanh</t>
  </si>
  <si>
    <t>Dương Văn Lâm</t>
  </si>
  <si>
    <t>Lê Trọng Lễ</t>
  </si>
  <si>
    <t>Nguyễn Văn Linh</t>
  </si>
  <si>
    <t>Dương Văn Đức Nam</t>
  </si>
  <si>
    <t>Trần Nghĩa</t>
  </si>
  <si>
    <t>Trần Văn Nghĩa</t>
  </si>
  <si>
    <t>Nguyễn Tiến Nhật</t>
  </si>
  <si>
    <t>Nguyễn Văn Nhật</t>
  </si>
  <si>
    <t>Huỳnh Quang Nhựt</t>
  </si>
  <si>
    <t>Lý thuyết Trường điện từ (2)</t>
  </si>
  <si>
    <t>Lê Quang Phúc</t>
  </si>
  <si>
    <t>Lê Viết Quân</t>
  </si>
  <si>
    <t>Vận hành Nhà máy thuỷ điện (2)</t>
  </si>
  <si>
    <t>Trần Văn Quảng</t>
  </si>
  <si>
    <t>Nguyễn Minh Tân</t>
  </si>
  <si>
    <t>Mai Văn Thành</t>
  </si>
  <si>
    <t>Nguyễn Phước Thành</t>
  </si>
  <si>
    <t>Nguyễn Văn Thạnh</t>
  </si>
  <si>
    <t>Đặng Công Thi</t>
  </si>
  <si>
    <t>Lương Minh Thiện</t>
  </si>
  <si>
    <t>Tôn Thất Phúc Thịnh</t>
  </si>
  <si>
    <t>Nguyễn Khắc Thoả</t>
  </si>
  <si>
    <t>Đỗ Thành Tiến</t>
  </si>
  <si>
    <t>Lê Minh Tiến</t>
  </si>
  <si>
    <t>Lê Xuân Toàn</t>
  </si>
  <si>
    <t>Đỗ Công Trình</t>
  </si>
  <si>
    <t>Trần Nhật Trung</t>
  </si>
  <si>
    <t>Hồ Quốc Tứ</t>
  </si>
  <si>
    <t>Trần Hoàng Tuấn</t>
  </si>
  <si>
    <t>Nguyễn Hoàng Tuyến</t>
  </si>
  <si>
    <t>Trần Quang Vũ</t>
  </si>
  <si>
    <t>Lê Thị Anh</t>
  </si>
  <si>
    <t>13D3</t>
  </si>
  <si>
    <t>Trần Đức Bản</t>
  </si>
  <si>
    <t>Nguyễn Thái Bảo</t>
  </si>
  <si>
    <t>Ngô Thanh Bình</t>
  </si>
  <si>
    <t>Tiêu Tấn Đạt</t>
  </si>
  <si>
    <t>Hồ Công Định</t>
  </si>
  <si>
    <t>Mai Đăng Dũng</t>
  </si>
  <si>
    <t>Thực tập công nhân (2)</t>
  </si>
  <si>
    <t>Lê Cao Hoài</t>
  </si>
  <si>
    <t>Bùi Văn Hứa</t>
  </si>
  <si>
    <t>Võ Công Huân</t>
  </si>
  <si>
    <t>Nguyễn Anh Huy</t>
  </si>
  <si>
    <t>Nguyễn Minh Khanh</t>
  </si>
  <si>
    <t>Huỳnh Đăng Khoa</t>
  </si>
  <si>
    <t>Văn Lê Hữu Lộc</t>
  </si>
  <si>
    <t>Võ Tiến Nam</t>
  </si>
  <si>
    <t>Võ Đại Nghĩa</t>
  </si>
  <si>
    <t>Võ Thành Nguyên</t>
  </si>
  <si>
    <t>Trương Trọng Nhân</t>
  </si>
  <si>
    <t>Lê Văn Nhật</t>
  </si>
  <si>
    <t>Nguyễn Ngọc Phát</t>
  </si>
  <si>
    <t>Phan Văn Phúc</t>
  </si>
  <si>
    <t>Nguyễn Thanh Quý</t>
  </si>
  <si>
    <t>Hà Văn Sang</t>
  </si>
  <si>
    <t>Hà Văn Sĩ</t>
  </si>
  <si>
    <t>Võ Đăng Tài</t>
  </si>
  <si>
    <t>Nguyễn Bá Tây</t>
  </si>
  <si>
    <t>Nguyễn Trường Thạch</t>
  </si>
  <si>
    <t>Lý Văn Thanh</t>
  </si>
  <si>
    <t>Bùi Xuân Thành</t>
  </si>
  <si>
    <t>Trần Văn Thịnh</t>
  </si>
  <si>
    <t>Lê Văn Thông</t>
  </si>
  <si>
    <t>Nguyễn Trung Tính</t>
  </si>
  <si>
    <t>Dương Nhật Khánh Trình</t>
  </si>
  <si>
    <t>Diệp Văn Trường</t>
  </si>
  <si>
    <t>Hồ Văn Trường</t>
  </si>
  <si>
    <t>Ngô Việt Tứ</t>
  </si>
  <si>
    <t>Đậu Trọng Tuấn</t>
  </si>
  <si>
    <t>Phan Thanh Việt</t>
  </si>
  <si>
    <t>Cao Văn Vũ</t>
  </si>
  <si>
    <t>Đoàn Đức Tuấn</t>
  </si>
  <si>
    <t>Lê Nguyễn Ngọc Vinh</t>
  </si>
  <si>
    <t>Nguyễn Quyền Anh</t>
  </si>
  <si>
    <t>13TDH1</t>
  </si>
  <si>
    <t>Phan Quốc Chấn</t>
  </si>
  <si>
    <t>Mai Bá Cường</t>
  </si>
  <si>
    <t>Tiêu Văn Đoàn</t>
  </si>
  <si>
    <t>Lý thuyết Mạch điện 2 (2), Thiếu 2 TC tự chọn</t>
  </si>
  <si>
    <t>Nguyễn Văn Hoàng Đông</t>
  </si>
  <si>
    <t>Trần Đình Dương</t>
  </si>
  <si>
    <t>Phan Trọng Hậu</t>
  </si>
  <si>
    <t>Nguyễn Khánh Hiệu</t>
  </si>
  <si>
    <t>Hồ Văn Hùng</t>
  </si>
  <si>
    <t>Nguyễn Văn Hướng</t>
  </si>
  <si>
    <t>Nguyễn Phước Huy</t>
  </si>
  <si>
    <t>Lê Phước Kha</t>
  </si>
  <si>
    <t>Thái Doãn Khoa</t>
  </si>
  <si>
    <t>Dương Văn Kiên</t>
  </si>
  <si>
    <t>Nguyễn Phạm Hoàng Lân</t>
  </si>
  <si>
    <t>Bùi Xuân Luật</t>
  </si>
  <si>
    <t>Nguyễn Đình Mạnh</t>
  </si>
  <si>
    <t>Nguyễn Đức Mạnh</t>
  </si>
  <si>
    <t>Võ Quang Minh</t>
  </si>
  <si>
    <t>Nguyễn Hoài Nam</t>
  </si>
  <si>
    <t>Nguyễn Trọng Nghĩa</t>
  </si>
  <si>
    <t>Trương Thanh Nguyên</t>
  </si>
  <si>
    <t>Nguyễn Đình Nhân</t>
  </si>
  <si>
    <t>Nguyễn Văn Thành Nhân</t>
  </si>
  <si>
    <t>Mai Thịnh Phát</t>
  </si>
  <si>
    <t>Nguyễn Ngọc Phương</t>
  </si>
  <si>
    <t>Nguyễn Văn Quân</t>
  </si>
  <si>
    <t>Nguyễn Cảnh Tài</t>
  </si>
  <si>
    <t>TN Máy điện 2 (0.5)</t>
  </si>
  <si>
    <t>Nguyễn Trung Thảo</t>
  </si>
  <si>
    <t>Nguyễn Đức Thiên</t>
  </si>
  <si>
    <t>Trần Đình Thoả</t>
  </si>
  <si>
    <t>Huỳnh Văn Tiên</t>
  </si>
  <si>
    <t>Lê Thị Trang</t>
  </si>
  <si>
    <t>Phạm Doãn Trung</t>
  </si>
  <si>
    <t>Nguyễn Trí Trưởng</t>
  </si>
  <si>
    <t>Võ Anh Tuấn</t>
  </si>
  <si>
    <t>Trần Trịnh Vĩ</t>
  </si>
  <si>
    <t>Hồ Quốc Việt</t>
  </si>
  <si>
    <t>Đào Văn Anh</t>
  </si>
  <si>
    <t>13TDH2</t>
  </si>
  <si>
    <t>Phan Thế Anh</t>
  </si>
  <si>
    <t>Trần Hải Âu</t>
  </si>
  <si>
    <t>Ngô Đức Chính</t>
  </si>
  <si>
    <t>Lê Phúc Đa</t>
  </si>
  <si>
    <t>Nguyễn Mai Đông</t>
  </si>
  <si>
    <t>Nguyễn Văn Hiến</t>
  </si>
  <si>
    <t>Nguyễn Thế Hoàng</t>
  </si>
  <si>
    <t>Đào Văn Hùng</t>
  </si>
  <si>
    <t>Nguyễn Tiến Hùng</t>
  </si>
  <si>
    <t>Hồ Nguyễn Việt Khải</t>
  </si>
  <si>
    <t>Phan Thanh Long</t>
  </si>
  <si>
    <t>Nguyễn Khắc Mạnh</t>
  </si>
  <si>
    <t>Vương Nguyễn Thanh Minh</t>
  </si>
  <si>
    <t>Nguyễn Nhật Nam</t>
  </si>
  <si>
    <t>Trương Hữu Ngô</t>
  </si>
  <si>
    <t>Mai Thành Nhân</t>
  </si>
  <si>
    <t>Trịnh Hữu Đức Phong</t>
  </si>
  <si>
    <t>Ngô Hồng Quân</t>
  </si>
  <si>
    <t>Huỳnh Đức Quang</t>
  </si>
  <si>
    <t>Lê Văn Quốc</t>
  </si>
  <si>
    <t>Huỳnh Hữu Sơn</t>
  </si>
  <si>
    <t>Ngô Văn Tài</t>
  </si>
  <si>
    <t>Lê Văn Thắng</t>
  </si>
  <si>
    <t>Nguyễn Thành</t>
  </si>
  <si>
    <t>Lương Thanh Thiện</t>
  </si>
  <si>
    <t>Trần Quốc Trọng</t>
  </si>
  <si>
    <t>Nguyễn Văn Trường</t>
  </si>
  <si>
    <t>Tống Nguyên Trường</t>
  </si>
  <si>
    <t>Lê Trọng Tuấn</t>
  </si>
  <si>
    <t>Trần Đức Vũ</t>
  </si>
  <si>
    <t>Hà Thị Hiền</t>
  </si>
  <si>
    <t>13D1VA</t>
  </si>
  <si>
    <t>Hà Thị Huệ</t>
  </si>
  <si>
    <t>Trần Quốc Hùng</t>
  </si>
  <si>
    <t>Lê Hữu Nhân</t>
  </si>
  <si>
    <t>Nguyễn Văn Tâm</t>
  </si>
  <si>
    <t>Hoàng Bá Toản</t>
  </si>
  <si>
    <t>Nguyễn Văn Trung</t>
  </si>
  <si>
    <t>Nguyễn Ngọc Anh</t>
  </si>
  <si>
    <t>13DT1</t>
  </si>
  <si>
    <t>Nguyễn Mạnh Cầm</t>
  </si>
  <si>
    <t>Lê Thanh Căn</t>
  </si>
  <si>
    <t>Nguyễn Sỹ Đạt</t>
  </si>
  <si>
    <t>Nguyễn Thị Ngọc Diễm</t>
  </si>
  <si>
    <t>Nguyễn Thị Giang</t>
  </si>
  <si>
    <t>Nguyễn Văn Hậu</t>
  </si>
  <si>
    <t>Trương Văn Hiếu</t>
  </si>
  <si>
    <t>Phan Thị Kim Hương</t>
  </si>
  <si>
    <t>Nguyễn Thị Kiều</t>
  </si>
  <si>
    <t>Đào Dũ Hoàn Lâm</t>
  </si>
  <si>
    <t>Nguyễn Văn Long</t>
  </si>
  <si>
    <t>Nguyễn Khánh Ly</t>
  </si>
  <si>
    <t>Đặng Thị Mỹ</t>
  </si>
  <si>
    <t>Đông Hải Nam</t>
  </si>
  <si>
    <t>Lý Trực Nhất</t>
  </si>
  <si>
    <t>Lê Thị Bích Phượng</t>
  </si>
  <si>
    <t>Đặng Ngọc Quang</t>
  </si>
  <si>
    <t>Hoàng Đại Quốc</t>
  </si>
  <si>
    <t>Đặng Bảo Quyền</t>
  </si>
  <si>
    <t>Lê Viết Sinh</t>
  </si>
  <si>
    <t>Trần Kiêm Thành</t>
  </si>
  <si>
    <t>Lê Thị Thuỳ</t>
  </si>
  <si>
    <t>Võ Văn Trung</t>
  </si>
  <si>
    <t>Lê Tuấn Tú</t>
  </si>
  <si>
    <t>Phạm Hữu Uyên</t>
  </si>
  <si>
    <t>Kỹ thuật Vi điều khiển (2)</t>
  </si>
  <si>
    <t>Ngô Xuân Việt</t>
  </si>
  <si>
    <t>Trần Nhật Anh</t>
  </si>
  <si>
    <t>13DT2</t>
  </si>
  <si>
    <t>Lê Ngọc Can</t>
  </si>
  <si>
    <t>Nguyễn Đức Đạt</t>
  </si>
  <si>
    <t>Võ Văn Dũng</t>
  </si>
  <si>
    <t>Nguyễn Quang Duy</t>
  </si>
  <si>
    <t>Trần Thụy Ngọc Hằng</t>
  </si>
  <si>
    <t>Lê Thị Hạnh</t>
  </si>
  <si>
    <t>Hoàng Trung Hiếu</t>
  </si>
  <si>
    <t>Bùi Ngọc Huy</t>
  </si>
  <si>
    <t>Lê Công Vĩnh Khải</t>
  </si>
  <si>
    <t>Nguyễn Văn Lanh</t>
  </si>
  <si>
    <t>Nguyễn Thị Thùy Linh</t>
  </si>
  <si>
    <t>Võ Thành Luân</t>
  </si>
  <si>
    <t>Nguyễn Tiến Lực</t>
  </si>
  <si>
    <t>Đinh Thị Thuý Ngân</t>
  </si>
  <si>
    <t>Phan Minh Nhân</t>
  </si>
  <si>
    <t>Cấu trúc dữ liệu (2), Thiếu 2 TC tự chọn</t>
  </si>
  <si>
    <t>Lê Trung Phong</t>
  </si>
  <si>
    <t>Nguyễn Huy Quân</t>
  </si>
  <si>
    <t>Trần Hồng Quân</t>
  </si>
  <si>
    <t>Nguyễn Duy Quang</t>
  </si>
  <si>
    <t>Huỳnh Ngọc Quyên</t>
  </si>
  <si>
    <t>Nguyễn Thị Ngân Quỳnh</t>
  </si>
  <si>
    <t>Nguyễn Xuân Thái</t>
  </si>
  <si>
    <t>Hoàng Trọng Thiện</t>
  </si>
  <si>
    <t>Nguyễn Văn Thuần</t>
  </si>
  <si>
    <t>Huỳnh Bá Anh Tuấn</t>
  </si>
  <si>
    <t>Phan Anh Tuấn</t>
  </si>
  <si>
    <t>Bùi Thị Tuyên</t>
  </si>
  <si>
    <t>Phạm Thị Kim Ánh</t>
  </si>
  <si>
    <t>13DT3</t>
  </si>
  <si>
    <t>Nguyễn Trung Đán</t>
  </si>
  <si>
    <t>Trần Văn Danh</t>
  </si>
  <si>
    <t>Lê Quang Đạt</t>
  </si>
  <si>
    <t>Nguyễn Ngọc Hiếu</t>
  </si>
  <si>
    <t>Nguyễn Thành Hiếu</t>
  </si>
  <si>
    <t>Nguyễn Quang Hoan</t>
  </si>
  <si>
    <t>Trần Đức Hoàng</t>
  </si>
  <si>
    <t>Bùi Thị Huyền</t>
  </si>
  <si>
    <t>Phan Đình Lâm</t>
  </si>
  <si>
    <t>Hồ Trọng Lịch</t>
  </si>
  <si>
    <t>Trần Đình Lợi</t>
  </si>
  <si>
    <t>Đinh Văn Lũy</t>
  </si>
  <si>
    <t>Trần Văn Lý</t>
  </si>
  <si>
    <t>Phan Bình Minh</t>
  </si>
  <si>
    <t>Nguyễn Thị Ty Na</t>
  </si>
  <si>
    <t>Hồ Phước Quang</t>
  </si>
  <si>
    <t>Trương Quang Quốc</t>
  </si>
  <si>
    <t>Phan Công Sơn</t>
  </si>
  <si>
    <t>Ngô Văn Tính</t>
  </si>
  <si>
    <t>Ngô Quỳnh Trang</t>
  </si>
  <si>
    <t>Lê Đình Trung Tuấn</t>
  </si>
  <si>
    <t>Nguyễn Viết Tường</t>
  </si>
  <si>
    <t>Phạm Xuân Vinh</t>
  </si>
  <si>
    <t>Phan Văn Vương</t>
  </si>
  <si>
    <t>Châu Thị Ý</t>
  </si>
  <si>
    <t>Trần Thanh Toàn</t>
  </si>
  <si>
    <t>Nguyễn Phước Anh</t>
  </si>
  <si>
    <t>13H1,4</t>
  </si>
  <si>
    <t>Hoàng Đại Đồng</t>
  </si>
  <si>
    <t>Bùi Thị Mỹ Dung</t>
  </si>
  <si>
    <t>Hóa lý 1 (3)</t>
  </si>
  <si>
    <t>Tống Thị Thuỳ Duyên</t>
  </si>
  <si>
    <t>TN Chuyên đề bêtông (1)</t>
  </si>
  <si>
    <t>Trương Thị Mỹ Duyên</t>
  </si>
  <si>
    <t>Biện Thị Hồng Gấm</t>
  </si>
  <si>
    <t>Nguyễn Thị Hà</t>
  </si>
  <si>
    <t>Đỗ Thị Minh Hằng</t>
  </si>
  <si>
    <t>Phan Lê Thanh Hiền</t>
  </si>
  <si>
    <t>Phan Văn Hiền</t>
  </si>
  <si>
    <t>Kỹ thuật gia công Cao su (3)</t>
  </si>
  <si>
    <t>Lê Thanh Hiếu</t>
  </si>
  <si>
    <t>Trần Thị Hóa</t>
  </si>
  <si>
    <t>Võ Huỳnh Quốc Khánh</t>
  </si>
  <si>
    <t>Phạm Sĩ Khiêm</t>
  </si>
  <si>
    <t>Trần Thị Lê</t>
  </si>
  <si>
    <t>Nguyễn Hữu Thanh Lịch</t>
  </si>
  <si>
    <t>Hứa Thanh Long</t>
  </si>
  <si>
    <t>Trịnh Thị Lý</t>
  </si>
  <si>
    <t>Nguyễn Thị Nam</t>
  </si>
  <si>
    <t>Huỳnh Thị Ngọc</t>
  </si>
  <si>
    <t>Phan Thảo Nguyên</t>
  </si>
  <si>
    <t>Nguyễn Thanh Nhàn</t>
  </si>
  <si>
    <t>Nguyễn Thị Mỹ Nhung</t>
  </si>
  <si>
    <t>Huỳnh Đức Nhựt</t>
  </si>
  <si>
    <t>Phạm Văn Phong</t>
  </si>
  <si>
    <t>Nguyễn Thị Phước</t>
  </si>
  <si>
    <t>Nguyễn Tất Phương</t>
  </si>
  <si>
    <t>Nguyễn Thị Diệu Phương</t>
  </si>
  <si>
    <t>Huỳnh Thị Kiều Quanh</t>
  </si>
  <si>
    <t>Nguyễn Ngọc Sơn</t>
  </si>
  <si>
    <t>Pháp luật đại cương (2)</t>
  </si>
  <si>
    <t>Lê Thành Thái</t>
  </si>
  <si>
    <t>Đặng Văn Thắng</t>
  </si>
  <si>
    <t>Huỳnh Văn Thịnh</t>
  </si>
  <si>
    <t>Lê Thị Thuỷ</t>
  </si>
  <si>
    <t>Nguyễn Ngọc Tiển</t>
  </si>
  <si>
    <t>Bùi Nguyễn Huyền Trang</t>
  </si>
  <si>
    <t>Thái Thị Trang</t>
  </si>
  <si>
    <t>Trần Văn Minh Trí</t>
  </si>
  <si>
    <t>Nguyễn Văn Trúc</t>
  </si>
  <si>
    <t>Phan Hoài Tuấn</t>
  </si>
  <si>
    <t>Bùi Thị Hồng Vân</t>
  </si>
  <si>
    <t>Huỳnh Văn Viên</t>
  </si>
  <si>
    <t>Huỳnh Thị Ái</t>
  </si>
  <si>
    <t>13H2A</t>
  </si>
  <si>
    <t>Phùng Thanh Anh</t>
  </si>
  <si>
    <t>Võ Thị Đan</t>
  </si>
  <si>
    <t>Nguyễn Thị Kiều Diên</t>
  </si>
  <si>
    <t>Nguyễn Thị Diệp</t>
  </si>
  <si>
    <t>Đặng Thùy Duyên</t>
  </si>
  <si>
    <t>Phạm Thị Xuân Hà</t>
  </si>
  <si>
    <t>Phạm Thị Hải</t>
  </si>
  <si>
    <t>Phan Hồng Hạnh</t>
  </si>
  <si>
    <t>Trần Thị Hồng Hạnh</t>
  </si>
  <si>
    <t>Phạm Thị Trung Kiên</t>
  </si>
  <si>
    <t>Nguyễn Việt Linh</t>
  </si>
  <si>
    <t>Triệu Thị Thúy Linh</t>
  </si>
  <si>
    <t>Lê Thị Nhật Ly</t>
  </si>
  <si>
    <t>Nguyễn Thị ánh Nguyệt</t>
  </si>
  <si>
    <t>Hoàng Tiến Hải Nhi</t>
  </si>
  <si>
    <t>Nguyễn Thị Uyển Nhi</t>
  </si>
  <si>
    <t>Lê Thị Như</t>
  </si>
  <si>
    <t>Phạm Thị Hoài Như</t>
  </si>
  <si>
    <t>Võ Thị Hồng Phương</t>
  </si>
  <si>
    <t>Nguyễn Thị Quỳnh</t>
  </si>
  <si>
    <t>Nguyễn Ngọc Uyên Thi</t>
  </si>
  <si>
    <t>Nguyễn Thị Thoại</t>
  </si>
  <si>
    <t>Trần Thị Hoài Thu</t>
  </si>
  <si>
    <t>Vũ Thị Thúy</t>
  </si>
  <si>
    <t>Nguyễn Thị Thanh Truyền</t>
  </si>
  <si>
    <t>Phùng Thị Tường Vân</t>
  </si>
  <si>
    <t>Nguyễn Thị Vy</t>
  </si>
  <si>
    <t>Phan Văn Xuân</t>
  </si>
  <si>
    <t>Huỳnh Thị Anh</t>
  </si>
  <si>
    <t>13H2B</t>
  </si>
  <si>
    <t>Trần Thị Kiều Diễm</t>
  </si>
  <si>
    <t>Lê Thị Kim Dung</t>
  </si>
  <si>
    <t>Nguyễn Thị Thu Hà</t>
  </si>
  <si>
    <t>Huỳnh Đức Hải</t>
  </si>
  <si>
    <t>Bùi Thị Hiên</t>
  </si>
  <si>
    <t>Nguyễn Thị Hồng Hương</t>
  </si>
  <si>
    <t>Trần Thị Thu Hương</t>
  </si>
  <si>
    <t>Phan Thị Loan</t>
  </si>
  <si>
    <t>Nguyễn Cửu Diễm Mi</t>
  </si>
  <si>
    <t>Trần Thị Thảo My</t>
  </si>
  <si>
    <t>Trần Thị Nguyên</t>
  </si>
  <si>
    <t>Trương Hồng Nha</t>
  </si>
  <si>
    <t>Đặng Thị Tuyết Nhiên</t>
  </si>
  <si>
    <t>Trần Thị Nhung</t>
  </si>
  <si>
    <t>Lê Thị Sang</t>
  </si>
  <si>
    <t>Nguyễn Thị Sương</t>
  </si>
  <si>
    <t>Phạm Thị Tầm</t>
  </si>
  <si>
    <t>Lê Thị Thu Thảo</t>
  </si>
  <si>
    <t>Lê Thị Thể</t>
  </si>
  <si>
    <t>Tôn Thị Hoài Thu</t>
  </si>
  <si>
    <t>Lê Thị Hồng Thuý</t>
  </si>
  <si>
    <t>Nguyễn Thị Thu Trang</t>
  </si>
  <si>
    <t>Tôn Nữ Quỳnh Trang</t>
  </si>
  <si>
    <t>Nguyễn Nhật Tuyền</t>
  </si>
  <si>
    <t>Trần Thị Thu Vân</t>
  </si>
  <si>
    <t>Nguyễn Thị Hoàng Vy</t>
  </si>
  <si>
    <t>Võ Thị Hoàng Yến</t>
  </si>
  <si>
    <t>Đào Quang Ái</t>
  </si>
  <si>
    <t>13H5</t>
  </si>
  <si>
    <t>Nguyễn Thị Tâm An</t>
  </si>
  <si>
    <t>Hoàng Bảo Ân</t>
  </si>
  <si>
    <t>Dương Văn Anh</t>
  </si>
  <si>
    <t>Đoàn Thị Dung</t>
  </si>
  <si>
    <t>Nguyễn Thị Kiều Duyên</t>
  </si>
  <si>
    <t>Đặng Duy Hậu</t>
  </si>
  <si>
    <t>Hóa lý 2 (2)</t>
  </si>
  <si>
    <t>Trần Trung Hiếu</t>
  </si>
  <si>
    <t>Nguyễn Quốc Huy</t>
  </si>
  <si>
    <t>Võ Quang Khải</t>
  </si>
  <si>
    <t>Lê Thị Lênh</t>
  </si>
  <si>
    <t>Trương Vũ Tấn Linh</t>
  </si>
  <si>
    <t>Trần Công Mỹ</t>
  </si>
  <si>
    <t>Huỳnh Tấn Ngọc</t>
  </si>
  <si>
    <t>Nguyễn Đức Tuấn Ngọc</t>
  </si>
  <si>
    <t>Huỳnh Phong</t>
  </si>
  <si>
    <t>Hồ Đặng Đức Phước</t>
  </si>
  <si>
    <t>Trương Nguyên Quân</t>
  </si>
  <si>
    <t>Nguyễn Nhật Quang</t>
  </si>
  <si>
    <t>Huỳnh Văn Tân</t>
  </si>
  <si>
    <t>Trương Văn Tân</t>
  </si>
  <si>
    <t>Lê Thị Tần</t>
  </si>
  <si>
    <t>Ngô Thạnh</t>
  </si>
  <si>
    <t>Lê Tấn Thảo</t>
  </si>
  <si>
    <t>Đinh Quốc Thích</t>
  </si>
  <si>
    <t>Hoàng Văn Thiện</t>
  </si>
  <si>
    <t>Dương Quang Thông</t>
  </si>
  <si>
    <t>Hoàng Văn Tín</t>
  </si>
  <si>
    <t>Nguyễn Thị Trang</t>
  </si>
  <si>
    <t>Nguyễn Minh Trí</t>
  </si>
  <si>
    <t>Lê Phan Tấn Trường</t>
  </si>
  <si>
    <t>Lương Nguyên Trường</t>
  </si>
  <si>
    <t>Hoàng Đức Thành Vinh</t>
  </si>
  <si>
    <t>Cao Đình Vũ</t>
  </si>
  <si>
    <t>Võ Tấn Vũ</t>
  </si>
  <si>
    <t>Hồ Thị Kim Chi</t>
  </si>
  <si>
    <t>13SH</t>
  </si>
  <si>
    <t>Trần Thị Dung</t>
  </si>
  <si>
    <t>Trương Thị Thùy Dung</t>
  </si>
  <si>
    <t>Lê Thị Giang</t>
  </si>
  <si>
    <t>Nguyễn Thị Thúy Hằng</t>
  </si>
  <si>
    <t>Đinh Thị Thu Hiền</t>
  </si>
  <si>
    <t>Nguyễn Thị Hoa</t>
  </si>
  <si>
    <t>Huỳnh Thị Hòa</t>
  </si>
  <si>
    <t>Nguyễn Thị Huệ</t>
  </si>
  <si>
    <t>Nguyễn Sỹ Hùng</t>
  </si>
  <si>
    <t>Lê Thị Hương</t>
  </si>
  <si>
    <t>Lê Thị Thuỳ Hương</t>
  </si>
  <si>
    <t>Trần Thị Huyền</t>
  </si>
  <si>
    <t>Hứa Ngọc Anh Khoa</t>
  </si>
  <si>
    <t>Lê Đức Hoàng Lan</t>
  </si>
  <si>
    <t>Nguyễn Thị Lan</t>
  </si>
  <si>
    <t>Đặng Thị Lành</t>
  </si>
  <si>
    <t>Mai Thị Mỹ Linh</t>
  </si>
  <si>
    <t>Phạm Thị Như Loan</t>
  </si>
  <si>
    <t>Nguyễn Thị Mai</t>
  </si>
  <si>
    <t>Huỳnh Thị Mỹ Năm</t>
  </si>
  <si>
    <t>Quá trình &amp; thiết bị truyền nhiệt (2)</t>
  </si>
  <si>
    <t>Trương Thị Kim Ngân</t>
  </si>
  <si>
    <t>Nguyễn Đỗ Khôi Nguyên</t>
  </si>
  <si>
    <t>Nguyễn Phạm Thảo Nguyên</t>
  </si>
  <si>
    <t>Phan Thị Thảo Nguyên</t>
  </si>
  <si>
    <t>Đinh Thị Nguyện</t>
  </si>
  <si>
    <t>Pháp luật đại cương (2), Thiếu 1 TC tự chọn</t>
  </si>
  <si>
    <t>Hồ Đăng Phúc</t>
  </si>
  <si>
    <t>Lê Trần Như Phước</t>
  </si>
  <si>
    <t>Phan Thị Hồng Sương</t>
  </si>
  <si>
    <t>Hồ Thị Thanh Thảo</t>
  </si>
  <si>
    <t>Trần Thảo</t>
  </si>
  <si>
    <t>Thái Thị Tân Thiền</t>
  </si>
  <si>
    <t>Phan Thị Thiếp</t>
  </si>
  <si>
    <t>Nguyễn Thị Thơm</t>
  </si>
  <si>
    <t>Phạm Thị Biên Thùy</t>
  </si>
  <si>
    <t>Lê Thị Thủy Tiên</t>
  </si>
  <si>
    <t>Nguyễn Thảo Trinh</t>
  </si>
  <si>
    <t>Nguyễn Minh Tùng</t>
  </si>
  <si>
    <t>Tống Thị Tuyến</t>
  </si>
  <si>
    <t>Nguyễn Hồng Vinh</t>
  </si>
  <si>
    <t>Trần Văn Vui</t>
  </si>
  <si>
    <t>Nguyễn Thị Kim Yến (A)</t>
  </si>
  <si>
    <t>Nguyễn Thị Kim Yến (B)</t>
  </si>
  <si>
    <t>Đoàn Ngọc Toàn</t>
  </si>
  <si>
    <t>Nguyễn Văn Hào</t>
  </si>
  <si>
    <t>13SK</t>
  </si>
  <si>
    <t>Lê Văn Hoà</t>
  </si>
  <si>
    <t>Điện tử ứng dụng (2), Kỹ thuật Vi điều khiển (2)</t>
  </si>
  <si>
    <t>Đỗ Xuân Tiến</t>
  </si>
  <si>
    <t>Lê Ngọc Tiến</t>
  </si>
  <si>
    <t>Kỹ thuật Vi điều khiển (2), Kỹ thuật lập trình (2)</t>
  </si>
  <si>
    <t>Đoàn Thế Trường</t>
  </si>
  <si>
    <t>Kỹ thuật Mạch điện tử 1 (3)</t>
  </si>
  <si>
    <t>Lê Đình Anh</t>
  </si>
  <si>
    <t>13VLXD</t>
  </si>
  <si>
    <t>Trần Thị Hoàng Anh</t>
  </si>
  <si>
    <t>Hoàng Đức Hào</t>
  </si>
  <si>
    <t>Mai Võ Ngọc Hiển</t>
  </si>
  <si>
    <t>Trần Tô Hoài</t>
  </si>
  <si>
    <t>Nguyễn Xuân Huấn</t>
  </si>
  <si>
    <t>Nguyễn Thị Hoài Linh</t>
  </si>
  <si>
    <t>Lại Tấn Lộc</t>
  </si>
  <si>
    <t>Nguyễn Đình Nam</t>
  </si>
  <si>
    <t>Huỳnh Minh Nhơn</t>
  </si>
  <si>
    <t>Đồ án Công nghệ Gốm (1)</t>
  </si>
  <si>
    <t>Nguyễn Thị Phượng</t>
  </si>
  <si>
    <t>Phạm Nguyễn Như Sang</t>
  </si>
  <si>
    <t>Lê Hoàng Sơn</t>
  </si>
  <si>
    <t>Đồ án KT sản xuất Chất kết dính (1), Đồ án Công nghệ Gốm (1)</t>
  </si>
  <si>
    <t>Nguyễn Minh Thái</t>
  </si>
  <si>
    <t>Phan Quang Thịnh</t>
  </si>
  <si>
    <t>Trương Thanh Thọ</t>
  </si>
  <si>
    <t>Vương Thu Thủy</t>
  </si>
  <si>
    <t>Phạm Thành Trí</t>
  </si>
  <si>
    <t>Đồ án KT sản xuất Chất kết dính (1), Cơ học kết cấu 2 (2)</t>
  </si>
  <si>
    <t>Nguyễn Minh Tú</t>
  </si>
  <si>
    <t>Nguyễn Đức Tuấn</t>
  </si>
  <si>
    <t>Trương Huỳnh Công Tường</t>
  </si>
  <si>
    <t>Anh văn CN Vật liệu xây dựng (2)</t>
  </si>
  <si>
    <t>Đoàn Thị Kim Tuyên</t>
  </si>
  <si>
    <t>Ngô Thị Yến</t>
  </si>
  <si>
    <t>Trần Văn An</t>
  </si>
  <si>
    <t>13X3A</t>
  </si>
  <si>
    <t>Hoàng Văn Anh</t>
  </si>
  <si>
    <t>Nguyễn Tuấn Anh</t>
  </si>
  <si>
    <t>Đặng Ngọc Bách</t>
  </si>
  <si>
    <t>Nguyễn Quốc Bảo</t>
  </si>
  <si>
    <t>Võ Thiện Bình</t>
  </si>
  <si>
    <t>Đồ án Nền và Móng (1), Đồ án Kết cấu bêtông cốt thép 1 (1)</t>
  </si>
  <si>
    <t>Nguyễn Quang Đạo</t>
  </si>
  <si>
    <t>Thi công Nền đường (3)</t>
  </si>
  <si>
    <t>Nguyễn Như Đức</t>
  </si>
  <si>
    <t>Lê Tự Gô</t>
  </si>
  <si>
    <t>Nguyễn Thanh Hiển</t>
  </si>
  <si>
    <t>Nguyễn Văn Hiếu</t>
  </si>
  <si>
    <t>Phan Đình Hiếu</t>
  </si>
  <si>
    <t>Trương Huy Hùng</t>
  </si>
  <si>
    <t>Đào Trương Kha</t>
  </si>
  <si>
    <t>Đặng Trần Đăng Khoa</t>
  </si>
  <si>
    <t>Nguyễn Tuấn Khôi</t>
  </si>
  <si>
    <t>Nguyễn Đức Liệu</t>
  </si>
  <si>
    <t>Đồ án Mố &amp; Trụ cầu (1), Những nguyên lý CB của CN Mac-Lênin 2 (3)</t>
  </si>
  <si>
    <t>Lê Xuân Long</t>
  </si>
  <si>
    <t>Lê Văn Mạnh</t>
  </si>
  <si>
    <t>Nguyễn Xuân Nam</t>
  </si>
  <si>
    <t>Phạm Thị Nga</t>
  </si>
  <si>
    <t>Vương Văn Nhiều</t>
  </si>
  <si>
    <t>Lê Xuân Pháp</t>
  </si>
  <si>
    <t>Đoàn Văn Duy Quốc</t>
  </si>
  <si>
    <t>Bùi Nguyễn Quang Sang</t>
  </si>
  <si>
    <t>Phạm Ngọc Sinh</t>
  </si>
  <si>
    <t>Cầu bê tông cốt thép (3)</t>
  </si>
  <si>
    <t>Nguyễn Thái La Thăng</t>
  </si>
  <si>
    <t>Võ Phan Thanh</t>
  </si>
  <si>
    <t>Thiếu 0.5 TC tự chọn</t>
  </si>
  <si>
    <t>Ngô Phú Thạnh</t>
  </si>
  <si>
    <t>Lý Thiện</t>
  </si>
  <si>
    <t>Nguyễn Văn Thời</t>
  </si>
  <si>
    <t>Trần Trọng Trí</t>
  </si>
  <si>
    <t>Đồ án Lập dự án công trình cầu (1)</t>
  </si>
  <si>
    <t>Trần Duy Tuân</t>
  </si>
  <si>
    <t>Đồ án Thi công Mặt đường (1)</t>
  </si>
  <si>
    <t>Văn Đình Minh Tuấn</t>
  </si>
  <si>
    <t>Đồ án Cầu thép (1), Cơ học kết cấu 2 (2)</t>
  </si>
  <si>
    <t>Nguyễn Văn Tường</t>
  </si>
  <si>
    <t>Vương Khả Vinh</t>
  </si>
  <si>
    <t>Nguyễn Vy</t>
  </si>
  <si>
    <t>Nguyễn Thanh An</t>
  </si>
  <si>
    <t>13X3B</t>
  </si>
  <si>
    <t>Lê Tuấn Anh</t>
  </si>
  <si>
    <t>Nguyễn Sỹ Anh</t>
  </si>
  <si>
    <t>Huỳnh Minh Âu</t>
  </si>
  <si>
    <t>Những nguyên lý CB của CN Mac-Lênin 2 (3)</t>
  </si>
  <si>
    <t>Huỳnh Duy Bình</t>
  </si>
  <si>
    <t>Nguyễn Lộc Chẩn</t>
  </si>
  <si>
    <t>Lê Viết Diệu</t>
  </si>
  <si>
    <t>Võ Đình Duy</t>
  </si>
  <si>
    <t>Nguyễn Ngọc Hải</t>
  </si>
  <si>
    <t>Trần Duy Hiếu</t>
  </si>
  <si>
    <t>Nguyễn Xuân Hùng</t>
  </si>
  <si>
    <t>Trần Mạnh Hùng</t>
  </si>
  <si>
    <t>Đồ án Thi công Mặt đường (1), Đồ án Cầu thép (1)</t>
  </si>
  <si>
    <t>Hoàng Văn Hướng</t>
  </si>
  <si>
    <t>Nguyễn Phan Khoa</t>
  </si>
  <si>
    <t>Nguyễn Tiến Lâm</t>
  </si>
  <si>
    <t>Trần Thành Nam</t>
  </si>
  <si>
    <t>Nguyễn Văn Ngân</t>
  </si>
  <si>
    <t>Đoàn Kim Trung Nguyên</t>
  </si>
  <si>
    <t>Phan Văn Nhân</t>
  </si>
  <si>
    <t>Lê Quang Nhựt</t>
  </si>
  <si>
    <t>Đồ án Thi công Nền đường (1), Thi công Mặt đường (2)</t>
  </si>
  <si>
    <t>Đặng Văn Pháp</t>
  </si>
  <si>
    <t>Đồ án Thi công Nền đường (1)</t>
  </si>
  <si>
    <t>Ngô Văn Phước</t>
  </si>
  <si>
    <t>Nguyễn Đình Quốc</t>
  </si>
  <si>
    <t>Thi công Mặt đường (2)</t>
  </si>
  <si>
    <t>Hồ Xuân Sa</t>
  </si>
  <si>
    <t>Trương Quang Thái</t>
  </si>
  <si>
    <t>Nguyễn Văn Thân</t>
  </si>
  <si>
    <t>Võ Văn Thiện</t>
  </si>
  <si>
    <t>Thi công Mặt đường (2), Đồ án Thi công Mặt đường (1)</t>
  </si>
  <si>
    <t>Lê Trọng Thuấn</t>
  </si>
  <si>
    <t>Trần Quốc Tỉnh</t>
  </si>
  <si>
    <t>Nguyễn Hữu Trình</t>
  </si>
  <si>
    <t>Cái Minh Tú</t>
  </si>
  <si>
    <t>Hoàng Quốc Tuấn</t>
  </si>
  <si>
    <t>Nguyễn Vũ Anh Tuấn</t>
  </si>
  <si>
    <t>Cơ học kết cấu 1 (3)</t>
  </si>
  <si>
    <t>Lê Hữu Cẩm Tuyên</t>
  </si>
  <si>
    <t>Đỗ Anh Vũ</t>
  </si>
  <si>
    <t>Nguyễn Tấn Bá</t>
  </si>
  <si>
    <t>13X3C</t>
  </si>
  <si>
    <t>Ngô Ngọc Bảo</t>
  </si>
  <si>
    <t>Lê Bình</t>
  </si>
  <si>
    <t>Võ Ngọc Công</t>
  </si>
  <si>
    <t>Trần Minh Cường</t>
  </si>
  <si>
    <t>Lê Bá Minh Đức</t>
  </si>
  <si>
    <t>Nguyễn Đức Hải</t>
  </si>
  <si>
    <t>Nguyễn Ngọc Hoàng</t>
  </si>
  <si>
    <t>Nguyễn Văn Hợi</t>
  </si>
  <si>
    <t>Phạm Mạnh Hùng</t>
  </si>
  <si>
    <t>Đồ án Mố &amp; Trụ cầu (1), Đồ án Cầu thép (1)</t>
  </si>
  <si>
    <t>Bùi Minh Hưng</t>
  </si>
  <si>
    <t>Cơ học kết cấu 2 (2)</t>
  </si>
  <si>
    <t>Hồ Nhật Huy</t>
  </si>
  <si>
    <t>Lê Đăng Khoa</t>
  </si>
  <si>
    <t>Nguyễn Văn Lân</t>
  </si>
  <si>
    <t>Lê Thành Lộc</t>
  </si>
  <si>
    <t>Phan Lê Bá Mãi</t>
  </si>
  <si>
    <t>Nguyễn Hoàng Minh</t>
  </si>
  <si>
    <t>Đỗ Phú Nghĩa</t>
  </si>
  <si>
    <t>Nguyễn Xuân Nguyên</t>
  </si>
  <si>
    <t>Nguyễn Đăng Nhân</t>
  </si>
  <si>
    <t>Phan Thành Nhựt</t>
  </si>
  <si>
    <t>Nguyễn Đắc Phú</t>
  </si>
  <si>
    <t>Nguyễn Hữu Anh Quốc</t>
  </si>
  <si>
    <t>Phùng Thiên Sa</t>
  </si>
  <si>
    <t>Trần Văn Sỹ</t>
  </si>
  <si>
    <t>Ngô Văn Thân</t>
  </si>
  <si>
    <t>Nguyễn Đình Thành</t>
  </si>
  <si>
    <t>Trần Công Thiện</t>
  </si>
  <si>
    <t>Đồ án Mố &amp; Trụ cầu (1), Đồ án Kết cấu bêtông cốt thép 1 (1)</t>
  </si>
  <si>
    <t>Nguyễn Đức Thịnh</t>
  </si>
  <si>
    <t>Trần Văn Tiến</t>
  </si>
  <si>
    <t>Lưu Thành Tín</t>
  </si>
  <si>
    <t>TH Tin học đại cương (1), Đồ án Thi công Nền đường (1), Đồ án Thi công Mặt đường (1)</t>
  </si>
  <si>
    <t>Nguyễn Anh Tú</t>
  </si>
  <si>
    <t>Kết cấu bêtông cốt thép 1 (3)</t>
  </si>
  <si>
    <t>Võ Minh Tuyến</t>
  </si>
  <si>
    <t>Thái Văn Vinh</t>
  </si>
  <si>
    <t>Phan Quốc Vũ</t>
  </si>
  <si>
    <t>Võ Ân Vũ</t>
  </si>
  <si>
    <t>Trần Văn Vương</t>
  </si>
  <si>
    <t>Hồ Ngọc Bá</t>
  </si>
  <si>
    <t>Đồ án Thi công Nền đường (1), Đồ án Thi công Mặt đường (1)</t>
  </si>
  <si>
    <t>Lê Đức Anh</t>
  </si>
  <si>
    <t>13X1A</t>
  </si>
  <si>
    <t>Trần Văn Bình</t>
  </si>
  <si>
    <t>Nguyễn Chương</t>
  </si>
  <si>
    <t>Trịnh Quang Đạt</t>
  </si>
  <si>
    <t>Huỳnh Văn Đức</t>
  </si>
  <si>
    <t>Hoàng Sơn Hải</t>
  </si>
  <si>
    <t>Trần Oai Hải</t>
  </si>
  <si>
    <t>Nguyễn Đức Hiếu</t>
  </si>
  <si>
    <t>Nguyễn Văn Hòa</t>
  </si>
  <si>
    <t>Lưu Văn Hoài</t>
  </si>
  <si>
    <t>Trần Đình Hoàng</t>
  </si>
  <si>
    <t>Makevisiane Houng</t>
  </si>
  <si>
    <t>Phan Quang Hưng</t>
  </si>
  <si>
    <t>Tôn Thất Huy</t>
  </si>
  <si>
    <t>Phan Thanh Nhật Kha</t>
  </si>
  <si>
    <t>Nguyễn Văn Kiểm</t>
  </si>
  <si>
    <t>Nguyễn Hoàng Lâm</t>
  </si>
  <si>
    <t>Nguyễn Linh</t>
  </si>
  <si>
    <t>Cao Đăng Lương</t>
  </si>
  <si>
    <t>Nguyễn Hải Nam</t>
  </si>
  <si>
    <t>Đào Nguyên Ngọc</t>
  </si>
  <si>
    <t>Nguyễn Đức Nhân</t>
  </si>
  <si>
    <t>Trần Đức Anh Nhật</t>
  </si>
  <si>
    <t>Bùi Minh Phát</t>
  </si>
  <si>
    <t>Phan Văn Phước</t>
  </si>
  <si>
    <t>Phùng Xuân Phương</t>
  </si>
  <si>
    <t>Kết cấu thép 2 (3)</t>
  </si>
  <si>
    <t>Nguyễn Phước Sang</t>
  </si>
  <si>
    <t>Lê Công Tuấn Tài</t>
  </si>
  <si>
    <t>Trần Viết Tâm</t>
  </si>
  <si>
    <t>Lê Văn Thành</t>
  </si>
  <si>
    <t>Tô Ngọc Thảo</t>
  </si>
  <si>
    <t>Nguyễn Văn Thiên</t>
  </si>
  <si>
    <t>Trần Phúc Thịnh</t>
  </si>
  <si>
    <t>Phạm Ngọc Thuận</t>
  </si>
  <si>
    <t>Nguyễn Văn Tiến</t>
  </si>
  <si>
    <t>Phan Thị Thanh Trà</t>
  </si>
  <si>
    <t>Kỹ thuật điện (2), Thiếu 2 TC tự chọn</t>
  </si>
  <si>
    <t>Trần Minh Trí</t>
  </si>
  <si>
    <t>Đỗ Viết Tuấn</t>
  </si>
  <si>
    <t>Phan Thanh Tùng</t>
  </si>
  <si>
    <t>Phạm Văn Vĩnh</t>
  </si>
  <si>
    <t>Hoàng Trọng Vũ</t>
  </si>
  <si>
    <t>Võ Ngọc An</t>
  </si>
  <si>
    <t>13X1B</t>
  </si>
  <si>
    <t>Nguyễn Hữu Anh</t>
  </si>
  <si>
    <t>Nguyễn Bá Công</t>
  </si>
  <si>
    <t>Nguyễn Tiến Cường</t>
  </si>
  <si>
    <t>Trần Văn Đào</t>
  </si>
  <si>
    <t>Thí nghiệm Công trình (1), Thiếu 2 TC tự chọn</t>
  </si>
  <si>
    <t>Nguyễn Văn Độ</t>
  </si>
  <si>
    <t>Trần Đức Dũng</t>
  </si>
  <si>
    <t>Lê Hoàng Duy</t>
  </si>
  <si>
    <t>Phan Viết Trọng Hiếu</t>
  </si>
  <si>
    <t>Võ Hồng Hoàng</t>
  </si>
  <si>
    <t>Trương Văn Hội</t>
  </si>
  <si>
    <t>Đồ án Nền và Móng (1), Thiếu 2 TC tự chọn</t>
  </si>
  <si>
    <t>Trần Ngọc Hùng</t>
  </si>
  <si>
    <t>Hà Văn Huy</t>
  </si>
  <si>
    <t>Trần Kiên</t>
  </si>
  <si>
    <t>Nguyễn Văn Lẫm</t>
  </si>
  <si>
    <t>Võ Hoài Linh</t>
  </si>
  <si>
    <t>Nguyễn Hạ Long</t>
  </si>
  <si>
    <t>Nguyễn Khắc Miễn</t>
  </si>
  <si>
    <t>Bùi Công Lý Minh</t>
  </si>
  <si>
    <t>Trương Công Nguyên</t>
  </si>
  <si>
    <t>Trần Oai Nhật</t>
  </si>
  <si>
    <t>Nguyễn Vĩnh Phát</t>
  </si>
  <si>
    <t>Đặng Hữu Phước</t>
  </si>
  <si>
    <t>Nguyễn Trần Hữu Quang</t>
  </si>
  <si>
    <t>Võ Trung Quốc</t>
  </si>
  <si>
    <t>Huỳnh Đức Quyền</t>
  </si>
  <si>
    <t>Trần Viết Sang</t>
  </si>
  <si>
    <t>Lê Bá Tài</t>
  </si>
  <si>
    <t>Đồ án Kết cấu thép (1), Thiếu 2 TC tự chọn</t>
  </si>
  <si>
    <t>Trần Văn Tâm</t>
  </si>
  <si>
    <t>Lê Chiêu Mạnh Tấn</t>
  </si>
  <si>
    <t>Nguyễn Hữu Thạch</t>
  </si>
  <si>
    <t>Cao Viết Thành</t>
  </si>
  <si>
    <t>Đặng Ngọc Tiên</t>
  </si>
  <si>
    <t>Hà Trọng Trí</t>
  </si>
  <si>
    <t>Nguyễn Đình Trường</t>
  </si>
  <si>
    <t>Nguyễn Đình Anh Tuấn</t>
  </si>
  <si>
    <t>Phạm Minh Tuấn</t>
  </si>
  <si>
    <t>Nguyễn Vũ Minh Tùng</t>
  </si>
  <si>
    <t>Võ Văn Văn</t>
  </si>
  <si>
    <t>Thiếu 4 TC tự chọn</t>
  </si>
  <si>
    <t>Nguyễn Hữu Vỹ</t>
  </si>
  <si>
    <t>Bùi Quang Bình</t>
  </si>
  <si>
    <t>13X1C</t>
  </si>
  <si>
    <t>Châu Quang Bình</t>
  </si>
  <si>
    <t>Nguyễn Bôn</t>
  </si>
  <si>
    <t>Đồ án Tổ chức thi công (1), Thiếu 2 TC tự chọn</t>
  </si>
  <si>
    <t>Đỗ Văn Chính</t>
  </si>
  <si>
    <t>Thái Nhật Công</t>
  </si>
  <si>
    <t>Trần Đặng Cường</t>
  </si>
  <si>
    <t>Nguyễn Quốc Dũng</t>
  </si>
  <si>
    <t>Nguyễn Hoàng Giang</t>
  </si>
  <si>
    <t>Trần Hảo</t>
  </si>
  <si>
    <t>Phạm Văn Hậu</t>
  </si>
  <si>
    <t>Nguyễn Ngọc Hoài</t>
  </si>
  <si>
    <t>Huỳnh Ngọc Hoàng</t>
  </si>
  <si>
    <t>Nguyễn Sĩ Trọng Hoàng</t>
  </si>
  <si>
    <t>Phan Huỳnh</t>
  </si>
  <si>
    <t>Bành Mạnh Khánh</t>
  </si>
  <si>
    <t>Đồng Lê Khoa</t>
  </si>
  <si>
    <t>Huỳnh Mai Bảo Lâm</t>
  </si>
  <si>
    <t>Nguyễn Vũ Long</t>
  </si>
  <si>
    <t>Lê Nhân</t>
  </si>
  <si>
    <t>Nguyễn Thế Phúc</t>
  </si>
  <si>
    <t>Nguyễn Đức Quang</t>
  </si>
  <si>
    <t>Mai Xuân Quỳnh</t>
  </si>
  <si>
    <t>Nguyễn Phúc Tài</t>
  </si>
  <si>
    <t>Lê Trần Nhật Tân</t>
  </si>
  <si>
    <t>Trần Nguyên Thạch</t>
  </si>
  <si>
    <t>Trần Hữu Thái</t>
  </si>
  <si>
    <t>Nguyễn Chiến Thắng</t>
  </si>
  <si>
    <t>Thái Nghĩa Tình</t>
  </si>
  <si>
    <t>Huỳnh Đức Toàn</t>
  </si>
  <si>
    <t>Huỳnh Bá Trọng</t>
  </si>
  <si>
    <t>Nguyễn Xuân Anh Tuấn</t>
  </si>
  <si>
    <t>Nguyễn Đình Tùng</t>
  </si>
  <si>
    <t>Đồ án Kết cấu bêtông cốt thép 2 (1), Thiếu 2 TC tự chọn</t>
  </si>
  <si>
    <t>Nguyễn Đình Vĩ</t>
  </si>
  <si>
    <t>Bùi Văn Vũ</t>
  </si>
  <si>
    <t>Đồ án Kết cấu bêtông cốt thép 2 (1), Thí nghiệm Công trình (1)</t>
  </si>
  <si>
    <t>Trần Văn Vũ</t>
  </si>
  <si>
    <t>Nguyễn Thế Vỹ</t>
  </si>
  <si>
    <t>Lê Trung Ái</t>
  </si>
  <si>
    <t>13THXD1</t>
  </si>
  <si>
    <t>Phạm Tấn Anh</t>
  </si>
  <si>
    <t>Hồ Hoàng Bách</t>
  </si>
  <si>
    <t>Đoàn Quang Bản</t>
  </si>
  <si>
    <t>Trương Vũ Bình</t>
  </si>
  <si>
    <t>Nguyễn Tấn Cường</t>
  </si>
  <si>
    <t>Kết cấu bêtông cốt thép công trình (2)</t>
  </si>
  <si>
    <t>Nguyễn Quang Đại</t>
  </si>
  <si>
    <t>Trần Lê Viết Đạt</t>
  </si>
  <si>
    <t>Vũ Minh Đạt</t>
  </si>
  <si>
    <t>Nguyễn Anh Ga Em</t>
  </si>
  <si>
    <t>Đinh Tử Hoà</t>
  </si>
  <si>
    <t>Lại Trung Huy</t>
  </si>
  <si>
    <t>Nguyễn Đức Hoàng Khánh</t>
  </si>
  <si>
    <t>Hoàng Nhất Linh</t>
  </si>
  <si>
    <t>Nguyễn Thị Trà Mi</t>
  </si>
  <si>
    <t>Phạm Duy Nghĩa</t>
  </si>
  <si>
    <t>Trương Hoài Phát</t>
  </si>
  <si>
    <t>Nguyễn Trần Phong</t>
  </si>
  <si>
    <t>Nguyễn Hữu Trần Quang</t>
  </si>
  <si>
    <t>Nguyễn Bảo Quốc</t>
  </si>
  <si>
    <t>Đồ án Kết cấu bêtông cốt thép 1 (1)</t>
  </si>
  <si>
    <t>Trương Quyết</t>
  </si>
  <si>
    <t>Nguyễn Thị Hồng Sen</t>
  </si>
  <si>
    <t>Hoàng Lắc Sơn</t>
  </si>
  <si>
    <t>Bùi Ngọc Thể</t>
  </si>
  <si>
    <t>Lê Hữu Thịnh</t>
  </si>
  <si>
    <t>Thái Thị Thanh Thu</t>
  </si>
  <si>
    <t>Nguyễn Xuân Thuận</t>
  </si>
  <si>
    <t>Võ Gia Thượng</t>
  </si>
  <si>
    <t>Nguyễn Chánh Tín</t>
  </si>
  <si>
    <t>Nguyễn Viết Tú</t>
  </si>
  <si>
    <t>Phan Đình Việt</t>
  </si>
  <si>
    <t>Trần Hoàng Vỹ</t>
  </si>
  <si>
    <t>Bùi Đức Ân</t>
  </si>
  <si>
    <t>13THXD2</t>
  </si>
  <si>
    <t>Thái Viết Bảy</t>
  </si>
  <si>
    <t>Đoàn Thị Lan Chi</t>
  </si>
  <si>
    <t>Nguyễn Đình Chung</t>
  </si>
  <si>
    <t>Trương Thị Thanh Đào</t>
  </si>
  <si>
    <t>Nguyễn Phước Quý Đạt</t>
  </si>
  <si>
    <t>Cầu bê tông cốt thép (3), Đồ án Kết cấu bêtông cốt thép 2 (1)</t>
  </si>
  <si>
    <t>Nguyễn Danh Điệp</t>
  </si>
  <si>
    <t>Phát triển phần mềm mã nguồn mở (2)</t>
  </si>
  <si>
    <t>Phan Đô</t>
  </si>
  <si>
    <t>Đoàn Quang Dũng</t>
  </si>
  <si>
    <t>Văn Viết Giáp</t>
  </si>
  <si>
    <t>Trần Văn Hạnh</t>
  </si>
  <si>
    <t>Nguyễn Thị Hiền</t>
  </si>
  <si>
    <t>Bùi Huy Hoàng</t>
  </si>
  <si>
    <t>Nguyễn Tiến Hoàng</t>
  </si>
  <si>
    <t>Võ Đình Kiệt</t>
  </si>
  <si>
    <t>Lý Kỳ Nguyên</t>
  </si>
  <si>
    <t>Võ Văn Nhàn</t>
  </si>
  <si>
    <t>Nguyễn Thị Hằng Ni</t>
  </si>
  <si>
    <t>Nguyễn Hoàng Phong</t>
  </si>
  <si>
    <t>Dương Ngọc Phúc</t>
  </si>
  <si>
    <t>Trần Văn Quang</t>
  </si>
  <si>
    <t>Hồ Sĩ Quyền</t>
  </si>
  <si>
    <t>Trương Minh Quyền</t>
  </si>
  <si>
    <t>Huỳnh Ngọc Rin</t>
  </si>
  <si>
    <t>Phan Thanh Sỹ</t>
  </si>
  <si>
    <t>Nguyễn Hồng Thực</t>
  </si>
  <si>
    <t>Nguyễn Văn Thuyên</t>
  </si>
  <si>
    <t>Ngô Tiến</t>
  </si>
  <si>
    <t>Trần Thành Trung</t>
  </si>
  <si>
    <t>Nguyễn Văn Truyền</t>
  </si>
  <si>
    <t>Cơ học kết cấu 1 (3), Đồ án Kết cấu bêtông cốt thép 2 (1)</t>
  </si>
  <si>
    <t>Bùi Thanh Tuấn</t>
  </si>
  <si>
    <t>Nguyễn Bá Tuệ</t>
  </si>
  <si>
    <t>Nguyễn Văn Tuyên</t>
  </si>
  <si>
    <t>Nguyễn Thị Tường Vân</t>
  </si>
  <si>
    <t>Đặng Công Việt</t>
  </si>
  <si>
    <t>Lê Văn Vũ</t>
  </si>
  <si>
    <t>Nguyễn Trường Vỹ</t>
  </si>
  <si>
    <t>Phan Văn Chung</t>
  </si>
  <si>
    <t>13X2</t>
  </si>
  <si>
    <t>Huỳnh Thị Diễm</t>
  </si>
  <si>
    <t>Trần Vinh Điền</t>
  </si>
  <si>
    <t>Nguyễn Duy Hiền</t>
  </si>
  <si>
    <t>Lê Chí Hiếu</t>
  </si>
  <si>
    <t>Lê Duy Hoá</t>
  </si>
  <si>
    <t>Nguyễn Hữu Hoàng</t>
  </si>
  <si>
    <t>Kết cấu thép 1  (2), Đồ án Kết cấu bêtông cốt thép 1 (1)</t>
  </si>
  <si>
    <t>Nguyễn Quang Huy</t>
  </si>
  <si>
    <t>Phan Trần Thanh Khôi</t>
  </si>
  <si>
    <t>Nguyễn Đức Lai</t>
  </si>
  <si>
    <t>Nguyễn Tuấn Linh</t>
  </si>
  <si>
    <t>Nguyễn Quang Ngân</t>
  </si>
  <si>
    <t>Đinh Vũ Thảo Nhi</t>
  </si>
  <si>
    <t>Nguyễn Văn Nhơn</t>
  </si>
  <si>
    <t>Các phương pháp số (3)</t>
  </si>
  <si>
    <t>Phan Thị Phương</t>
  </si>
  <si>
    <t>Biện Văn Thành</t>
  </si>
  <si>
    <t>Phạm Công Thành</t>
  </si>
  <si>
    <t>Nguyễn Trọng Toàn</t>
  </si>
  <si>
    <t>Hoàng Vũ Minh Tú</t>
  </si>
  <si>
    <t>Nguyễn Viết Quang Tuấn</t>
  </si>
  <si>
    <t>Trần Đặng Vĩnh</t>
  </si>
  <si>
    <t>Nguyễn Xuân Vũ</t>
  </si>
  <si>
    <t>Lê Hoàng Thiện Linh</t>
  </si>
  <si>
    <t>Lê Hoàng Vũ</t>
  </si>
  <si>
    <t>Đỗ Thị Hồng ánh</t>
  </si>
  <si>
    <t>13MT</t>
  </si>
  <si>
    <t>Nguyễn Khương Bình</t>
  </si>
  <si>
    <t>Xử lý nước thải đô thị (2)</t>
  </si>
  <si>
    <t>Lương Nhật Công</t>
  </si>
  <si>
    <t>Chu Thị Duyên</t>
  </si>
  <si>
    <t>Nguyễn Thị Ngọc Hà</t>
  </si>
  <si>
    <t>Phạm Thị Hà</t>
  </si>
  <si>
    <t>Hồ Thị Hải Hạnh</t>
  </si>
  <si>
    <t>Nguyễn Thị Thanh Hiền</t>
  </si>
  <si>
    <t>Mai Thị Hòa</t>
  </si>
  <si>
    <t>Nguyễn Thị Thanh Huyền</t>
  </si>
  <si>
    <t>Đặng Thị Lê</t>
  </si>
  <si>
    <t>Huỳnh Thị Lệ</t>
  </si>
  <si>
    <t>Trần Thị Kiều Loan</t>
  </si>
  <si>
    <t>Võ Thị Luận</t>
  </si>
  <si>
    <t>Nguyễn Văn Lực</t>
  </si>
  <si>
    <t>Trần Thị Thanh Mai</t>
  </si>
  <si>
    <t>Silibounyasane Mala</t>
  </si>
  <si>
    <t>Lê Thị Mỹ</t>
  </si>
  <si>
    <t>Nguyễn Thị Na</t>
  </si>
  <si>
    <t>Võ Thanh Nam</t>
  </si>
  <si>
    <t>Hồ Thị Thanh Nhàn</t>
  </si>
  <si>
    <t>Nguyễn Đức Phú</t>
  </si>
  <si>
    <t>Nguyễn Như Thật Sang</t>
  </si>
  <si>
    <t>Trần Mỹ Sương</t>
  </si>
  <si>
    <t>Nguyễn Thị Thanh Tâm</t>
  </si>
  <si>
    <t>Nguyễn Thị Thắm</t>
  </si>
  <si>
    <t>Nguyễn Tấn Thành</t>
  </si>
  <si>
    <t>Nguyễn Thị Bích Thảo</t>
  </si>
  <si>
    <t>Đinh Thị Khánh Thu</t>
  </si>
  <si>
    <t>Phan Thị Anh Thu</t>
  </si>
  <si>
    <t>Phan Thị Thương</t>
  </si>
  <si>
    <t>Trần Thị Thuyên</t>
  </si>
  <si>
    <t>Dương Thị Tình</t>
  </si>
  <si>
    <t>Nguyễn Thị Thuỳ Trang</t>
  </si>
  <si>
    <t>Vỏ Thị Kim Trinh</t>
  </si>
  <si>
    <t>Trần Hoàng Trúc</t>
  </si>
  <si>
    <t>Xử lý nước thải đô thị (2), Kỹ thuật thông gió (2)</t>
  </si>
  <si>
    <t>Trần Thị Diệp Tuyền</t>
  </si>
  <si>
    <t>Phạm Thị Vệ</t>
  </si>
  <si>
    <t>Võ Ngọc Vinh</t>
  </si>
  <si>
    <t>Phạm Quốc Anh Vũ</t>
  </si>
  <si>
    <t>Trần Đình Vũ</t>
  </si>
  <si>
    <t>Nguyễn Mai Hồng Khánh Vy</t>
  </si>
  <si>
    <t>Bùi Thị Yến</t>
  </si>
  <si>
    <t>Mai Trọng Anh</t>
  </si>
  <si>
    <t>13QLMT</t>
  </si>
  <si>
    <t>Lê Trịnh Uyên Chi</t>
  </si>
  <si>
    <t>Soukthida Choummaly</t>
  </si>
  <si>
    <t>Nguyễn Chí Đức</t>
  </si>
  <si>
    <t>Hồ Anh Dũng</t>
  </si>
  <si>
    <t>Nguyễn Thị Thùy Dương</t>
  </si>
  <si>
    <t>Lê Đình Duy</t>
  </si>
  <si>
    <t>Phạm Thị Kiều Giang</t>
  </si>
  <si>
    <t>Võ Thị Hạnh</t>
  </si>
  <si>
    <t>Nguyễn Phạm Nguyên Hậu</t>
  </si>
  <si>
    <t>Kỹ thuật thông gió (2)</t>
  </si>
  <si>
    <t>Dương Thị Thu Hiền</t>
  </si>
  <si>
    <t>Đoàn Nguyễn Hoàng</t>
  </si>
  <si>
    <t>Đặng Phước Lên</t>
  </si>
  <si>
    <t>Nguyễn Thị Mỹ Linh</t>
  </si>
  <si>
    <t>Vũ Đoàn Thị Mỹ Linh</t>
  </si>
  <si>
    <t>Đoàn Thị Khánh Ly</t>
  </si>
  <si>
    <t>Nguyễn Thị Thùy Ly</t>
  </si>
  <si>
    <t>Trịnh Ngọc Hương Ly</t>
  </si>
  <si>
    <t>Trần Thị Minh Lý</t>
  </si>
  <si>
    <t>Nguyễn Thị Kim Ngân</t>
  </si>
  <si>
    <t>Nguyễn Thị Thu Ngân</t>
  </si>
  <si>
    <t>Trần Thị Kim Ngân</t>
  </si>
  <si>
    <t>Trương Đại Nghĩa</t>
  </si>
  <si>
    <t>Nguyễn Thị Hoài Nhi</t>
  </si>
  <si>
    <t>Trần Thị Loan Nhi</t>
  </si>
  <si>
    <t>Đặng Thị Quỳnh Như</t>
  </si>
  <si>
    <t>Trần Thị Quỳnh Như</t>
  </si>
  <si>
    <t>Nguyễn Đan Phượng</t>
  </si>
  <si>
    <t>Lê Thị Như Quỳnh</t>
  </si>
  <si>
    <t>Lê Trung Tân</t>
  </si>
  <si>
    <t>Trần Quý Thạch</t>
  </si>
  <si>
    <t>Đặng Thị Thu Thảo</t>
  </si>
  <si>
    <t>Lê Thị Thảo</t>
  </si>
  <si>
    <t>Lê Thị Diệu Thiện</t>
  </si>
  <si>
    <t>Trần Tài Thiện</t>
  </si>
  <si>
    <t>Ngô Phú Thịnh</t>
  </si>
  <si>
    <t>Hồ Thị Thúy</t>
  </si>
  <si>
    <t>Đặng Thị Thủy</t>
  </si>
  <si>
    <t>Phan Thị Bích Thủy</t>
  </si>
  <si>
    <t>Trần Quang Tiến</t>
  </si>
  <si>
    <t>Hứa Khánh Trang</t>
  </si>
  <si>
    <t>Hoàng Thị Vĩnh Trinh</t>
  </si>
  <si>
    <t>Huỳnh Bá Trung</t>
  </si>
  <si>
    <t>Hình hoạ (2), Vẽ Kỹ thuật (2)</t>
  </si>
  <si>
    <t>Hoàng Thanh Tùng</t>
  </si>
  <si>
    <t>Trần Thị Tuyết</t>
  </si>
  <si>
    <t>Hà Minh Dạ Uyên</t>
  </si>
  <si>
    <t>Huỳnh Thị Thảo Uyên</t>
  </si>
  <si>
    <t>Nguyễn Thị Thúy Vân</t>
  </si>
  <si>
    <t>Phạm Thị Như Ý</t>
  </si>
  <si>
    <t>Phan Minh Đức</t>
  </si>
  <si>
    <t>13KX1</t>
  </si>
  <si>
    <t>Phan Bảo Quý</t>
  </si>
  <si>
    <t>13KX2</t>
  </si>
  <si>
    <t>Đồ án Kết cấu Bê tông cốt thép (1), Đồ án Tổ chức thi công (1), Đồ án Kỹ thuật thi công (1)</t>
  </si>
  <si>
    <t>Võ Quang Trường Thi</t>
  </si>
  <si>
    <t>Kết cấu Bê tông cốt thép (3)</t>
  </si>
  <si>
    <t>Phan Văn Vũ</t>
  </si>
  <si>
    <t>Tôn Thất Bình</t>
  </si>
  <si>
    <t>13QLCN</t>
  </si>
  <si>
    <t>Phan Đức Hoàng</t>
  </si>
  <si>
    <t>Đồ án Kinh tế đầu tư (1)</t>
  </si>
  <si>
    <t>Huỳnh Ngọc Khánh</t>
  </si>
  <si>
    <t>Nguyễn Công An</t>
  </si>
  <si>
    <t>13KT1</t>
  </si>
  <si>
    <t>Lê Phan Xuân Anh</t>
  </si>
  <si>
    <t>Trần Đức Ánh</t>
  </si>
  <si>
    <t>Phan Trần Chính</t>
  </si>
  <si>
    <t>Nguyễn Lê Hoàng Điệp</t>
  </si>
  <si>
    <t>Nguyễn Minh Dương</t>
  </si>
  <si>
    <t>Lê Duy</t>
  </si>
  <si>
    <t>Trần Quang Hải</t>
  </si>
  <si>
    <t>Phan Phú Hậu</t>
  </si>
  <si>
    <t>Nguyễn Thị Thu Hiền</t>
  </si>
  <si>
    <t>Kỹ thuật Đô thị (2)</t>
  </si>
  <si>
    <t>Nguyễn Xuân Hòa</t>
  </si>
  <si>
    <t>Đàm Nguyễn Hoàng</t>
  </si>
  <si>
    <t>Nguyễn Văn Hội</t>
  </si>
  <si>
    <t>Lê Thị Quỳnh Hương</t>
  </si>
  <si>
    <t>Phan Gia Huy</t>
  </si>
  <si>
    <t>Lê Văn Tuấn Khanh</t>
  </si>
  <si>
    <t>Ngô Văn Lai</t>
  </si>
  <si>
    <t>Nguyễn Đặng ái Loan</t>
  </si>
  <si>
    <t>Ngô Bá Lộc</t>
  </si>
  <si>
    <t>Nguyễn Nhật Long</t>
  </si>
  <si>
    <t>Vật lý kiến trúc 1 (2)</t>
  </si>
  <si>
    <t>Huỳnh Thị Ngọc Ly</t>
  </si>
  <si>
    <t>Nguyễn Thị Mận</t>
  </si>
  <si>
    <t>Phạm Quang Nam</t>
  </si>
  <si>
    <t>Phạm Văn Nhật</t>
  </si>
  <si>
    <t>Hoàng Xuân Phúc</t>
  </si>
  <si>
    <t>Nguyễn Hoàng Phương</t>
  </si>
  <si>
    <t>Nguyễn Công Quốc</t>
  </si>
  <si>
    <t>Nguyễn Thị Minh Sang</t>
  </si>
  <si>
    <t>Nguyễn Thanh Thành Tài</t>
  </si>
  <si>
    <t>Phạm Hữu Tắt</t>
  </si>
  <si>
    <t>Nguyễn Thị Xuân Thắm</t>
  </si>
  <si>
    <t>Lương Xuân Thắng</t>
  </si>
  <si>
    <t>Nguyễn Như Thanh</t>
  </si>
  <si>
    <t>Ngô Văn Thông</t>
  </si>
  <si>
    <t>Nguyễn Quang Thú</t>
  </si>
  <si>
    <t>Huỳnh Thị Hồng Thư</t>
  </si>
  <si>
    <t>Nguyễn Thị Hoài Thương</t>
  </si>
  <si>
    <t>Bùi Quang Thụy</t>
  </si>
  <si>
    <t>Phan Ngọc Tiến</t>
  </si>
  <si>
    <t>Đỗ Đăng Trọng</t>
  </si>
  <si>
    <t>Hồ Cẩm Tú</t>
  </si>
  <si>
    <t>Trần Đình Tuấn</t>
  </si>
  <si>
    <t>Hồ Thúy Hoàng Trâm Uyên</t>
  </si>
  <si>
    <t>Nguyễn Mậu Vinh</t>
  </si>
  <si>
    <t>Huỳnh Văn Vịnh</t>
  </si>
  <si>
    <t>Nguyễn Thị Khánh Vy</t>
  </si>
  <si>
    <t>Lê Nguyên Vỹ</t>
  </si>
  <si>
    <t>Hoàng Thị Ngọc Anh</t>
  </si>
  <si>
    <t>13KT2</t>
  </si>
  <si>
    <t>Võ Doãn Anh</t>
  </si>
  <si>
    <t>Nguyễn Đăng Bổn</t>
  </si>
  <si>
    <t>Lê Thành Đạt</t>
  </si>
  <si>
    <t>Nguyễn Thanh Điệp</t>
  </si>
  <si>
    <t>Phạm Huỳnh Dũng</t>
  </si>
  <si>
    <t>Đinh Thế Dương</t>
  </si>
  <si>
    <t>Phan Thị Cẩm Giang</t>
  </si>
  <si>
    <t>Trần Văn Hải</t>
  </si>
  <si>
    <t>Lê Hà Ngọc Hân</t>
  </si>
  <si>
    <t>Nguyễn Thanh Hiền</t>
  </si>
  <si>
    <t>Lịch sử Đô thị (2)</t>
  </si>
  <si>
    <t>Phan Thị Thuý Hồng</t>
  </si>
  <si>
    <t>Trần Hiếu Hưởng</t>
  </si>
  <si>
    <t>Nguyễn Thị Thanh Lài</t>
  </si>
  <si>
    <t>Đỗ Tân Lân</t>
  </si>
  <si>
    <t>Kết cấu công trình (KT) (3)</t>
  </si>
  <si>
    <t>Phạm Thanh Loan</t>
  </si>
  <si>
    <t>Phan Thị Trúc Ly</t>
  </si>
  <si>
    <t>Trần Hoàng Ly</t>
  </si>
  <si>
    <t>Đỗ Thành Minh</t>
  </si>
  <si>
    <t>Nguyễn Trần Nam</t>
  </si>
  <si>
    <t>Cao Thị Hạnh Ngọc</t>
  </si>
  <si>
    <t>Vũ Anh Nhật</t>
  </si>
  <si>
    <t>Trương Thị Lan Nhi</t>
  </si>
  <si>
    <t>Bùi An Phúc</t>
  </si>
  <si>
    <t>Nguyễn Huy Anh Quân</t>
  </si>
  <si>
    <t>Phạm Minh Quyền</t>
  </si>
  <si>
    <t>Nguyễn Văn Thắng</t>
  </si>
  <si>
    <t>Trương Bá Thanh</t>
  </si>
  <si>
    <t>Trần Thị Thảo</t>
  </si>
  <si>
    <t>Phạm Văn Thiện</t>
  </si>
  <si>
    <t>Trần Thị Như Thùy</t>
  </si>
  <si>
    <t>Võ Ngọc Toàn</t>
  </si>
  <si>
    <t>Nguyễn Thị Trinh</t>
  </si>
  <si>
    <t>Hoàng Anh Tuấn</t>
  </si>
  <si>
    <t>Cao Trọng Tường</t>
  </si>
  <si>
    <t>Nguyễn Cao Uy</t>
  </si>
  <si>
    <t>Nguyễn Dương Phương Uyên</t>
  </si>
  <si>
    <t>Nguyễn Hữu Vinh</t>
  </si>
  <si>
    <t>Bùi Duy Anh Vũ</t>
  </si>
  <si>
    <t>Nguyễn Văn Vỹ</t>
  </si>
  <si>
    <t>Trần Thanh Quang</t>
  </si>
  <si>
    <t>09CDT2</t>
  </si>
  <si>
    <t>Thực tập Công nhân 2 (CDT) (1), Vẽ Kỹ thuật cơ khí (2), Thiếu số học phần học trước của ĐA</t>
  </si>
  <si>
    <t>09CNVL</t>
  </si>
  <si>
    <t>Kỹ thuật Hoá học vô cơ (3), TN Gia công composite (0.5), Thiếu số học phần học trước của ĐA</t>
  </si>
  <si>
    <t>Tạ Tấn Lực</t>
  </si>
  <si>
    <t>09KT1</t>
  </si>
  <si>
    <t>Kiến trúc Công nghiệp 2 (KT) (2), Thiết kế nhanh 4 (1), Đồ án Kiến trúc công nghiệp 2 (2), Lịch sử Nghệ thuật (2), Nội thất (2), Mỹ học  (2), Thực tập Công nhân (KT) (3), Lý thuyết Chuyên đề (2), TH Nội thất (1), Vượt quá mức thiếu TC cho phép, Thiếu số học phần học trước của ĐA</t>
  </si>
  <si>
    <t>Dương Hữu Đức</t>
  </si>
  <si>
    <t>10T4</t>
  </si>
  <si>
    <t>TH PT&amp;TK hướng đối tượng (1), TH Chuyên đề 3 (1), Thiếu số học phần học trước của ĐA</t>
  </si>
  <si>
    <t>Trần Kỳ Quang</t>
  </si>
  <si>
    <t>Thực tập Tốt nghiệp (3), Thiếu TC ĐA tiên quyết</t>
  </si>
  <si>
    <t>Ngô Văn Dương</t>
  </si>
  <si>
    <t>10C4A</t>
  </si>
  <si>
    <t>Đồ án Thiết kế Động cơ đốt trong (2), Hoá học Đại cương (3), Vượt quá mức thiếu TC cho phép, Thiếu TC ĐA tiên quyết</t>
  </si>
  <si>
    <t>Huỳnh Kim Thông</t>
  </si>
  <si>
    <t>10D3</t>
  </si>
  <si>
    <t>Giải tích mạng điện (3), Thiếu số học phần học trước của ĐA</t>
  </si>
  <si>
    <t>Trần Công Nhất</t>
  </si>
  <si>
    <t>10SH</t>
  </si>
  <si>
    <t>Sinh hoá miễn dịch (2), Thiếu số học phần học trước của ĐA</t>
  </si>
  <si>
    <t>Lương Thị Kim Anh</t>
  </si>
  <si>
    <t>Tin học ƯD trong Thiết kế đường ôtô (1), Xây dựng Mặt đường ôtô (2), TH Tin học TK đường ôtô (1), Thiếu số học phần học trước của ĐA</t>
  </si>
  <si>
    <t>Võ Hoàng Phi Hùng</t>
  </si>
  <si>
    <t>Cơ lý thuyết 2 (2), Anh văn CN Thuỷ lợi Thủy điện (3), Vượt quá mức thiếu TC cho phép</t>
  </si>
  <si>
    <t>Nguyễn Viết Hào</t>
  </si>
  <si>
    <t>Điểm TBC tích lũy &lt;1.9</t>
  </si>
  <si>
    <t>Nguyễn Hữu Thành</t>
  </si>
  <si>
    <t>Điểm TBC tích lũy &lt;1.9, Kỹ thuật Điều khiển tự động (3), Thực tập Nhận thức (CK) (1), TBCN &amp; cấp phôi tự động (2), Công nghệ Chế tạo máy 2 (2), Lập trình CNC (2), TH Robot công nghiệp (1), TH Công nghệ CAD/CAM (2), Thủy khí &amp; Máy thủy khí (2), Hình hoạ (2), Cơ sở thiết kế máy 2 (2), Vượt quá mức thiếu TC cho phép, Thiếu số học phần học trước của ĐA</t>
  </si>
  <si>
    <t>Đinh Chỉ Tiền</t>
  </si>
  <si>
    <t>Đồ án Công nghệ Chế tạo máy (2), Đồ án Cơ sở thiết kế máy (2), Cơ lý thuyết 2 (2), Vượt quá mức thiếu TC cho phép</t>
  </si>
  <si>
    <t>Đỗ Mạnh Tuấn</t>
  </si>
  <si>
    <t>Thực tập Công nhân Cơ khí (3), Công nghệ Chế tạo máy 2 (2), Đồ án C.Nghệ CAD/CAM/CNC (2), TH Công nghệ CAD/CAM (1), Kỹ thuật nhiệt (2), Kỹ thuật Điện tử (2), Thiết bị nâng chuyển (2), Anh văn A2.2 (4), Anh văn CN Cơ khí (2), Vượt quá mức thiếu TC cho phép, Thiếu số học phần học trước của ĐA</t>
  </si>
  <si>
    <t>Chu Văn Linh</t>
  </si>
  <si>
    <t>11C1C</t>
  </si>
  <si>
    <t>TBCN &amp; cấp phôi tự động (2), Đồ án Công nghệ Chế tạo máy (2), Đồ án C.Nghệ CAD/CAM/CNC (2), Vẽ kỹ thuật cơ khí (1), Kinh tế ngành (2), Hoá học Đại cương (2), Anh văn A2.2 (4), Vượt quá mức thiếu TC cho phép, Thiếu TC ĐA tiên quyết, Thiếu số học phần học trước của ĐA</t>
  </si>
  <si>
    <t>Nguyễn Huy Bằng</t>
  </si>
  <si>
    <t>11CDT1</t>
  </si>
  <si>
    <t>Điểm TBC tích lũy &lt;1.9, Lập trình CNC (2)</t>
  </si>
  <si>
    <t>Đinh Quan Luyến</t>
  </si>
  <si>
    <t>Vật liệu kỹ thuật (3), Anh văn CN Cơ Điện tử (3), Anh văn 1 (3), Anh văn 3 (2), Vượt quá mức thiếu TC cho phép, Thiếu số học phần học trước của ĐA</t>
  </si>
  <si>
    <t>Nguyễn Chước Minh</t>
  </si>
  <si>
    <t>Điểm TBC tích lũy &lt;1.9, Thiết kế máy (2), Điện tử ứng dụng (2), Kỹ thuật xung số (3), Thiết bị nâng chuyển (2), Anh văn 3 (2), Vượt quá mức thiếu TC cho phép</t>
  </si>
  <si>
    <t>11CDT2</t>
  </si>
  <si>
    <t>Đồ án C.Nghệ CAD/CAM/CNC (2), Đồ án Hệ thống Cơ điện tử (2), Lập trình hướng đối tượng (2), Thực tập Công nhân 2 (CDT) (1), Hình hoạ (2), Vượt quá mức thiếu TC cho phép, Thiếu số học phần học trước của ĐA</t>
  </si>
  <si>
    <t>Dương Quốc Hợp</t>
  </si>
  <si>
    <t>Lập trình CNC (2), Thực tập Công nhân 2 (CDT) (1), Kỹ thuật Vi Đ.khiển &amp; Ghép nối NV (4), Vượt quá mức thiếu TC cho phép</t>
  </si>
  <si>
    <t>Nguyễn Thanh Nam</t>
  </si>
  <si>
    <t>Kỹ thuật Xung số (3), Đồ án Nguyên lý hệ điều hành (1), TH Lập trình hệ thống (1), TH Phân tích &amp; TK thuật toán (1), TH Phân tích &amp; TK hệ thống (1), Đồ án Kỹ thuật vi xử lý (2), Những nguyên lý CB của CN Mac-Lênin 2 (3), Vượt quá mức thiếu TC cho phép, Thiếu số học phần học trước của ĐA</t>
  </si>
  <si>
    <t>Nguyễn Ngọc Thạch</t>
  </si>
  <si>
    <t>Kỹ thuật Xung số (3), Cơ học ứng dụng (3), Vượt quá mức thiếu TC cho phép</t>
  </si>
  <si>
    <t>Võ Văn Thanh</t>
  </si>
  <si>
    <t>Kỹ thuật Xung số (3), Đồ án Nguyên lý hệ điều hành (1), Đồ án Lập trình mạng (2), Lập trình mạng (2), Thực tập Tốt nghiệp (3), Thực tập Công nhân (3), TH Cấu trúc dữ liệu (1), TH Chuyên đề 1 (1), TH Lập trình hàm logic (1), TH Lập trình mạng (1), Đồ án Công nghệ phần mềm (2), Vượt quá mức thiếu TC cho phép, Thiếu TC ĐA tiên quyết, Thiếu số học phần học trước của ĐA</t>
  </si>
  <si>
    <t>Vật lý 2 (2), Anh văn CN Công nghệ thông tin (3), Vượt quá mức thiếu TC cho phép, Thiếu số học phần học trước của ĐA</t>
  </si>
  <si>
    <t>Hoàng Trung Thông</t>
  </si>
  <si>
    <t>Chương trình dịch (2), Thực tập Tốt nghiệp (3), Lập trình JAVA (2), Thực tập nhận thức (1), TH Kỹ thuật xung số (1), TH Chương trình dịch (1), TH Quản trị mạng (1), TH Chuyên đề Mạng (1), Vượt quá mức thiếu TC cho phép, Thiếu TC ĐA tiên quyết, Thiếu số học phần học trước của ĐA</t>
  </si>
  <si>
    <t>Mai Vũ Duy Ân</t>
  </si>
  <si>
    <t>Đồ án TK phần điện trong trạm BA (2), Phần điện trong Trạm biến áp (3), Điều khiển logic (3), Tự động hoá Hệ thống điện (2), Phần điện trong Nhà máy điện (2), Vượt quá mức thiếu TC cho phép, Thiếu 4 TC tự chọn, Thiếu số học phần học trước của ĐA</t>
  </si>
  <si>
    <t>Đoàn Xuân Lộc</t>
  </si>
  <si>
    <t>Đồ án Mạng điện (2), Ổn định trong Hệ thống điện (2), TN Truyền động điện (0.5), Vượt quá mức thiếu TC cho phép, Thiếu 2 TC tự chọn</t>
  </si>
  <si>
    <t>Phan Tín</t>
  </si>
  <si>
    <t>Kỹ thuật cao áp (3), Cơ học ứng dụng (3), Vượt quá mức thiếu TC cho phép</t>
  </si>
  <si>
    <t>Nguyễn Tấn Huy</t>
  </si>
  <si>
    <t>Đồ án Mạng điện (2), TN Kỹ thuật đo lường (0.5), TN Điện tử công suất (0.5), Thiếu số học phần học trước của ĐA</t>
  </si>
  <si>
    <t>Phạm Minh Khôi</t>
  </si>
  <si>
    <t>Lý thuyết Mạch điện tử 2 (3), Trường điện từ (2), Truyền sóng (2), TN Siêu cao tần &amp; Anten (1), Vượt quá mức thiếu TC cho phép, Thiếu số học phần học trước của ĐA</t>
  </si>
  <si>
    <t>Trần Thư Văn</t>
  </si>
  <si>
    <t>Dương Thị Lý Hương</t>
  </si>
  <si>
    <t>11H2B</t>
  </si>
  <si>
    <t>Công nghệ Sinh học Thực phẩm (3), TN Công nghệ lên men (1), Công nghệ Chế biến thuỷ sản (2), Vượt quá mức thiếu TC cho phép</t>
  </si>
  <si>
    <t>Nguyễn Thị Thùy Trâm</t>
  </si>
  <si>
    <t>Quá trình &amp; thiết bị truyền nhiệt (2), Công nghệ Chế biến cây nhiệt đới (2), TN CN chế biến cây nhiệt đới (0.5), Vượt quá mức thiếu TC cho phép, Thiếu số học phần học trước của ĐA</t>
  </si>
  <si>
    <t>Hoàng Mạnh Quân</t>
  </si>
  <si>
    <t>11H5</t>
  </si>
  <si>
    <t>Hoá học Dầu mỏ  (3), TN Công nghệ lọc dầu (1), TN Công nghệ chế biến khí (1), Đồ án Công nghệ 1 (Hoá dầu) (2), Đồ án Công nghệ 2 (Hoá dầu) (2), Công nghệ Lọc dầu 2 (3), TN Hoá hữu cơ (1), Vượt quá mức thiếu TC cho phép</t>
  </si>
  <si>
    <t>Ngô Thị Ly</t>
  </si>
  <si>
    <t>11SH</t>
  </si>
  <si>
    <t>Hóa hữu cơ (3), TN Hóa vô cơ (0.5), Hóa vô cơ (2), TN Hóa hữu cơ (1), Hóa lý 1 (3), Quá trình thủy lực &amp; cơ học (2), Hóa sinh 1 (2), Quá trình &amp; Thiết bị truyền chất (2), Sinh học đại cương (3), Cơ sở sinh học phân tử (3), Hóa phân tích (2), TN hóa phân tích (1), Vi sinh (3), TN Vi sinh (1), ATLĐ và vệ sinh CN (1), Thực tập Quá trình &amp; Thiết bị (1), Toán chuyên ngành (3), Hóa lý 2 (2), Kinh tế ngành (2), Vật lý 2 (3), Xác suất thống kê (3), Anh văn A2.2 (4), Anh văn CN Hoá (SH) (2), Vượt quá mức thiếu TC cho phép, Thiếu số học phần học trước của ĐA</t>
  </si>
  <si>
    <t>Lê Phước Thịnh</t>
  </si>
  <si>
    <t>11X3A</t>
  </si>
  <si>
    <t>Tin học ƯD trong Thiết kế cầu (1), TK NM đường &amp; LCHQKT đường ôtô (3), TH tin học ƯD  trong TK cầu (1), TH Tin học TK đường ôtô (1), Vượt quá mức thiếu TC cho phép, Thiếu số học phần học trước của ĐA</t>
  </si>
  <si>
    <t>Cơ lý thuyết  (3), Sức bền vật liệu (3), Trắc địa (2), Vật liệu xây dựng (2), Cơ học đất (2), TN Vật liệu XD (1), Nền và Móng (2), Đồ án TK Hình học đường ô tô (1), Đồ án Mố &amp; Trụ cầu (1), Đồ án Thi công Nền đường (1), Đồ án Kết cấu bêtông cốt thép 1 (1), Kinh tế xây dựng (2), Vật lý 2 (3), Hoá học Đại cương (2), Anh văn A2.2 (4), Vượt quá mức thiếu TC cho phép, Thiếu số học phần học trước của ĐA</t>
  </si>
  <si>
    <t>Nguyễn Quốc Tuấn</t>
  </si>
  <si>
    <t>Cơ lý thuyết  (3), Sức bền vật liệu (3), Vật liệu xây dựng (2), TN Vật liệu XD (1), Phương pháp tính (3), Toán chuyên ngành (3), Mố &amp; Trụ cầu (3), Đồ án Mố &amp; Trụ cầu (1), Thi công Nền đường (3), Đồ án Thi công Mặt đường (1), Kết cấu thép 1  (2), Thủy lực (2), Kinh tế xây dựng (2), Pháp luật đại cương (2), Vật lý 2 (3), Hoá học Đại cương (2), Xác suất thống kê (3), Anh văn A2.2 (4), Vượt quá mức thiếu TC cho phép, Thiếu số học phần học trước của ĐA</t>
  </si>
  <si>
    <t>Nguyễn Quyết Đạt</t>
  </si>
  <si>
    <t>Thiết kế Cầu thép (3), TK NM đường &amp; LCHQKT đường ôtô (3), Anh văn CN Cầu Đường (3), Vượt quá mức thiếu TC cho phép</t>
  </si>
  <si>
    <t>Nguyễn Quốc Việt</t>
  </si>
  <si>
    <t>Thiết kế Cầu thép (3), Đồ án Xây dựng Mặt đường ôtô (1), Đồ án Xây dựng Cầu (1.5), An toàn lao động (2), Thực tập Tốt nghiệp (3), Anh văn CN Cầu Đường (3), Vượt quá mức thiếu TC cho phép</t>
  </si>
  <si>
    <t>Lê Việt Anh</t>
  </si>
  <si>
    <t>11VLXD</t>
  </si>
  <si>
    <t>Điểm TBC tích lũy &lt;1.9, Cơ lý thuyết 2 (2), Đồ án TB Nhiệt trong CN VLXD (1), Công nghệ bêtông nhựa (1), TN C.Nghệ bêtông nhựa (1), Đồ án Công nghệ Gốm (1), Kiểm định &amp; Thử nghiệm công trình (2), Cơ học kết cấu 1 (3), Cơ học kết cấu 2 (3), Lý thuyết đàn hồi (2), Vật lý 1 (3), Vượt quá mức thiếu TC cho phép, Thiếu số học phần học trước của ĐA</t>
  </si>
  <si>
    <t>Lê Viết Thanh</t>
  </si>
  <si>
    <t>TN Công nghệ bêtông (1), Thiếu số học phần học trước của ĐA</t>
  </si>
  <si>
    <t>Trương Văn Duyên</t>
  </si>
  <si>
    <t>Cơ đất nền móng (KT) (2), Kỹ thuật Đô thị (2), Thực tập Tốt nghiệp (KT) (3), Vượt quá mức thiếu TC cho phép, Thiếu số học phần học trước của ĐA</t>
  </si>
  <si>
    <t>Lê Minh Hiếu</t>
  </si>
  <si>
    <t>Đồ án Kiến trúc dân dụng 4 (2), Đồ án Kiến trúc dân dụng 6 (2), Đồ án Kiến trúc dân dụng 7 (2), Vượt quá mức thiếu TC cho phép</t>
  </si>
  <si>
    <t>Vũ Duy Thành</t>
  </si>
  <si>
    <t>Đồ án Kiến trúc dân dụng 7 (2), Kết cấu công trình (KT) (3), Vượt quá mức thiếu TC cho phép</t>
  </si>
  <si>
    <t>Nguyễn Hữu Châu</t>
  </si>
  <si>
    <t>11X2A</t>
  </si>
  <si>
    <t>Cơ học Đất (3), Thuỷ điện 2 (3), Vượt quá mức thiếu TC cho phép</t>
  </si>
  <si>
    <t>Nguyễn Ngọc Công</t>
  </si>
  <si>
    <t>Phương pháp tính (3), Thủy khí &amp; Máy thủy khí (2), Vật lý 2 (3), Giải tích 2 (4), Vượt quá mức thiếu TC cho phép</t>
  </si>
  <si>
    <t>Cao Quốc Bảo</t>
  </si>
  <si>
    <t>Công nghệ Chế tạo máy 1 (3), Công nghệ Chế tạo máy 2 (2), Đồ án TK HT Điều khiển tự động (2), Đồ án C.Nghệ CAD/CAM/CNC (2), Cơ lý thuyết  (3), Sức bền vật liệu (3), Vượt quá mức thiếu TC cho phép, Thiếu số học phần học trước của ĐA</t>
  </si>
  <si>
    <t>Phạm Đình Chiến</t>
  </si>
  <si>
    <t>Điểm TBC tích lũy &lt;1.9, Công nghệ Chế tạo máy 2 (2), TH Công nghệ CAD/CAM (1), Kỹ thuật đo (3), Vẽ kỹ thuật cơ khí (1), Vượt quá mức thiếu TC cho phép</t>
  </si>
  <si>
    <t>Phạm Thanh Hoài</t>
  </si>
  <si>
    <t>TH Công nghệ CAD/CAM (1), Anh văn CN Cơ khí (2), Thiếu số học phần học trước của ĐA</t>
  </si>
  <si>
    <t>Nguyễn Hữu Huy Quang</t>
  </si>
  <si>
    <t>Võ Hoài Sơn</t>
  </si>
  <si>
    <t>Công nghệ Chế tạo máy 2 (2), Đồ án Công nghệ Chế tạo máy (2), Công nghệ gia công CNC (2), Vượt quá mức thiếu TC cho phép, Thiếu TC ĐA tiên quyết</t>
  </si>
  <si>
    <t>Nguyễn Xuân Thanh</t>
  </si>
  <si>
    <t>TBCN &amp; cấp phôi tự động (2), Công nghệ Chế tạo máy 2 (2), Đồ án Công nghệ Chế tạo máy (2), Đồ án C.Nghệ CAD/CAM/CNC (2), TH Công nghệ CAD/CAM (1), Công nghệ gia công CNC (2), TH CN gia công CNC (1), Thực tập Tốt nghiệp (CTM) (2), Đồ án Cơ sở thiết kế máy (2), Vượt quá mức thiếu TC cho phép, Thiếu TC ĐA tiên quyết, Thiếu số học phần học trước của ĐA</t>
  </si>
  <si>
    <t>Hoàng Thanh Trung</t>
  </si>
  <si>
    <t>TN Vật liệu kỹ thuật (0.5), Thiếu số học phần học trước của ĐA</t>
  </si>
  <si>
    <t>Nguyễn Thành Dương</t>
  </si>
  <si>
    <t>Hệ thống sản xuất tự động (CIM) (2), ROBOT Công nghiệp (2), Công nghệ Chế tạo máy 1 (3), Công nghệ Chế tạo máy 2 (2), Đồ án Công nghệ Chế tạo máy (2), Đồ án TK HT Điều khiển tự động (2), Đồ án C.Nghệ CAD/CAM/CNC (2), Công nghệ chế tạo phôi 1 (2), TN Máy công cụ (0.5), TH Hệ thống sản xuất tự động (0.5), Thủy khí &amp; Máy thủy khí (2), Thiết bị nâng chuyển (2), Đồ án Cơ sở thiết kế máy (2), Vẽ kỹ thuật cơ khí (1), Sức bền vật liệu (3), Kinh tế ngành (2), Những nguyên lý CB của CN Mac-Lênin 2 (3), Pháp luật đại cương (2), Vượt quá mức thiếu TC cho phép, Thiếu TC ĐA tiên quyết</t>
  </si>
  <si>
    <t>Nguyễn Thanh Tùng</t>
  </si>
  <si>
    <t>Phạm Đăng Văn</t>
  </si>
  <si>
    <t>Điểm TBC tích lũy &lt;1.9, TH Tin học đại cương (1)</t>
  </si>
  <si>
    <t>Đàm Đình Hòa</t>
  </si>
  <si>
    <t>Điểm TBC tích lũy &lt;1.9, Thủy khí &amp; Máy thủy khí (2), Điện tử ứng dụng (2)</t>
  </si>
  <si>
    <t>La Văn Tiến</t>
  </si>
  <si>
    <t>TH Hệ thống cơ điện tử (1), Điều khiển Logic (2), Đồ án Hệ thống Cơ điện tử (2), Hệ thống cơ điện tử 2 (2), Đồ án Kỹ thuật vi điều khiển (2), Thực tập Công nhân 2 (CĐT) (1), Điện tử ứng dụng (2), Vẽ kỹ thuật cơ khí (1), Pháp luật đại cương (2), Xác suất thống kê (3), Vượt quá mức thiếu TC cho phép, Thiếu TC ĐA tiên quyết, Thiếu số học phần học trước của ĐA</t>
  </si>
  <si>
    <t>Nguyễn Quốc Khánh</t>
  </si>
  <si>
    <t>Kỹ thuật điện (2), Giải tích 2 (4), Vượt quá mức thiếu TC cho phép</t>
  </si>
  <si>
    <t>Nguyễn Thành Nhân</t>
  </si>
  <si>
    <t>Chương trình dịch (2), Phân tích &amp; T.kế hướng đối tượng (2), Công nghệ phần mềm (2), Lập trình mạng (2), TH Tin học đại cương (1), TH Cấu trúc dữ liệu (0.5), Kỹ thuật số ứng dụng (2), Lập trình hệ thống (1.5), TH Lập trình hệ thống (0.5), TH Lập trình hướng đối tượng (0.5), Đồ án Giải thuật &amp; Lập trình (2), Đồ án Lập trình HT &amp; Vi điều khiển (2), P.Tích &amp; T.Kế H.Thống thông tin (2), Vi điều khiển (2), TH Vi điều khiển (0.5), Đồ án P.Tích &amp; T.Kế H.Thống thông tin (2), Đồ án Cơ sở ngành mạng (2), TH Lập trình mạng (0.5), Hệ thống thời gian thực (2), Thiết kế Hệ thống nhúng (2), Kiểm thử Hệ thống nhúng (2), Đồ án Chuyên ngành HTN (2), Thực tập tốt nghiệp (HTN) (2), Thị giác máy tính (2), Chuyên đề CN Hệ thống nhúng (2), Xử lý tín hiệu số (3), Kỹ thuật Điện tử (2), Hình hoạ (2), Cơ học ứng dụng (3), Những nguyên lý cơ bản của CN Mac-Lênin 1 (2), Vượt quá mức thiếu TC cho phép, Thiếu 6 TC tự chọn, Thiếu TC ĐA tiên quyết, Thiếu số học phần học trước của ĐA</t>
  </si>
  <si>
    <t>Huỳnh Kim Chính</t>
  </si>
  <si>
    <t>Kỹ thuật số ứng dụng (2), Vi điều khiển (2), Ngôn ngữ hình thức (2), Kỹ thuật điện (2), Vượt quá mức thiếu TC cho phép</t>
  </si>
  <si>
    <t>Nguyễn Đỗ Việt Đức</t>
  </si>
  <si>
    <t>Phương pháp tính (3), Chương trình dịch (2), Phân tích &amp; T.kế hướng đối tượng (2), Kỹ thuật số ứng dụng (2), TH Lập trình hệ thống (0.5), Đồ án P.Tích &amp; T.Kế H.Thống thông tin (2), Đồ án Cơ sở ngành mạng (2), Ngôn ngữ hình thức (2), Cơ học ứng dụng (3), Vượt quá mức thiếu TC cho phép, Thiếu số học phần học trước của ĐA</t>
  </si>
  <si>
    <t>Phan Tấn Minh</t>
  </si>
  <si>
    <t>Phân tích &amp; T.kế hướng đối tượng (2), Lập trình mạng (2), Lập trình hệ thống (1.5), TH Lập trình hệ thống (0.5), Vi điều khiển (2), Đồ án Cơ sở ngành mạng (2), TH Lập trình mạng (0.5), Cơ học ứng dụng (3), Vượt quá mức thiếu TC cho phép, Thiếu 6 TC tự chọn</t>
  </si>
  <si>
    <t>Nguyễn Duy Phong</t>
  </si>
  <si>
    <t>Chương trình dịch (2), Kỹ thuật số ứng dụng (2), Lập trình hướng đối tượng (1.5), Cơ học ứng dụng (3), Vượt quá mức thiếu TC cho phép</t>
  </si>
  <si>
    <t>Đinh Quang Viễn</t>
  </si>
  <si>
    <t>Kỹ thuật số ứng dụng (2), Cơ học ứng dụng (3), Vượt quá mức thiếu TC cho phép</t>
  </si>
  <si>
    <t>Nguyễn Đức Kiệt</t>
  </si>
  <si>
    <t>Vi điều khiển (2), Đồ án Cơ sở ngành mạng (2), Phát triển phần mềm mã nguồn mở (2), Thực tập tốt nghiệp (CNPM) (2), Kỹ thuật điện (2), Kỹ thuật Điện tử (2), Vẽ Kỹ thuật (2), Cơ học ứng dụng (3), Giải tích 2 (4), Vượt quá mức thiếu TC cho phép, Thiếu TC ĐA tiên quyết</t>
  </si>
  <si>
    <t>Hoàng Xuân Thiên</t>
  </si>
  <si>
    <t>Cấu trúc dữ liệu (2), Lập trình mạng (2), Lập trình hệ thống (1.5), TH Lập trình hệ thống (0.5), TH Lập trình hướng đối tượng (0.5), Đồ án Giải thuật &amp; Lập trình (2), P.Tích &amp; T.Kế H.Thống thông tin (2), Đồ án Cơ sở ngành mạng (2), TH Lập trình mạng (0.5), Nguyên lý hệ điều hành (2), Hệ thống thời gian thực (2), Kiểm thử Hệ thống nhúng (2), Đồ án Chuyên ngành HTN (2), Thực tập tốt nghiệp (HTN) (2), Thị giác máy tính (2), Chuyên đề CN Hệ thống nhúng (2), Kinh tế ngành (2), Vượt quá mức thiếu TC cho phép, Thiếu 4 TC tự chọn, Thiếu TC ĐA tiên quyết, Thiếu số học phần học trước của ĐA</t>
  </si>
  <si>
    <t>Nguyễn Hữu Quân</t>
  </si>
  <si>
    <t>Điểm TBC tích lũy &lt;1.9, Cấu trúc dữ liệu (2), Phương pháp tính (3), Cơ sở dữ liệu (2), Chương trình dịch (2), Phân tích &amp; T.kế hướng đối tượng (2), Kỹ thuật Truyền số liệu (2), Công nghệ phần mềm (2), Mạng máy tính (2), Trí tuệ nhân tạo (2), Lập trình mạng (2), Kiểm thử phần mềm (2), Tin học Đại cương (2), TH Tin học đại cương (1), Nhập môn ngành (2), Toán rời rạc (3), TH Cấu trúc dữ liệu (0.5), Kỹ thuật số ứng dụng (2), Lập trình hệ thống (1.5), TH Lập trình hệ thống (0.5), Lập trình hướng đối tượng (1.5), TH Lập trình hướng đối tượng (0.5), Đồ án Giải thuật &amp; Lập trình (2), Kiến trúc Máy tính &amp; Vi xử lý (2), Đồ án Lập trình HT &amp; Vi điều khiển (2), P.Tích &amp; T.Kế H.Thống thông tin (2), Vi điều khiển (2), TH Vi điều khiển (0.5), Thực tập công nhân (2), Đồ án P.Tích &amp; T.Kế H.Thống thông tin (2), Đồ án Cơ sở ngành mạng (2), TH Lập trình mạng (0.5), Nguyên lý hệ điều hành (2), Hệ thống thời gian thực (2), Thiết kế Hệ thống nhúng (2), Kiểm thử Hệ thống nhúng (2), Đồ án Chuyên ngành HTN (2), Thực tập tốt nghiệp (HTN) (2), Phát triển phần mềm mã nguồn mở (2), Quản lý dự án CNTT (2), Đồ án chuyên ngành CNPM (2), Thực tập tốt nghiệp (CNPM) (2), Ngôn ngữ hình thức (2), Xử lý tín hiệu số (3), Phân tích &amp; TK giải thuật (2), Kỹ thuật nhiệt (2), TN Kỹ thuật điện (0.5), Kỹ thuật điện (2), Kỹ thuật Điện tử (2), Hình hoạ (2), Vẽ Kỹ thuật (2), Cơ học ứng dụng (3), Môi trường (2), Kinh tế ngành (2), Tư tưởng Hồ Chí Minh (2), Đường lối CM của ĐCS Việt Nam (3), Những nguyên lý cơ bản của CN Mac-Lênin 1 (2), Những nguyên lý CB của CN Mac-Lênin 2 (3), Pháp luật đại cương (2), Vật lý 1 (3), Vật lý 2 (3), TN Vật lý (1), Hoá học Đại cương (2), Xác suất thống kê (3), Giải tích 1 (4), Giải tích 2 (4), Đại số (3), Anh văn 1 (3), Anh văn A2.2 (4), Anh văn CN CNTT (2), Vượt quá mức thiếu TC cho phép, Thiếu 10 TC tự chọn, Thiếu số học phần học trước của ĐA</t>
  </si>
  <si>
    <t>Nguyễn Đắc Quốc</t>
  </si>
  <si>
    <t>Kết cấu tính toán động cơ đốt trong (3), Đồ án Thiết kế ôtô (2), TN Thuỷ khí (0.5), Hệ thống truyền lực ôtô (2), Đồ án Thiết kế Động cơ đốt trong (2), Thiết kế các hệ thống ô tô (3), Đồ án TK Hệ thống điện tử ô tô (1.5), Đồ án Truyền động cơ khí (2), Vẽ kỹ thuật cơ khí (1), Toán chuyên ngành (3), Vượt quá mức thiếu TC cho phép, Thiếu số học phần học trước của ĐA</t>
  </si>
  <si>
    <t>Hoàng Trọng Kiến Thạnh</t>
  </si>
  <si>
    <t>Điểm TBC tích lũy &lt;1.9, Chẩn đoán kỹ thuật động cơ (2), Thí nghiệm Ôtô &amp; máy công trình (1), Thí nghiệm Động cơ (1), Đồ án Thiết kế ôtô (2), Thực tập Kỹ thuật 1 (1.5), Thực tập Kỹ thuật 2 (1.5), Hệ thống truyền lực ôtô (2), Đồ án Thiết kế Động cơ đốt trong (2), TH Chẩn đoán động cơ (0.5), TH Thí nghiệm động cơ (1), Trang bị điện &amp; điện tử thân xe (2), TH TN ô tô &amp; máy công trình (1), KT An toàn &amp; Bảo vệ môi trường (2), Lý thuyết ô tô &amp; máy công trình (3), Thiết kế các hệ thống động cơ (2), Trang bị Điện-Điện tử ĐCĐT (2), Thiết kế các hệ thống ô tô (3), Đồ án TK Hệ thống điện tử ô tô (1.5), Kinh tế vận tải (2), Thực tập tốt nghiệp (2), Kỹ thuật Điện tử (2), Vẽ kỹ thuật cơ khí (1), Truyền động cơ khí (3), Sức bền vật liệu (3), Toán chuyên ngành (3), Anh văn CN Cơ khí GT (2), Vượt quá mức thiếu TC cho phép, Thiếu 6 TC tự chọn, Thiếu số học phần học trước của ĐA</t>
  </si>
  <si>
    <t>Trần Văn Thường</t>
  </si>
  <si>
    <t>Điểm TBC tích lũy &lt;1.9, Đồ án Truyền động cơ khí (2), TN Vật lý (1)</t>
  </si>
  <si>
    <t>Nguyễn Ngọc Tuấn</t>
  </si>
  <si>
    <t>Đồ án Thiết kế ôtô (2), Đồ án Thiết kế Động cơ đốt trong (2), Đồ án TK Hệ thống điện tử ô tô (1.5), Truyền động cơ khí (3), Vượt quá mức thiếu TC cho phép</t>
  </si>
  <si>
    <t>Lê Tiến Anh</t>
  </si>
  <si>
    <t>Đồ án Thiết kế ôtô (2), Đồ án Thiết kế Động cơ đốt trong (2), Đồ án TK Hệ thống điện tử ô tô (1.5), Thực tập tốt nghiệp (2), Đồ án Truyền động cơ khí (2), Vượt quá mức thiếu TC cho phép, Thiếu 2 TC tự chọn</t>
  </si>
  <si>
    <t>Phạm Văn Trường</t>
  </si>
  <si>
    <t>Đồ án Thiết kế Động cơ đốt trong (2), Đồ án TK Hệ thống điện tử ô tô (1.5), Vượt quá mức thiếu TC cho phép, Thiếu 1 TC tự chọn</t>
  </si>
  <si>
    <t>Điểm TBC tích lũy &lt;1.9, Đồ án Thiết kế Động cơ đốt trong (2), Máy &amp; Truyền động thủy khí (3), Thực tập tốt nghiệp (2), Vẽ kỹ thuật cơ khí (1), Vượt quá mức thiếu TC cho phép, Thiếu 2 TC tự chọn</t>
  </si>
  <si>
    <t>Nguyễn Nhật Bản</t>
  </si>
  <si>
    <t>Điểm TBC tích lũy &lt;1.9, Đồ án TK Hệ động lực tàu (1.5), Toán chuyên ngành (3), Vượt quá mức thiếu TC cho phép</t>
  </si>
  <si>
    <t>Phạm Hướng</t>
  </si>
  <si>
    <t>TH Tin học đại cương (1), Đồ án Thiết kế Tàu thuỷ (2), Nguyên lý động cơ (3), Máy &amp; Truyền động thủy khí (3), Hệ thống động lực tàu thủy (2), Đồ án TK Máy tàu (1.5), Đồ án TK Hệ động lực tàu (1.5), Thực tập tốt nghiệp KTTT (2), Đồ án Truyền động cơ khí (2), Xác suất thống kê (3), Anh văn CN KT Tàu thủy (2), Vượt quá mức thiếu TC cho phép</t>
  </si>
  <si>
    <t>Đặng Việt Hùng</t>
  </si>
  <si>
    <t>Kết cấu tính toán động cơ đốt trong (3), Cơ lý thuyết  (3), Vượt quá mức thiếu TC cho phép</t>
  </si>
  <si>
    <t>Nguyễn Ngọc Thành Quang</t>
  </si>
  <si>
    <t>Điểm TBC tích lũy &lt;1.9, Đồ án TK Hệ động lực tàu (1.5), Anh văn CN KT Tàu thủy (2)</t>
  </si>
  <si>
    <t>Phan Xuân Tiến</t>
  </si>
  <si>
    <t>Kết cấu tính toán động cơ đốt trong (3), Đồ án TK Hệ động lực tàu (1.5), Đồ án Truyền động cơ khí (2), Anh văn CN KT Tàu thủy (2), Vượt quá mức thiếu TC cho phép, Thiếu số học phần học trước của ĐA</t>
  </si>
  <si>
    <t>Phạm Hậu</t>
  </si>
  <si>
    <t>12N1</t>
  </si>
  <si>
    <t>Điểm TBC tích lũy &lt;1.9, Thiết bị trao đổi nhiệt (2), Lò hơi 2 (2), Mạng nhiệt (2), Đồ án Lò hơi (2), Đồ án Sấy (2), Chuyên đề Sấy (1), Kỹ thuật sấy (3), Xử lý nước cho TB nhiệt (1), Tự động điều chỉnh QT nhiệt (2), TN Nhiệt + lạnh (1), Nhà máy nhiệt điện (2), Thực tập công nhân (2), Quản lý năng lượng (1), Kỹ thuật an toàn nhiệt (1), Đồ án Nhà máy nhiệt điện (1.5), Đồ án Điều hoà không khí (1.5), CĐ Điều hoà không khí (1), Lò công nghiệp (2), Thực tập tốt nghiệp (2), Cơ lý thuyết  (3), Sức bền vật liệu (3), Vật lý 2 (3), Vượt quá mức thiếu TC cho phép, Thiếu TC ĐA tiên quyết, Thiếu số học phần học trước của ĐA</t>
  </si>
  <si>
    <t>Hoàng Anh Quốc</t>
  </si>
  <si>
    <t>Điểm TBC tích lũy &lt;1.9, Mạng nhiệt (2), Đồ án Lò hơi (2), Đồ án Sấy (2), Chuyên đề Sấy (1), Đo lường nhiệt (2), Chuyên đề lạnh A (2), Xử lý nước cho TB nhiệt (1), TN Nhiệt + lạnh (1), Nhà máy nhiệt điện (2), Thực tập công nhân (2), Quản lý năng lượng (1), Kỹ thuật an toàn nhiệt (1), Đồ án Nhà máy nhiệt điện (1.5), Đồ án Điều hoà không khí (1.5), CĐ Điều hoà không khí (1), Lò công nghiệp (2), Thực tập tốt nghiệp (2), Vượt quá mức thiếu TC cho phép, Thiếu TC ĐA tiên quyết, Thiếu số học phần học trước của ĐA</t>
  </si>
  <si>
    <t>Nguyễn Viết Bình</t>
  </si>
  <si>
    <t>Chuyên đề lạnh A (2), Kỹ thuật lạnh (3), Trang bị điện (2), Vượt quá mức thiếu TC cho phép</t>
  </si>
  <si>
    <t>Nguyễn Viết Huy</t>
  </si>
  <si>
    <t>Lò hơi 1 (2), Kỹ thuật lạnh (3), Vượt quá mức thiếu TC cho phép</t>
  </si>
  <si>
    <t>Phan Thanh Tú</t>
  </si>
  <si>
    <t>Đồ án Lò hơi (2), Thiếu TC ĐA tiên quyết</t>
  </si>
  <si>
    <t>Hà Thanh Hùng</t>
  </si>
  <si>
    <t>12NL</t>
  </si>
  <si>
    <t>Điểm TBC tích lũy &lt;1.9, Chuyên đề lạnh B (1)</t>
  </si>
  <si>
    <t>Nguyễn Phước Nam</t>
  </si>
  <si>
    <t>Thiết bị trao đổi nhiệt (2), Đồ án Lạnh (2), Đồ án Lò hơi (2), Năng lượng tái tạo (2), Nhà máy điện hạt nhân (2), Đồ án Nhà máy nhiệt điện A (2), Toán chuyên ngành (3), Lò hơi 1 (2), Tuốc bin (2), Đo lường nhiệt (2), Tự động điều chỉnh QT nhiệt (2), Kỹ thuật an toàn nhiệt (1), Thực tập tốt nghiệp (2), Năng lượng và môi trường (2), Truyền động cơ khí (3), Cơ lý thuyết  (3), Kinh tế ngành (2), Những nguyên lý CB của CN Mac-Lênin 2 (3), Vật lý 2 (3), TN Vật lý (1), Anh văn CN Nhiệt (2), Vượt quá mức thiếu TC cho phép, Thiếu TC ĐA tiên quyết, Thiếu số học phần học trước của ĐA</t>
  </si>
  <si>
    <t>Nguyễn Kim Ấn</t>
  </si>
  <si>
    <t>TN Mạng điện (0.5), Thiếu số học phần học trước của ĐA</t>
  </si>
  <si>
    <t>Nguyễn Hữu Phúc</t>
  </si>
  <si>
    <t>Lý thuyết Trường điện từ (2), Lý thuyết Điều khiển tự động (2), TN Lý thuyết mạch điện 2 (0.5), TN Máy điện 2 (0.5), Truyền động điện (2), Hình hoạ (2), Vẽ Kỹ thuật (2), Cơ học ứng dụng (3), Vật lý 2 (3), Vượt quá mức thiếu TC cho phép, Thiếu số học phần học trước của ĐA</t>
  </si>
  <si>
    <t>Lê Công Tuấn Vũ</t>
  </si>
  <si>
    <t>Kỹ thuật nhiệt (2), Phần điện trong NM điện &amp; TBA (3), Đồ án Phần điện trong NMĐ &amp; TBA (2), Anh văn CN Ðiện (2), Vượt quá mức thiếu TC cho phép, Thiếu 2 TC tự chọn, Thiếu số học phần học trước của ĐA</t>
  </si>
  <si>
    <t>Võ Quốc Cường</t>
  </si>
  <si>
    <t>12D3</t>
  </si>
  <si>
    <t>Mạng điện (3), TN Máy điện 2 (0.5), TN Mạch điện tử (0.5), Thiếu số học phần học trước của ĐA</t>
  </si>
  <si>
    <t>Nguyễn Bá Danh</t>
  </si>
  <si>
    <t>Kỹ thuật nhiệt (2), Đồ án Máy điện (2), Đồ án Mạng điện (2), Mạng điện (3), Đồ án Điều khiển logic (2), Bảo vệ rơ-le &amp; Tự động hóa HT điện (3), Cơ học ứng dụng (3), Anh văn CN Ðiện (2), Vượt quá mức thiếu TC cho phép</t>
  </si>
  <si>
    <t>Trương Nhật Hiếu</t>
  </si>
  <si>
    <t>Kỹ thuật nhiệt (2), Đồ án Máy điện (2), Đồ án Mạng điện (2), Ngắn mạch trong Hệ thống điện (2), Mạng điện (3), An toàn điện (1), Đồ án Phần điện trong NMĐ &amp; TBA (2), Vượt quá mức thiếu TC cho phép</t>
  </si>
  <si>
    <t>Đinh Văn Quyền</t>
  </si>
  <si>
    <t>Đồ án Điều khiển logic (2), Lý thuyết Điều khiển tự động (2), TN Thiết bị điện (0.5), Máy điện 2 (2), Phương pháp tính (3), An toàn điện (1), Thiết bị điện (2), Đồ án Phần điện trong NMĐ &amp; TBA (2), Thực tập Tốt nghiệp (HTĐ) (2), Vượt quá mức thiếu TC cho phép, Thiếu số học phần học trước của ĐA</t>
  </si>
  <si>
    <t>Võ Hồng Chương</t>
  </si>
  <si>
    <t>13DCLC</t>
  </si>
  <si>
    <t>Lý thuyết Trường điện từ (2), Đồ án Điện tử công suất (2), Đồ án Mạng điện (2), Ngắn mạch trong Hệ thống điện (2), Đồ án Điều khiển logic (2), Vi điều khiển (2), Mạng T.thông C.nghiệp&amp; hệ SCADA (2), Thiết kế Bảo vệ rơle (2), TN Lý thuyết mạch điện 2 (0.5), TN Máy điện 1 (0.5), TN Điều khiển logic (0.5), Lý thuyết Mạch điện 2 (2), Phương pháp tính (3), An toàn điện (1), Truyền động điện (2), Thực tập tốt nghiệp (CLC) (2), Cơ học ứng dụng (3), Vật lý 1 (3), TN Vật lý (1), Hoá học Đại cương (3), Vượt quá mức thiếu TC cho phép, Thiếu số học phần học trước của ĐA</t>
  </si>
  <si>
    <t>Phan Đức Huy</t>
  </si>
  <si>
    <t>12DCLC</t>
  </si>
  <si>
    <t>Thuỷ khí ứng dụng (2), Đồ án Mạng điện (2), Lý thuyết Điều khiển tự động (2), Máy điện 1 (2), Phương pháp tính (3), Mạch điện tử tương tự &amp; số (3), Vật lý 2 (3), Vượt quá mức thiếu TC cho phép</t>
  </si>
  <si>
    <t>Phạm Minh Công</t>
  </si>
  <si>
    <t>12TDH</t>
  </si>
  <si>
    <t>Điều khiển Truyền động điện (3), Tổng hợp hệ tuyến tính &amp; ĐK số (3), Vượt quá mức thiếu TC cho phép, Thiếu 2 TC tự chọn</t>
  </si>
  <si>
    <t>Lê Văn Lý Hùng</t>
  </si>
  <si>
    <t>Lý thuyết Mạch điện 1 (2), Lý thuyết Mạch điện 2 (2), Máy điện 1 (2), Vượt quá mức thiếu TC cho phép</t>
  </si>
  <si>
    <t>Nguyễn Quốc Hùng</t>
  </si>
  <si>
    <t>Máy điện 1 (2), Vẽ Kỹ thuật (2), Cơ học ứng dụng (3), Vượt quá mức thiếu TC cho phép, Thiếu 2 TC tự chọn</t>
  </si>
  <si>
    <t>Trần Văn Quân</t>
  </si>
  <si>
    <t>TN Lý thuyết mạch điện 2 (0.5), An toàn điện (1), Truyền động điện (2), Điều khiển Truyền động điện (3), Vượt quá mức thiếu TC cho phép, Thiếu số học phần học trước của ĐA</t>
  </si>
  <si>
    <t>Huỳnh Quang Triết</t>
  </si>
  <si>
    <t>Phương pháp tính (3), Truyền động điện (2), Vượt quá mức thiếu TC cho phép</t>
  </si>
  <si>
    <t>Hồ Sỹ Giáp</t>
  </si>
  <si>
    <t>Anh văn CN Ðiện (2), Thiếu số học phần học trước của ĐA</t>
  </si>
  <si>
    <t>Đặng Ngọc Hải Long</t>
  </si>
  <si>
    <t>Điểm TBC tích lũy &lt;1.9, Trường điện từ (2), Kỹ thuật xung (2), TN Kỹ thuật xung (1), Điện tử ứng dụng (2), Điện tử thông tin (2), Pháp luật đại cương (2), Vượt quá mức thiếu TC cho phép</t>
  </si>
  <si>
    <t>Dương Phước Thiệm</t>
  </si>
  <si>
    <t>Kỹ thuật xung (2), Toán chuyên ngành (3), Vượt quá mức thiếu TC cho phép</t>
  </si>
  <si>
    <t>Nguyễn Hữu Hòa</t>
  </si>
  <si>
    <t>12DT3</t>
  </si>
  <si>
    <t>Toán chuyên ngành (3), Lý thuyết thông tin (2), TN Hệ thống thông tin (1), Vượt quá mức thiếu TC cho phép</t>
  </si>
  <si>
    <t>Lê Trần Nghĩa</t>
  </si>
  <si>
    <t>Đồ án Điện tử thông tin (2), Thực tập công nhân VT (2.5), Vượt quá mức thiếu TC cho phép, Thiếu 2 TC tự chọn</t>
  </si>
  <si>
    <t>Đỗ Văn Thanh Nhã</t>
  </si>
  <si>
    <t>Thực tập tốt nghiệp (KTVT) (3), Vượt quá mức thiếu TC cho phép, Thiếu 12 TC tự chọn</t>
  </si>
  <si>
    <t>Cao Văn Phước</t>
  </si>
  <si>
    <t>Trường điện từ (2), Toán chuyên ngành (3), Kỹ thuật lập trình (2), Vượt quá mức thiếu TC cho phép</t>
  </si>
  <si>
    <t>Nguyễn Lê Vương</t>
  </si>
  <si>
    <t>Lý thuyết thông tin (2), Thực tập công nhân VT (2.5), Pháp luật đại cương (2), Vượt quá mức thiếu TC cho phép</t>
  </si>
  <si>
    <t>Hồ Văn Hưng</t>
  </si>
  <si>
    <t>Kỹ thuật Mạch điện tử 1 (3), Toán chuyên ngành (3), Vượt quá mức thiếu TC cho phép</t>
  </si>
  <si>
    <t>Phạm Công Anh Huy</t>
  </si>
  <si>
    <t>Lý thuyết Mạch điện tử 2 (3), Trường điện từ (2), Vật lý 1 (3), Giải tích 2 (4), Vượt quá mức thiếu TC cho phép</t>
  </si>
  <si>
    <t>Nguyễn Văn Thành</t>
  </si>
  <si>
    <t>12CNVL</t>
  </si>
  <si>
    <t>Thiết kế mô phỏng (2), TN Công nghệ sơn, vecni (0.5), TN Cơ sở lý thuyết hoá học (1), Gia công Nhựa nhiệt dẻo (2), Nhập môn ngành CNVL (2), Hoá lý Polyme (3), Vẽ Kỹ thuật (2), Anh văn A2.2 (4), Vượt quá mức thiếu TC cho phép, Thiếu số học phần học trước của ĐA</t>
  </si>
  <si>
    <t>Trần Hữu Hoanh</t>
  </si>
  <si>
    <t>Đồ án Công nghệ 1 (Hoá dầu) (2), Đồ án Công nghệ 2 (Hoá dầu) (2), Quá trình &amp; Thiết bị truyền chất (2), Vượt quá mức thiếu TC cho phép, Thiếu 2 TC tự chọn</t>
  </si>
  <si>
    <t>Nguyễn Văn Công Thành</t>
  </si>
  <si>
    <t>Đồ án Quá trình &amp; Thiết bị (2), TN Công nghệ lọc dầu (1), Đồ án Công nghệ 2 (Hoá dầu) (2), Hóa lý 1 (3), Quá trình thủy lực &amp; cơ học (2), Kỹ thuật - Thiết bị phản ứng (2), Pháp luật đại cương (2), Vượt quá mức thiếu TC cho phép, Thiếu số học phần học trước của ĐA</t>
  </si>
  <si>
    <t>Hồ Thị Hy</t>
  </si>
  <si>
    <t>12SK</t>
  </si>
  <si>
    <t>Điểm TBC tích lũy &lt;1.9, Điện tử công suất (3), Toán chuyên ngành (3), Vượt quá mức thiếu TC cho phép</t>
  </si>
  <si>
    <t>Đinh Văn Sô</t>
  </si>
  <si>
    <t>Điểm TBC tích lũy &lt;1.9, Ngắn mạch trong Hệ thống điện (2)</t>
  </si>
  <si>
    <t>Trịnh Đăng Khoa</t>
  </si>
  <si>
    <t>TH Tin học đại cương (1), Đồ án Nền và Móng (1), Đồ án KT sản xuất Chất kết dính (1), Đồ án Công nghệ Gốm (1), Đồ án Kiến trúc (1), Vượt quá mức thiếu TC cho phép</t>
  </si>
  <si>
    <t>Nguyễn Đức Tài</t>
  </si>
  <si>
    <t>TN Sức bền vật liệu (0.5), Đồ án Nền và Móng (1), Đồ án TB Nhiệt trong CN VLXD (1), Đồ án Máy &amp; Thiết bị sản xuất VLXD (1), Kỹ thuật sản xuất Chất kết dính (3), Đồ án KT sản xuất Chất kết dính (1), Công nghệ Gốm xây dựng (3), Đồ án Công nghệ Gốm (1), TN Gốm xây dựng (0.5), Nền và Móng (2), Thực tập công nhân VLXD (2), Thiết bị nhiệt sản xuất VLXD (2), Nhập môn ngành VLXD (2), Máy &amp; Thiết bị sản xuất VLXD (2), Lý thuyết Bê tông (2), Thí nghiệm Bê tông (1), Đồ án Công nghệ Bê tông (1), Kiểm định &amp; TN công trình (1), Thực tập Tốt nghiệp VLXD (2), Công nghệ bêtông (3), Toán chuyên ngành (QHTN) (3), Kết cấu bêtông cốt thép 1 (3), Đồ án Kết cấu bêtông cốt thép 1 (1), Cơ học kết cấu 2 (2), Máy xây dựng (2), Kinh tế xây dựng (2), Đồ án Kiến trúc (1), Pháp luật đại cương (2), Phương pháp tính (3), Vượt quá mức thiếu TC cho phép, Thiếu 10 TC tự chọn, Thiếu số học phần học trước của ĐA</t>
  </si>
  <si>
    <t>Phạm Đức Thịnh</t>
  </si>
  <si>
    <t>Điểm TBC tích lũy &lt;1.9, Thiếu 1 TC tự chọn</t>
  </si>
  <si>
    <t>Phạm Hưng</t>
  </si>
  <si>
    <t>Thiết kế Cầu thép (3), Đồ án Thiết kế cầu thép (1), Đồ án TK Hình học đường ô tô (1), Đồ án TK Nền Mặt đường (1), Đồ án Mố &amp; Trụ cầu (1), Thi công Mặt đường (2), Đồ án Thi công Mặt đường (1), Đồ án Kết cấu bêtông cốt thép 1 (1), Vượt quá mức thiếu TC cho phép</t>
  </si>
  <si>
    <t>Nguyễn Văn Ký</t>
  </si>
  <si>
    <t>Đồ án Nền và Móng (1), Thiết kế Cầu thép (3), Đồ án Thiết kế cầu thép (1), Đồ án Cầu bê tông cốt thép (1), Đồ án TK Hình học đường ô tô (1), Cầu bê tông cốt thép (3), Đồ án TK Nền Mặt đường (1), Đồ án Mố &amp; Trụ cầu (1), Thi công Nền đường (3), Đồ án Thi công Nền đường (1), Đồ án Thi công Mặt đường (1), Thí nghiệm Đường (0.5), Đồ án Lập dự án công trình cầu (1), Kết cấu thép 1  (2), Đồ án Kết cấu bêtông cốt thép 1 (1), Vượt quá mức thiếu TC cho phép, Thiếu TC ĐA tiên quyết, Thiếu số học phần học trước của ĐA</t>
  </si>
  <si>
    <t>Nguyễn Hoàng Nghĩa</t>
  </si>
  <si>
    <t>TH Tin học đại cương (1), Đồ án Nền và Móng (1), Đồ án Cầu bê tông cốt thép (1), Đồ án Mố &amp; Trụ cầu (1), Đồ án Kết cấu bêtông cốt thép 1 (1), Vượt quá mức thiếu TC cho phép</t>
  </si>
  <si>
    <t>Lương Kim Quang</t>
  </si>
  <si>
    <t>Điểm TBC tích lũy &lt;1.9, Cơ lý thuyết  (3), Thiết kế Cầu thép (3), Đồ án Thiết kế cầu thép (1), Đồ án TK Hình học đường ô tô (1), Đồ án TK Nền Mặt đường (1), Đồ án Thi công Nền đường (1), Đồ án Thi công Mặt đường (1), Vượt quá mức thiếu TC cho phép, Thiếu số học phần học trước của ĐA</t>
  </si>
  <si>
    <t>Nguyễn Xuân Tùng</t>
  </si>
  <si>
    <t>Điểm TBC tích lũy &lt;1.9, Thiết kế Cầu thép (3), Đồ án Thiết kế cầu thép (1), Cơ học đất (2), Đồ án Cầu bê tông cốt thép (1), Đồ án TK Hình học đường ô tô (1), Cầu bê tông cốt thép (3), Thiết kế Nền Mặt đường (3), Đồ án Thi công Nền đường (1), Cơ học kết cấu 1 (3), Kết cấu thép 1  (2), Vượt quá mức thiếu TC cho phép, Thiếu TC ĐA tiên quyết</t>
  </si>
  <si>
    <t>Điểm TBC tích lũy &lt;1.9, Đồ án Thiết kế cầu thép (1), Đồ án Cầu bê tông cốt thép (1), Đồ án TK Hình học đường ô tô (1), Đồ án TK Nền Mặt đường (1), Đồ án Mố &amp; Trụ cầu (1), Đồ án Thi công Nền đường (1), Đồ án Thi công Mặt đường (1), Anh văn CN Cầu Đường (2), Vượt quá mức thiếu TC cho phép</t>
  </si>
  <si>
    <t>Đoàn Văn Thịnh</t>
  </si>
  <si>
    <t>Đồ án Thiết kế cầu thép (1), Đồ án Cầu bê tông cốt thép (1), Đồ án Mố &amp; Trụ cầu (1), Đồ án Thi công Nền đường (1), Kết cấu thép 1  (2), Vượt quá mức thiếu TC cho phép, Thiếu số học phần học trước của ĐA</t>
  </si>
  <si>
    <t>Huỳnh Đức Diệp</t>
  </si>
  <si>
    <t>Đồ án Nền và Móng (1), Đồ án Thiết kế cầu thép (1), Đồ án Cầu bê tông cốt thép (1), Đồ án TK Hình học đường ô tô (1), Đồ án TK Nền Mặt đường (1), Đồ án Thi công Nền đường (1), Đồ án Thi công Mặt đường (1), Đồ án Lập dự án công trình cầu (1), Đồ án Kết cấu bêtông cốt thép 1 (1), Vượt quá mức thiếu TC cho phép</t>
  </si>
  <si>
    <t>Trần Duy Nhật Quang</t>
  </si>
  <si>
    <t>Cầu bê tông cốt thép (3), Những nguyên lý CB của CN Mac-Lênin 2 (3), Anh văn CN Cầu Đường (2), Vượt quá mức thiếu TC cho phép, Thiếu TC ĐA tiên quyết, Thiếu số học phần học trước của ĐA</t>
  </si>
  <si>
    <t>Nguyễn Vĩnh Thịnh</t>
  </si>
  <si>
    <t>Đồ án Thiết kế cầu thép (1), Đồ án TK Hình học đường ô tô (1), Đồ án Mố &amp; Trụ cầu (1), Đồ án Thi công Nền đường (1), Đồ án Thi công Mặt đường (1), Đồ án Kết cấu bêtông cốt thép 1 (1), Vượt quá mức thiếu TC cho phép</t>
  </si>
  <si>
    <t>Nguyễn Văn Nhân</t>
  </si>
  <si>
    <t>12X3CLC</t>
  </si>
  <si>
    <t>Điểm TBC tích lũy &lt;1.9, Cơ học kết cấu 1 (3), Cơ học kết cấu 2 (2), Vượt quá mức thiếu TC cho phép</t>
  </si>
  <si>
    <t>Nguyễn Ngọc Bình</t>
  </si>
  <si>
    <t>Đồ án Nền và Móng (1), Đồ án Kết cấu bêtông cốt thép 2 (1), Đồ án Kỹ thuật thi công (1), Cơ học kết cấu 2 (2), Máy xây dựng (2), Đồ án Kết cấu thép (1), Đồ án Tổ chức thi công (1), Đồ án Kiến trúc (1), Vượt quá mức thiếu TC cho phép, Thiếu 4 TC tự chọn, Thiếu TC ĐA tiên quyết</t>
  </si>
  <si>
    <t>Thái Quang Phú</t>
  </si>
  <si>
    <t>Đồ án Nền và Móng (1), Đồ án Kết cấu bêtông cốt thép 2 (1), Đồ án Tổ chức thi công (1), Kết cấu bêtông cốt thép 2 (2), Vượt quá mức thiếu TC cho phép</t>
  </si>
  <si>
    <t>Lò Đức Thuần</t>
  </si>
  <si>
    <t>Đồ án Kết cấu bêtông cốt thép 2 (1), Cơ học kết cấu 2 (2), Toán chuyên ngành XD (3), Phương pháp tính (3), Đồ án Tổ chức thi công (1), Đồ án Kiến trúc (1), Vật lý 1 (3), Vượt quá mức thiếu TC cho phép, Thiếu 2 TC tự chọn</t>
  </si>
  <si>
    <t>Lê Văn Anh Quân</t>
  </si>
  <si>
    <t>Đồ án Nền và Móng (1), Đồ án Kết cấu bêtông cốt thép 1 (1), Đồ án Kết cấu bêtông cốt thép 2 (1), Đồ án Kết cấu thép (1), Vượt quá mức thiếu TC cho phép, Thiếu 2 TC tự chọn, Thiếu TC ĐA tiên quyết</t>
  </si>
  <si>
    <t>Bùi Thành Tài</t>
  </si>
  <si>
    <t>TN Vật liệu XD (1), Kết cấu thép 1  (2), Tổ chức thi công (3), Đồ án Kết cấu bêtông cốt thép 2 (1), Đồ án Kỹ thuật thi công (1), Thí nghiệm Công trình (1), TH Thí nghiệm công trình (1), Phương pháp tính (3), Kết cấu thép 2 (3), Đồ án Kết cấu thép (1), Thực tập TN (2), Kỹ thuật Thi công (3), Đồ án Tổ chức thi công (1), An toàn lao động (1), Kết cấu bêtông cốt thép 2 (2), Kinh tế xây dựng (2), Đồ án Kiến trúc (1), Vượt quá mức thiếu TC cho phép, Thiếu 6 TC tự chọn, Thiếu TC ĐA tiên quyết, Thiếu số học phần học trước của ĐA</t>
  </si>
  <si>
    <t>Trần Văn Trường</t>
  </si>
  <si>
    <t>Cơ học kết cấu 2 (2), Kết cấu thép 2 (3), Kết cấu bêtông cốt thép 2 (2), Vượt quá mức thiếu TC cho phép</t>
  </si>
  <si>
    <t>Nền và Móng (2), Cơ học kết cấu 1 (3), Lý thuyết đàn hồi (2), Vượt quá mức thiếu TC cho phép, Thiếu 2 TC tự chọn</t>
  </si>
  <si>
    <t>Lê Anh Tân</t>
  </si>
  <si>
    <t>Điểm TBC tích lũy &lt;1.9, Cơ sở dữ liệu (2), Đồ án Nền và Móng (1), Cơ học kết cấu 1 (3), Kết cấu bêtông cốt thép công trình (2), Đồ án Kết cấu bêtông cốt thép 2 (1), Anh văn CN Xây dựng (2), Anh văn A2.2 (4), Vượt quá mức thiếu TC cho phép, Thiếu số học phần học trước của ĐA</t>
  </si>
  <si>
    <t>Trần Thanh Trí</t>
  </si>
  <si>
    <t>Điểm TBC tích lũy &lt;1.9, Đồ án Nền và Móng (1), TN Vật liệu XD (1), Anh văn CN Xây dựng (2), Anh văn A2.2 (4), Vượt quá mức thiếu TC cho phép, Thiếu số học phần học trước của ĐA</t>
  </si>
  <si>
    <t>Phạm Anh Tuấn</t>
  </si>
  <si>
    <t>Đồ án Cầu bê tông cốt thép (1), Kết cấu bêtông cốt thép công trình (2), Đồ án Kết cấu bêtông cốt thép 2 (1), Đồ án Công trình Thuỷ (1), Đồ án Tổ chức &amp; Q.Lý thi công (1), Anh văn CN Xây dựng (2), Vượt quá mức thiếu TC cho phép, Thiếu số học phần học trước của ĐA</t>
  </si>
  <si>
    <t>Hồ Văn Nhật</t>
  </si>
  <si>
    <t>Quá trình chuyển khối (3), Thoát nước Đô thị &amp; Công nghiệp (2), Đồ án Xử lý nước cấp (2), Tin học ứng dụng (2), Quản lý Chất thải rắn (2), Đồ án Quản lý chất thải rắn (2), Đồ án Xử lý nước thải đô thị (2), Đồ án Cấp nước sinh hoạt &amp; C.nghiệp (2), Kỹ thuật thông gió (2), Kiểm soát ô nhiễm môi trường không khí (2), Đồ án Thông gió &amp; Xử lý khí thải (2), TH Tin học ứng dụng (0.5), Anh văn CN Môi trường (2), Vượt quá mức thiếu TC cho phép, Thiếu 2 TC tự chọn, Thiếu TC ĐA tiên quyết, Thiếu số học phần học trước của ĐA</t>
  </si>
  <si>
    <t>Trần Trọng Qúi</t>
  </si>
  <si>
    <t>TH Tin học đại cương (1), Tin học ứng dụng (2), Quản lý Chất thải rắn (2), Đồ án Quản lý chất thải rắn (2), Kỹ thuật thông gió (2), Kiểm soát ô nhiễm môi trường không khí (2), Đồ án Thông gió &amp; Xử lý khí thải (2), An toàn lao động  (1), TH Tin học ứng dụng (0.5), Giải tích 2 (4), Vượt quá mức thiếu TC cho phép, Thiếu TC ĐA tiên quyết, Thiếu số học phần học trước của ĐA</t>
  </si>
  <si>
    <t>Chanthongthip Souksavanh</t>
  </si>
  <si>
    <t>Điểm TBC tích lũy &lt;1.9, Thiết bị thuỷ khí (2), AutoCAD (1), Quan trắc khảo sát môi trường (2), Đồ án Xử lý nước thải đô thị (2), Cấp nước sinh hoạt và công nghiệp (2), Vượt quá mức thiếu TC cho phép, Thiếu TC ĐA tiên quyết</t>
  </si>
  <si>
    <t>Võ Chí Thành</t>
  </si>
  <si>
    <t>Vẽ Kỹ thuật (2), Thực tập Công nhân (3), Tin học ứng dụng (2), Quản lý Chất thải rắn (2), Đồ án Quản lý chất thải rắn (2), Đồ án Xử lý nước thải đô thị (2), Đồ án Cấp nước sinh hoạt &amp; C.nghiệp (2), Cấp nước sinh hoạt và công nghiệp (2), TH Tin học ứng dụng (0.5), Thực tập tốt nghiệp (MT) (2), Vượt quá mức thiếu TC cho phép, Thiếu TC ĐA tiên quyết, Thiếu số học phần học trước của ĐA</t>
  </si>
  <si>
    <t>Lưu Hoàng Khánh</t>
  </si>
  <si>
    <t>TH Tin học đại cương (1), Thiết bị thuỷ khí (2), Xử lý nước thải đô thị (2), Kỹ thuật thông gió (2), Thực tập tốt nghiệp (QLMT) (2), Kiến trúc Công nghiệp &amp; Quy hoạch Đô thị (2), Pháp luật đại cương (2), Vượt quá mức thiếu TC cho phép, Thiếu số học phần học trước của ĐA</t>
  </si>
  <si>
    <t>Nguyễn Ngọc Linh</t>
  </si>
  <si>
    <t>12KX2</t>
  </si>
  <si>
    <t>Đồ án Kết cấu Bê tông cốt thép (1), Đồ án Tổ chức thi công (1), Kế toán xây dựng cơ bản (3), Quản lý Chất lượng XD (2), Quản trị DN xây dựng (3), Đồ án Quản trị doanh nghiệp XD (1), Thẩm định Dự án xây dựng (3), Quản trị Tài chính (3), Kinh tế Đầu tư (3), Đồ án Kinh tế đầu tư (1), Đồ án Kế toán xây dựng cơ bản (1), Thực tập Tốt nghiệp (KTXD) (2), Định giá sản phẩm xây dựng (3), Vượt quá mức thiếu TC cho phép, Thiếu số học phần học trước của ĐA</t>
  </si>
  <si>
    <t>Huỳnh Phi Phụng</t>
  </si>
  <si>
    <t>Kỹ thuật Điện tử (2), Cơ học ứng dụng (3), Vượt quá mức thiếu TC cho phép</t>
  </si>
  <si>
    <t>Lê Đức Thành</t>
  </si>
  <si>
    <t>Vẽ Kỹ thuật (2), Cơ học ứng dụng (3), Đề án Marketing công nghiệp (1), Quản lý Dự án (2), Đồ án Kinh tế đầu tư (1), Phương pháp tính (3), Quản lý chuỗi cung ứng (3), Vượt quá mức thiếu TC cho phép</t>
  </si>
  <si>
    <t>Hồ Trọng Ánh</t>
  </si>
  <si>
    <t>TH Tin học đại cương (1), Đồ án Tổng hợp (3), Vẽ Mỹ thuật 2 (2), Lý thuyết Sáng tác kiến trúc (3), Đồ án Thiết kế nhà cao tầng (2), Đồ án Quy hoạch (3), Thực tập Tốt nghiệp (KT) (2), Pháp luật đại cương (2), Anh văn 1 (3), Anh văn A2.2 (4), Anh văn CN Kiến trúc (2), Vượt quá mức thiếu TC cho phép, Thiếu số học phần học trước của ĐA</t>
  </si>
  <si>
    <t>Tôn Thất Hiệp</t>
  </si>
  <si>
    <t>Kết cấu công trình (KT) (3), Thiếu số học phần học trước của ĐA</t>
  </si>
  <si>
    <t>Huỳnh Phan Phi Long</t>
  </si>
  <si>
    <t>Đồ án Quy hoạch (3), Đồ án Kiến trúc công nghiệp  (2), Vượt quá mức thiếu TC cho phép, Thiếu 2 TC tự chọn</t>
  </si>
  <si>
    <t>Võ Văn Hoàng Long</t>
  </si>
  <si>
    <t>Điểm TBC tích lũy &lt;1.9, Cơ lý thuyết  (3), Trắc địa (2), Vật liệu xây dựng (2), Lịch sử Đô thị (2), Kỹ thuật Đô thị (2), Đồ án Tổng hợp (3), Kết cấu công trình (KT) (3), Kỹ thuật Tổ chức thi công (KT) (3), Giải tích 2 (4), Vượt quá mức thiếu TC cho phép</t>
  </si>
  <si>
    <t>Nguyễn Văn Trường Sơn</t>
  </si>
  <si>
    <t>Điện công trình (2), Trắc địa (2), Đồ án Tổng hợp (3), Cơ học công trình (3), Cấp, thoát nước (2), Kinh tế xây dựng (2), Thực tập Tốt nghiệp (KT) (2), Tư tưởng Hồ Chí Minh (2), Vượt quá mức thiếu TC cho phép, Thiếu 6 TC tự chọn, Thiếu số học phần học trước của ĐA</t>
  </si>
  <si>
    <t>Thái Văn Thịnh</t>
  </si>
  <si>
    <t>Thiết kế nhanh 1 (1), Cơ học công trình (3), Vật lý kiến trúc 1 (2), Thực tập Tốt nghiệp (KT) (2), Vượt quá mức thiếu TC cho phép</t>
  </si>
  <si>
    <t>Nguyễn Phước Thanh Tùng</t>
  </si>
  <si>
    <t>Điểm TBC tích lũy &lt;1.9, TH Tin học đại cương (1), Trắc địa (2), Đồ án Tổng hợp (3), Cơ học công trình (3), Những nguyên lý CB của CN Mac-Lênin 2 (3), Vượt quá mức thiếu TC cho phép, Thiếu 2 TC tự chọn</t>
  </si>
  <si>
    <t>Trần Đình Vương</t>
  </si>
  <si>
    <t>Hồ Viết Như Cường</t>
  </si>
  <si>
    <t>Công nghệ Chế tạo máy 1 (3), Kỹ thuật nhiệt (2), Vẽ kỹ thuật cơ khí (1), Nguyên lý máy (2), Cơ lý thuyết  (3), Vật lý 1 (3), Vượt quá mức thiếu TC cho phép</t>
  </si>
  <si>
    <t>Lê Minh Dũng</t>
  </si>
  <si>
    <t>Thực tập Công nhân Cơ khí (3), Hệ thống sản xuất tự động (CIM) (2), TBCN &amp; cấp phôi tự động (2), Công nghệ Chế tạo máy 2 (2), Đồ án Công nghệ Chế tạo máy (2), Đồ án C.Nghệ CAD/CAM/CNC (2), Đồ án Máy công cụ (2), TH Công nghệ CAD/CAM (1), TN Công nghệ Chế tạo máy (0.5), Công nghệ gia công CNC (2), TH CN gia công CNC (1), TH Hệ thống sản xuất tự động (0.5), Bảo trì công nghiệp (2), Thực tập Tốt nghiệp (CTM) (2), Thiết bị nâng chuyển (2), Đồ án Cơ sở thiết kế máy (2), Vượt quá mức thiếu TC cho phép, Thiếu TC ĐA tiên quyết, Thiếu số học phần học trước của ĐA</t>
  </si>
  <si>
    <t>Mai Xuân Ngọc Hân</t>
  </si>
  <si>
    <t>Hệ thống sản xuất tự động (CIM) (2), ROBOT Công nghiệp (2), Đồ án Công nghệ Chế tạo máy (2), Đồ án C.Nghệ CAD/CAM/CNC (2), Phương pháp tính (3), Toán chuyên ngành (3), TH Hệ thống sản xuất tự động (0.5), Bảo trì công nghiệp (2), TH Robot công nghiệp (0.5), Thực tập Tốt nghiệp (CTM) (2), Kỹ thuật Điện tử (2), Thiết bị nâng chuyển (2), Đồ án Cơ sở thiết kế máy (2), Vẽ kỹ thuật cơ khí (1), Kinh tế ngành (2), Pháp luật đại cương (2), Vượt quá mức thiếu TC cho phép, Thiếu TC ĐA tiên quyết, Thiếu số học phần học trước của ĐA</t>
  </si>
  <si>
    <t>Huỳnh Văn Hiệp</t>
  </si>
  <si>
    <t>TBCN &amp; cấp phôi tự động (2), Công nghệ Chế tạo máy 2 (2), Vẽ kỹ thuật cơ khí (1), Kinh tế ngành (2), Vượt quá mức thiếu TC cho phép</t>
  </si>
  <si>
    <t>Phan Thiên Hoàng</t>
  </si>
  <si>
    <t>Hệ thống sản xuất tự động (CIM) (2), ROBOT Công nghiệp (2), Đồ án Công nghệ Chế tạo máy (2), Đồ án C.Nghệ CAD/CAM/CNC (2), TH Hệ thống sản xuất tự động (0.5), Bảo trì công nghiệp (2), TH Robot công nghiệp (0.5), Thực tập Tốt nghiệp (CTM) (2), Vượt quá mức thiếu TC cho phép, Thiếu TC ĐA tiên quyết, Thiếu số học phần học trước của ĐA</t>
  </si>
  <si>
    <t>Đặng Bá Hưng</t>
  </si>
  <si>
    <t>Đồ án C.Nghệ CAD/CAM/CNC (2), Công nghệ chế tạo phôi 2 (2), Kỹ thuật đo (3), Bảo trì công nghiệp (2), Thủy khí &amp; Máy thủy khí (2), Kỹ thuật Điện tử (2), Thiết bị nâng chuyển (2), Vẽ kỹ thuật cơ khí (1), Sức bền vật liệu (3), Kinh tế ngành (2), Đường lối CM của ĐCS Việt Nam (3), Những nguyên lý CB của CN Mac-Lênin 2 (3), Vật lý 2 (3), Vượt quá mức thiếu TC cho phép, Thiếu số học phần học trước của ĐA</t>
  </si>
  <si>
    <t>Nguyễn Nên</t>
  </si>
  <si>
    <t>Hệ thống sản xuất tự động (CIM) (2), ROBOT Công nghiệp (2), Đồ án Công nghệ Chế tạo máy (2), Đồ án C.Nghệ CAD/CAM/CNC (2), TH Hệ thống sản xuất tự động (0.5), Bảo trì công nghiệp (2), TH Robot công nghiệp (0.5), Thực tập Tốt nghiệp (CTM) (2), Kinh tế ngành (2), Vượt quá mức thiếu TC cho phép, Thiếu TC ĐA tiên quyết, Thiếu số học phần học trước của ĐA</t>
  </si>
  <si>
    <t>Ngô Quốc Phong</t>
  </si>
  <si>
    <t>ROBOT Công nghiệp (2), Công nghệ Chế tạo máy 1 (3), Đồ án Công nghệ Chế tạo máy (2), Đồ án C.Nghệ CAD/CAM/CNC (2), Vẽ kỹ thuật cơ khí (1), Vượt quá mức thiếu TC cho phép, Thiếu TC ĐA tiên quyết</t>
  </si>
  <si>
    <t>Nguyễn Đình Phúc</t>
  </si>
  <si>
    <t>TN Vật liệu kỹ thuật (0.5), Kỹ thuật đo (3), Kỹ thuật nhiệt (2), Kỹ thuật điện (2), Kỹ thuật Điện tử (2), Vẽ kỹ thuật cơ khí (1), Sức bền vật liệu (3), Kinh tế ngành (2), Tư tưởng Hồ Chí Minh (2), Pháp luật đại cương (2), Vật lý 2 (3), Xác suất thống kê (3), Vượt quá mức thiếu TC cho phép, Thiếu số học phần học trước của ĐA</t>
  </si>
  <si>
    <t>Lê Ngọc Bảo Quốc</t>
  </si>
  <si>
    <t>Điểm TBC tích lũy &lt;1.9, ROBOT Công nghiệp (2), Công nghệ Chế tạo máy 1 (3), Kỹ thuật Điện tử (2), Vẽ kỹ thuật cơ khí (1), Kinh tế ngành (2), Vật lý 2 (3), Vượt quá mức thiếu TC cho phép</t>
  </si>
  <si>
    <t>Trần Đình Quyết</t>
  </si>
  <si>
    <t>Lê Văn Tân</t>
  </si>
  <si>
    <t>Công nghệ Chế tạo máy 1 (3), Đồ án C.Nghệ CAD/CAM/CNC (2), Cơ sở thiết kế máy (3), Vượt quá mức thiếu TC cho phép</t>
  </si>
  <si>
    <t>Trần Xuân Thống</t>
  </si>
  <si>
    <t>Điểm TBC tích lũy &lt;1.9, Hệ thống sản xuất tự động (CIM) (2), ROBOT Công nghiệp (2), Đồ án Công nghệ Chế tạo máy (2), Đồ án C.Nghệ CAD/CAM/CNC (2), Kỹ thuật đo (3), Kỹ thuật Điện tử (2), Đồ án Cơ sở thiết kế máy (2), Sức bền vật liệu (3), Vượt quá mức thiếu TC cho phép, Thiếu TC ĐA tiên quyết, Thiếu số học phần học trước của ĐA</t>
  </si>
  <si>
    <t>Hồ Sỹ Toàn</t>
  </si>
  <si>
    <t>Lê Công Hiếu</t>
  </si>
  <si>
    <t>Điểm TBC tích lũy &lt;1.9, Công nghệ Chế tạo máy 2 (2), Đồ án Công nghệ Chế tạo máy (2), Đồ án C.Nghệ CAD/CAM/CNC (2), Ðiều khiển thuỷ khí &amp; lập trình PLC (2), TH Nguyên lý cắt &amp; D.cụ cắt (0.5), Kỹ thuật đo (3), Công nghệ gia công CNC (2), Thiết bị nâng chuyển (2), Đồ án Cơ sở thiết kế máy (2), Vẽ kỹ thuật cơ khí (1), Nguyên lý máy (2), Cơ lý thuyết  (3), Vượt quá mức thiếu TC cho phép, Thiếu TC ĐA tiên quyết, Thiếu số học phần học trước của ĐA</t>
  </si>
  <si>
    <t>Vật liệu kỹ thuật (2), Toán chuyên ngành (3), Vẽ kỹ thuật cơ khí (1), Nguyên lý máy (2), Kinh tế ngành (2), Giải tích 2 (4), Vượt quá mức thiếu TC cho phép, Thiếu số học phần học trước của ĐA</t>
  </si>
  <si>
    <t>Trần Ngọc Lực</t>
  </si>
  <si>
    <t>Thực tập Công nhân Cơ khí (3), TBCN &amp; cấp phôi tự động (2), Đồ án Công nghệ Chế tạo máy (2), Đồ án C.Nghệ CAD/CAM/CNC (2), TH Công nghệ CAD/CAM (1), Công nghệ gia công CNC (2), TH CN gia công CNC (1), Thực tập Tốt nghiệp (CTM) (2), Vượt quá mức thiếu TC cho phép, Thiếu TC ĐA tiên quyết, Thiếu số học phần học trước của ĐA</t>
  </si>
  <si>
    <t>Lê Quang Nghĩa</t>
  </si>
  <si>
    <t>Điểm TBC tích lũy &lt;1.9, Thực tập Công nhân Cơ khí (3), TBCN &amp; cấp phôi tự động (2), Công nghệ Chế tạo máy 1 (3), Công nghệ Chế tạo máy 2 (2), Đồ án Công nghệ Chế tạo máy (2), Đồ án C.Nghệ CAD/CAM/CNC (2), TH Công nghệ CAD/CAM (1), Công nghệ gia công CNC (2), TH CN gia công CNC (1), TH Hệ thống sản xuất tự động (0.5), Thực tập Tốt nghiệp (CTM) (2), Đồ án Cơ sở thiết kế máy (2), Vẽ kỹ thuật cơ khí (1), Vật lý 2 (3), Vượt quá mức thiếu TC cho phép, Thiếu TC ĐA tiên quyết, Thiếu số học phần học trước của ĐA</t>
  </si>
  <si>
    <t>Đoàn Huệ Nhơn</t>
  </si>
  <si>
    <t>Thực tập Công nhân Cơ khí (3), Hệ thống sản xuất tự động (CIM) (2), ROBOT Công nghiệp (2), TBCN &amp; cấp phôi tự động (2), Công nghệ Chế tạo máy 2 (2), Đồ án Công nghệ Chế tạo máy (2), Đồ án TK HT Điều khiển tự động (2), Đồ án C.Nghệ CAD/CAM/CNC (2), TH Nguyên lý cắt &amp; D.cụ cắt (0.5), Đồ án Máy công cụ (2), TH Công nghệ CAD/CAM (1), Kỹ thuật an toàn &amp; Môi trường (2), Công nghệ gia công CNC (2), TH CN gia công CNC (1), TH Hệ thống sản xuất tự động (0.5), TH Robot công nghiệp (0.5), Thực tập Tốt nghiệp (CTM) (2), Thủy khí &amp; Máy thủy khí (2), Hình hoạ (2), Vẽ kỹ thuật cơ khí (1), Kinh tế ngành (2), Những nguyên lý cơ bản của CN Mac-Lênin 1 (2), Giải tích 1 (4), Vượt quá mức thiếu TC cho phép, Thiếu TC ĐA tiên quyết, Thiếu số học phần học trước của ĐA</t>
  </si>
  <si>
    <t>Đào Duy Phú</t>
  </si>
  <si>
    <t>Phan Cao Thái</t>
  </si>
  <si>
    <t>Vẽ kỹ thuật cơ khí (1), Nguyên lý máy (2), Kinh tế ngành (2), Vượt quá mức thiếu TC cho phép</t>
  </si>
  <si>
    <t>Hồ Xuân Thắng</t>
  </si>
  <si>
    <t>Trịnh Xuân Thành</t>
  </si>
  <si>
    <t>Đồ án C.Nghệ CAD/CAM/CNC (2), Kỹ thuật nhiệt (2), Kinh tế ngành (2), Vượt quá mức thiếu TC cho phép</t>
  </si>
  <si>
    <t>Ngô Tiến Thông</t>
  </si>
  <si>
    <t>Nguyễn Duy Tiến</t>
  </si>
  <si>
    <t>Điểm TBC tích lũy &lt;1.9, Công nghệ Chế tạo máy 1 (3), Bảo trì công nghiệp (2), Vẽ kỹ thuật cơ khí (1), Vượt quá mức thiếu TC cho phép</t>
  </si>
  <si>
    <t>Nguyễn Tiến Trung</t>
  </si>
  <si>
    <t>Điểm TBC tích lũy &lt;1.9, Hệ thống sản xuất tự động (CIM) (2), ROBOT Công nghiệp (2), TBCN &amp; cấp phôi tự động (2), Công nghệ Chế tạo máy 1 (3), Công nghệ Chế tạo máy 2 (2), Đồ án Công nghệ Chế tạo máy (2), Đồ án TK HT Điều khiển tự động (2), Đồ án C.Nghệ CAD/CAM/CNC (2), Đồ án Máy công cụ (2), TH Hệ thống sản xuất tự động (0.5), Bảo trì công nghiệp (2), TH Robot công nghiệp (0.5), Thực tập Tốt nghiệp (CTM) (2), Đồ án Cơ sở thiết kế máy (2), Kinh tế ngành (2), Những nguyên lý CB của CN Mac-Lênin 2 (3), Vượt quá mức thiếu TC cho phép, Thiếu TC ĐA tiên quyết, Thiếu số học phần học trước của ĐA</t>
  </si>
  <si>
    <t>Trần Trường</t>
  </si>
  <si>
    <t>TBCN &amp; cấp phôi tự động (2), Đường lối CM của ĐCS Việt Nam (3), Những nguyên lý CB của CN Mac-Lênin 2 (3), Vượt quá mức thiếu TC cho phép, Thiếu số học phần học trước của ĐA</t>
  </si>
  <si>
    <t>Lê Đức Tuấn</t>
  </si>
  <si>
    <t>Điểm TBC tích lũy &lt;1.9, Thực tập Công nhân Cơ khí (3), Hệ thống sản xuất tự động (CIM) (2), ROBOT Công nghiệp (2), TBCN &amp; cấp phôi tự động (2), Công nghệ Chế tạo máy 1 (3), Công nghệ Chế tạo máy 2 (2), Đồ án Công nghệ Chế tạo máy (2), Đồ án TK HT Điều khiển tự động (2), Đồ án C.Nghệ CAD/CAM/CNC (2), Ðiều khiển thuỷ khí &amp; lập trình PLC (2), Đồ án Máy công cụ (2), TH Công nghệ CAD/CAM (1), Công nghệ gia công CNC (2), TH CN gia công CNC (1), TH Hệ thống sản xuất tự động (0.5), Bảo trì công nghiệp (2), TH Robot công nghiệp (0.5), Thực tập Tốt nghiệp (CTM) (2), Thiết bị nâng chuyển (2), Sức bền vật liệu (3), Kinh tế ngành (2), Pháp luật đại cương (2), Vượt quá mức thiếu TC cho phép, Thiếu TC ĐA tiên quyết, Thiếu số học phần học trước của ĐA</t>
  </si>
  <si>
    <t>Trần Vĩnh Đạt</t>
  </si>
  <si>
    <t>Đồ án C.Nghệ CAD/CAM/CNC (2), Điều khiển Logic (2), Truyền động thuỷ lực &amp; khí nén (2), Thủy khí &amp; Máy thủy khí (2), Kỹ thuật nhiệt (2), Kỹ thuật điện (2), Điện tử ứng dụng (2), Kỹ thuật xung số (3), Đồ án Điện tử ứng dụng (2), Vẽ Kỹ thuật (2), Vẽ kỹ thuật cơ khí (1), Cơ lý thuyết  (3), Những nguyên lý CB của CN Mac-Lênin 2 (3), Vượt quá mức thiếu TC cho phép, Thiếu số học phần học trước của ĐA</t>
  </si>
  <si>
    <t>Lê Văn Đây</t>
  </si>
  <si>
    <t>Đồ án C.Nghệ CAD/CAM/CNC (2), Truyền động thuỷ lực &amp; khí nén (2), Kỹ thuật điều khiển tự động (2), Kinh tế ngành (CDT) (2), Vượt quá mức thiếu TC cho phép</t>
  </si>
  <si>
    <t>Đồ án C.Nghệ CAD/CAM/CNC (2), Kỹ thuật an toàn &amp; Môi trường (2), Vượt quá mức thiếu TC cho phép, Thiếu 2 TC tự chọn</t>
  </si>
  <si>
    <t>Lữ Thành Nhân</t>
  </si>
  <si>
    <t>Điểm TBC tích lũy &lt;1.9, TH Hệ thống cơ điện tử (1), Công nghệ kim loại (2), ROBOT Công nghiệp (2), Đồ án C.Nghệ CAD/CAM/CNC (2), Cảm biến công nghiệp (2), Đồ án Hệ thống Cơ điện tử (2), Đồ án Thiết kế máy (2), TH Công nghệ CAD/CAM (1), Vật liệu kỹ thuật (2), TH Robot công nghiệp (0.5), TH Kỹ thuật đo cơ khí (0.5), Hệ thống cơ điện tử 2 (2), Công nghệ CAD/CAM (2), Đồ án Kỹ thuật vi điều khiển (2), Thực tập Tốt nghiệp (CĐT) (2), Thực tập Công nhân 2 (CĐT) (1), Thủy khí &amp; Máy thủy khí (2), Kinh tế ngành (CDT) (2), Những nguyên lý CB của CN Mac-Lênin 2 (3), Vượt quá mức thiếu TC cho phép, Thiếu TC ĐA tiên quyết, Thiếu số học phần học trước của ĐA</t>
  </si>
  <si>
    <t>Hoàng Quý Quyền</t>
  </si>
  <si>
    <t>TH Hệ thống cơ điện tử (1), ROBOT Công nghiệp (2), Đồ án C.Nghệ CAD/CAM/CNC (2), Đồ án Hệ thống Cơ điện tử (2), TH Công nghệ CAD/CAM (1), Kỹ thuật an toàn &amp; Môi trường (2), TH Robot công nghiệp (0.5), Hệ thống cơ điện tử 2 (2), Công nghệ CAD/CAM (2), Thực tập Tốt nghiệp (CĐT) (2), Thực tập Công nhân 2 (CĐT) (1), Kinh tế ngành (CDT) (2), Vượt quá mức thiếu TC cho phép, Thiếu 2 TC tự chọn, Thiếu TC ĐA tiên quyết, Thiếu số học phần học trước của ĐA</t>
  </si>
  <si>
    <t>Phan Đình Thìn</t>
  </si>
  <si>
    <t>Đồ án C.Nghệ CAD/CAM/CNC (2), Điều khiển Logic (2), Đồ án Hệ thống Cơ điện tử (2), Đồ án Thiết kế máy (2), Phương pháp tính (3), Kỹ thuật vi điều khiển (2), Công nghệ CAD/CAM (2), Đồ án Kỹ thuật vi điều khiển (2), Thực tập Tốt nghiệp (CĐT) (2), TN Kỹ thuật điện (0.5), Vượt quá mức thiếu TC cho phép, Thiếu 2 TC tự chọn, Thiếu TC ĐA tiên quyết, Thiếu số học phần học trước của ĐA</t>
  </si>
  <si>
    <t>Nguyễn Hoàng Thiện</t>
  </si>
  <si>
    <t>TH Hệ thống cơ điện tử (1), ROBOT Công nghiệp (2), Đồ án C.Nghệ CAD/CAM/CNC (2), Đồ án Hệ thống Cơ điện tử (2), TH Công nghệ CAD/CAM (1), Kỹ thuật an toàn &amp; Môi trường (2), TH Robot công nghiệp (0.5), Hệ thống cơ điện tử 2 (2), Công nghệ CAD/CAM (2), Thực tập Tốt nghiệp (CĐT) (2), Thực tập Công nhân 2 (CĐT) (1), Kỹ thuật xung số (3), Vẽ kỹ thuật cơ khí (1), Kinh tế ngành (CDT) (2), Vượt quá mức thiếu TC cho phép, Thiếu 2 TC tự chọn, Thiếu TC ĐA tiên quyết, Thiếu số học phần học trước của ĐA</t>
  </si>
  <si>
    <t>Mai Tuấn Anh</t>
  </si>
  <si>
    <t>Điểm TBC tích lũy &lt;1.9, TBCN &amp; cấp phôi tự động (2), Công nghệ Chế tạo máy 2 (2), Kỹ thuật điều khiển tự động (2), Kỹ thuật Điện tử (2), Hình hoạ (2), Vẽ kỹ thuật cơ khí (1), Nguyên lý máy (2), Vượt quá mức thiếu TC cho phép</t>
  </si>
  <si>
    <t>Nguyễn Văn Chư</t>
  </si>
  <si>
    <t>Hệ thống sản xuất tự động (CIM) (2), TBCN &amp; cấp phôi tự động (2), Công nghệ Chế tạo máy 2 (2), Đồ án Công nghệ Chế tạo máy (2), Kỹ thuật đo (3), TH Hệ thống sản xuất tự động (0.5), TH Robot công nghiệp (0.5), Kỹ thuật nhiệt (2), Kỹ thuật Điện tử (2), Đồ án Cơ sở thiết kế máy (2), Vẽ kỹ thuật cơ khí (1), Nguyên lý máy (2), Vượt quá mức thiếu TC cho phép, Thiếu TC ĐA tiên quyết</t>
  </si>
  <si>
    <t>Thái Văn Đạt</t>
  </si>
  <si>
    <t>Điểm TBC tích lũy &lt;1.9, Hệ thống sản xuất tự động (CIM) (2), ROBOT Công nghiệp (2), TBCN &amp; cấp phôi tự động (2), Công nghệ Chế tạo máy 1 (3), Công nghệ Chế tạo máy 2 (2), Đồ án Công nghệ Chế tạo máy (2), Đồ án TK HT Điều khiển tự động (2), Đồ án C.Nghệ CAD/CAM/CNC (2), Truyền động thuỷ lực &amp; khí nén (2), Ðiều khiển thuỷ khí &amp; lập trình PLC (2), Đồ án Máy công cụ (2), TH Công nghệ CAD/CAM (1), Kỹ thuật đo (3), Công nghệ gia công CNC (2), TH CN gia công CNC (1), Thực tập Tốt nghiệp (CTM) (2), Thủy khí &amp; Máy thủy khí (2), Kỹ thuật nhiệt (2), Kỹ thuật Điện tử (2), Hình hoạ (2), Đồ án Cơ sở thiết kế máy (2), Vẽ kỹ thuật cơ khí (1), Nguyên lý máy (2), Cơ lý thuyết  (3), Anh văn CN Cơ khí (2), Vượt quá mức thiếu TC cho phép, Thiếu TC ĐA tiên quyết, Thiếu số học phần học trước của ĐA</t>
  </si>
  <si>
    <t>Lê Ngọc Đường</t>
  </si>
  <si>
    <t>Điểm TBC tích lũy &lt;1.9, Thực tập Công nhân Cơ khí (3), Hệ thống sản xuất tự động (CIM) (2), ROBOT Công nghiệp (2), TBCN &amp; cấp phôi tự động (2), Công nghệ Chế tạo máy 1 (3), Công nghệ Chế tạo máy 2 (2), Đồ án Công nghệ Chế tạo máy (2), Đồ án TK HT Điều khiển tự động (2), Đồ án C.Nghệ CAD/CAM/CNC (2), Truyền động thuỷ lực &amp; khí nén (2), Ðiều khiển thuỷ khí &amp; lập trình PLC (2), Đồ án Máy công cụ (2), Công nghệ chế tạo phôi 2 (2), Nguyên lý cắt &amp; Dụng cụ cắt (2), Kỹ thuật đo (3), TH Truyền động TL &amp; KN (0.5), Máy công cụ (3), Công nghệ gia công CNC (2), TH CN gia công CNC (1), TH Hệ thống sản xuất tự động (0.5), Bảo trì công nghiệp (2), TH Robot công nghiệp (0.5), Thực tập Tốt nghiệp (CTM) (2), Thủy khí &amp; Máy thủy khí (2), Kỹ thuật nhiệt (2), TN Kỹ thuật điện (0.5), Kỹ thuật điện (2), Kỹ thuật Điện tử (2), Hình hoạ (2), Thiết bị nâng chuyển (2), Đồ án Cơ sở thiết kế máy (2), Vẽ kỹ thuật cơ khí (1), Nguyên lý máy (2), Cơ lý thuyết  (3), Sức bền vật liệu (3), Cơ sở thiết kế máy (3), Kinh tế ngành (2), Anh văn CN Cơ khí (2), Vượt quá mức thiếu TC cho phép, Thiếu TC ĐA tiên quyết, Thiếu số học phần học trước của ĐA</t>
  </si>
  <si>
    <t>Lê Phúc Hoàng</t>
  </si>
  <si>
    <t>Nguyễn Trần Vũ Hoàng</t>
  </si>
  <si>
    <t>Điểm TBC tích lũy &lt;1.9, Hệ thống sản xuất tự động (CIM) (2), TBCN &amp; cấp phôi tự động (2), Công nghệ Chế tạo máy 2 (2), Đồ án Công nghệ Chế tạo máy (2), Đồ án C.Nghệ CAD/CAM/CNC (2), Ðiều khiển thuỷ khí &amp; lập trình PLC (2), Đồ án Máy công cụ (2), Thủy khí &amp; Máy thủy khí (2), Kỹ thuật nhiệt (2), Kỹ thuật Điện tử (2), Đồ án Cơ sở thiết kế máy (2), Vẽ kỹ thuật cơ khí (1), Nguyên lý máy (2), Cơ lý thuyết  (3), Vượt quá mức thiếu TC cho phép, Thiếu TC ĐA tiên quyết</t>
  </si>
  <si>
    <t>Trần Quốc Khánh</t>
  </si>
  <si>
    <t>Hệ thống sản xuất tự động (CIM) (2), TBCN &amp; cấp phôi tự động (2), Công nghệ Chế tạo máy 1 (3), Công nghệ Chế tạo máy 2 (2), Đồ án Công nghệ Chế tạo máy (2), Đồ án C.Nghệ CAD/CAM/CNC (2), Đồ án Máy công cụ (2), Kỹ thuật đo (3), Công nghệ gia công CNC (2), Thủy khí &amp; Máy thủy khí (2), Kỹ thuật nhiệt (2), Kỹ thuật điện (2), Đồ án Cơ sở thiết kế máy (2), Vẽ kỹ thuật cơ khí (1), Cơ lý thuyết  (3), Sức bền vật liệu (3), Vượt quá mức thiếu TC cho phép, Thiếu TC ĐA tiên quyết</t>
  </si>
  <si>
    <t>Nguyễn Hữu Nam</t>
  </si>
  <si>
    <t>TBCN &amp; cấp phôi tự động (2), Công nghệ Chế tạo máy 1 (3), Công nghệ Chế tạo máy 2 (2), Đồ án Máy công cụ (2), Kỹ thuật nhiệt (2), Vẽ kỹ thuật cơ khí (1), Anh văn CN Cơ khí (2), Vượt quá mức thiếu TC cho phép, Thiếu số học phần học trước của ĐA</t>
  </si>
  <si>
    <t>Đinh Viết Quang</t>
  </si>
  <si>
    <t>Điểm TBC tích lũy &lt;1.9, ROBOT Công nghiệp (2), Vật liệu kỹ thuật (2), Kỹ thuật đo (3), Thiết bị nâng chuyển (2), Vẽ kỹ thuật cơ khí (1), Vượt quá mức thiếu TC cho phép</t>
  </si>
  <si>
    <t>Trần Đăng Quân</t>
  </si>
  <si>
    <t>Điểm TBC tích lũy &lt;1.9, Công nghệ Chế tạo máy 1 (3), Công nghệ Chế tạo máy 2 (2), Đồ án Công nghệ Chế tạo máy (2), Truyền động thuỷ lực &amp; khí nén (2), Ðiều khiển thuỷ khí &amp; lập trình PLC (2), Kỹ thuật đo (3), Kỹ thuật điều khiển tự động (2), Công nghệ gia công CNC (2), TH CN gia công CNC (1), Kỹ thuật Điện tử (2), Hình hoạ (2), Thiết bị nâng chuyển (2), Đồ án Cơ sở thiết kế máy (2), Vẽ kỹ thuật cơ khí (1), Cơ lý thuyết  (3), Cơ sở thiết kế máy (3), Kinh tế ngành (2), Anh văn CN Cơ khí (2), Vượt quá mức thiếu TC cho phép, Thiếu TC ĐA tiên quyết, Thiếu số học phần học trước của ĐA</t>
  </si>
  <si>
    <t>Trương Vũ Quốc</t>
  </si>
  <si>
    <t>Phạm Sơn</t>
  </si>
  <si>
    <t>Điểm TBC tích lũy &lt;1.9, Công nghệ Chế tạo máy 2 (2), Đồ án Công nghệ Chế tạo máy (2), Truyền động thuỷ lực &amp; khí nén (2), Thủy khí &amp; Máy thủy khí (2), Vẽ kỹ thuật cơ khí (1), Cơ lý thuyết  (3), Cơ sở thiết kế máy (3), Vượt quá mức thiếu TC cho phép, Thiếu TC ĐA tiên quyết</t>
  </si>
  <si>
    <t>Điểm TBC tích lũy &lt;1.9, Công nghệ Chế tạo máy 1 (3), Công nghệ Chế tạo máy 2 (2), Đồ án TK HT Điều khiển tự động (2), Đồ án C.Nghệ CAD/CAM/CNC (2), Vật liệu kỹ thuật (2), Công nghệ chế tạo phôi 1 (2), Nguyên lý cắt &amp; Dụng cụ cắt (2), Kỹ thuật đo (3), Kỹ thuật điều khiển tự động (2), Thủy khí &amp; Máy thủy khí (2), Kỹ thuật Điện tử (2), Thiết bị nâng chuyển (2), Kinh tế ngành (2), Vượt quá mức thiếu TC cho phép, Thiếu số học phần học trước của ĐA</t>
  </si>
  <si>
    <t>Phan Thanh Toàn</t>
  </si>
  <si>
    <t>Công nghệ Chế tạo máy 1 (3), Công nghệ Chế tạo máy 2 (2), Truyền động thuỷ lực &amp; khí nén (2), Kỹ thuật Điện tử (2), Vẽ kỹ thuật cơ khí (1), Vượt quá mức thiếu TC cho phép</t>
  </si>
  <si>
    <t>Nguyễn Đăng Tú</t>
  </si>
  <si>
    <t>Đặng Hữu Tuấn</t>
  </si>
  <si>
    <t>Điểm TBC tích lũy &lt;1.9, Hệ thống sản xuất tự động (CIM) (2), ROBOT Công nghiệp (2), Công nghệ Chế tạo máy 1 (3), Công nghệ Chế tạo máy 2 (2), Đồ án Công nghệ Chế tạo máy (2), Đồ án TK HT Điều khiển tự động (2), Đồ án C.Nghệ CAD/CAM/CNC (2), Ðiều khiển thuỷ khí &amp; lập trình PLC (2), Đồ án Máy công cụ (2), Nguyên lý cắt &amp; Dụng cụ cắt (2), Kỹ thuật đo (3), TH Hệ thống sản xuất tự động (0.5), Bảo trì công nghiệp (2), TH Robot công nghiệp (0.5), Thực tập Tốt nghiệp (CTM) (2), Thủy khí &amp; Máy thủy khí (2), Kỹ thuật điện (2), Kỹ thuật Điện tử (2), Hình hoạ (2), Thiết bị nâng chuyển (2), Đồ án Cơ sở thiết kế máy (2), Vẽ kỹ thuật cơ khí (1), Nguyên lý máy (2), Cơ lý thuyết  (3), Vượt quá mức thiếu TC cho phép, Thiếu TC ĐA tiên quyết</t>
  </si>
  <si>
    <t>Đặng Hữu Tuyên</t>
  </si>
  <si>
    <t>Công nghệ Chế tạo máy 2 (2), Đồ án C.Nghệ CAD/CAM/CNC (2), Kỹ thuật đo (3), Thủy khí &amp; Máy thủy khí (2), Kỹ thuật Điện tử (2), Hình hoạ (2), Vẽ kỹ thuật cơ khí (1), Cơ lý thuyết  (3), Sức bền vật liệu (3), Vượt quá mức thiếu TC cho phép</t>
  </si>
  <si>
    <t>Nguyễn Quốc Cường</t>
  </si>
  <si>
    <t>Đỗ Đức Huy</t>
  </si>
  <si>
    <t>Đào Thanh Minh</t>
  </si>
  <si>
    <t>Đặng Quốc Sinh</t>
  </si>
  <si>
    <t>Xayxanguan Sinxay</t>
  </si>
  <si>
    <t>Phongsaphan Soukpaserd</t>
  </si>
  <si>
    <t>Lê Văn Tịnh</t>
  </si>
  <si>
    <t>Cấu trúc dữ liệu (2), Phương pháp tính (3), Cơ sở dữ liệu (2), Phân tích &amp; T.kế hướng đối tượng (2), Công nghệ phần mềm (2), Mạng máy tính (2), Lập trình mạng (2), TH Cấu trúc dữ liệu (0.5), Kỹ thuật số ứng dụng (2), Lập trình hệ thống (1.5), TH Lập trình hệ thống (0.5), Lập trình hướng đối tượng (1.5), TH Lập trình hướng đối tượng (0.5), Đồ án Giải thuật &amp; Lập trình (2), P.Tích &amp; T.Kế H.Thống thông tin (2), Vi điều khiển (2), TH Vi điều khiển (0.5), Thực tập công nhân (2), Đồ án P.Tích &amp; T.Kế H.Thống thông tin (2), Đồ án Cơ sở ngành mạng (2), TH Lập trình mạng (0.5), Quản lý dự án CNTT (2), Cơ sở hệ thống thông tin (2), Kiến trúc doanh nghiệp (2), Đồ án chuyên ngành HTTT (2), Thực tập tốt nghiệp (HTTT) (2), Ngôn ngữ hình thức (2), Xử lý tín hiệu số (3), Phân tích &amp; TK giải thuật (2), Kỹ thuật nhiệt (2), Kỹ thuật điện (2), Cơ học ứng dụng (3), Pháp luật đại cương (2), Giải tích 2 (4), Anh văn CN CNTT (2), Vượt quá mức thiếu TC cho phép, Thiếu 10 TC tự chọn, Thiếu TC ĐA tiên quyết, Thiếu số học phần học trước của ĐA</t>
  </si>
  <si>
    <t>Nguyễn Đức An</t>
  </si>
  <si>
    <t>Võ Xuân Định</t>
  </si>
  <si>
    <t>Anh văn CN CNTT (2), Thiếu số học phần học trước của ĐA</t>
  </si>
  <si>
    <t>Nguyễn Thanh Hải</t>
  </si>
  <si>
    <t>Phân tích &amp; T.kế hướng đối tượng (2), Kiểm thử phần mềm (2), Quản lý dự án CNTT (2), Đồ án chuyên ngành CNPM (2), Thực tập tốt nghiệp (CNPM) (2), Vượt quá mức thiếu TC cho phép, Thiếu số học phần học trước của ĐA</t>
  </si>
  <si>
    <t>Lê Đức Huy</t>
  </si>
  <si>
    <t>Lê Minh Huy</t>
  </si>
  <si>
    <t>Kỹ thuật số ứng dụng (2), Đồ án Cơ sở ngành mạng (2), Đồ án chuyên ngành mạng (2), Giải tích 2 (4), Vượt quá mức thiếu TC cho phép, Thiếu TC ĐA tiên quyết</t>
  </si>
  <si>
    <t>Nguyễn Đình Kha</t>
  </si>
  <si>
    <t>Cơ sở dữ liệu (2), TH Lập trình hệ thống (0.5), TH Lập trình hướng đối tượng (0.5), Đồ án Cơ sở ngành mạng (2), TH Lập trình mạng (0.5), Ngôn ngữ hình thức (2), Tư tưởng Hồ Chí Minh (2), Những nguyên lý CB của CN Mac-Lênin 2 (3), Vật lý 1 (3), Vật lý 2 (3), Đại số (3), Anh văn CN CNTT (2), Vượt quá mức thiếu TC cho phép, Thiếu TC ĐA tiên quyết</t>
  </si>
  <si>
    <t>Phạm Đình Quang</t>
  </si>
  <si>
    <t>Cơ sở dữ liệu (2), Chương trình dịch (2), Mạng máy tính (2), Kỹ thuật số ứng dụng (2), TH Lập trình hệ thống (0.5), Đồ án Lập trình HT &amp; Vi điều khiển (2), Đồ án Cơ sở ngành mạng (2), TH Lập trình mạng (0.5), Ngôn ngữ hình thức (2), Anh văn CN CNTT (2), Vượt quá mức thiếu TC cho phép, Thiếu 2 TC tự chọn, Thiếu TC ĐA tiên quyết</t>
  </si>
  <si>
    <t>Phan Văn Tấn</t>
  </si>
  <si>
    <t>Chương trình dịch (2), Phân tích &amp; T.kế hướng đối tượng (2), Kỹ thuật Truyền số liệu (2), Trí tuệ nhân tạo (2), Lập trình mạng (2), Kỹ thuật số ứng dụng (2), Lập trình hệ thống (1.5), TH Lập trình hệ thống (0.5), Lập trình hướng đối tượng (1.5), TH Lập trình hướng đối tượng (0.5), Đồ án Lập trình HT &amp; Vi điều khiển (2), Vi điều khiển (2), TH Vi điều khiển (0.5), Thực tập công nhân (2), Đồ án Cơ sở ngành mạng (2), TH Lập trình mạng (0.5), Nguyên lý hệ điều hành (2), Hệ thống thời gian thực (2), Thiết kế Hệ thống nhúng (2), Kiểm thử Hệ thống nhúng (2), Đồ án Chuyên ngành HTN (2), Thực tập tốt nghiệp (HTN) (2), Phân tích &amp; TK giải thuật (2), Kinh tế ngành (2), Giải tích 1 (4), Vượt quá mức thiếu TC cho phép, Thiếu 8 TC tự chọn, Thiếu số học phần học trước của ĐA</t>
  </si>
  <si>
    <t>Nguyễn Quốc Ân</t>
  </si>
  <si>
    <t>Nguyễn Hoàng Dung</t>
  </si>
  <si>
    <t>Kỹ thuật số ứng dụng (2), Đồ án Cơ sở ngành mạng (2), Anh văn CN CNTT (2), Vượt quá mức thiếu TC cho phép, Thiếu số học phần học trước của ĐA</t>
  </si>
  <si>
    <t>Trần Hữu Dũng</t>
  </si>
  <si>
    <t>Trần Quốc Hoàng</t>
  </si>
  <si>
    <t>Phân tích &amp; T.kế hướng đối tượng (2), Quản trị mạng (1.5), TH Quản trị mạng (0.5), An toàn thông tin mạng (1.5), TH An toàn TT mạng (0.5), Đồ án chuyên ngành mạng (2), Thực tập tốt nghiệp (Mạng) (2), Vượt quá mức thiếu TC cho phép, Thiếu 2 TC tự chọn, Thiếu TC ĐA tiên quyết</t>
  </si>
  <si>
    <t>Nguyễn Minh Khải</t>
  </si>
  <si>
    <t>Nguyễn Ngọc Nam</t>
  </si>
  <si>
    <t>Kỹ thuật số ứng dụng (2), Vi điều khiển (2), Kỹ thuật điện (2), Vật lý 1 (3), Anh văn CN CNTT (2), Vượt quá mức thiếu TC cho phép, Thiếu 4 TC tự chọn</t>
  </si>
  <si>
    <t>Nguyễn Phước Vĩnh Phú</t>
  </si>
  <si>
    <t>Kỹ thuật Truyền số liệu (2), Kỹ thuật số ứng dụng (2), Lập trình hệ thống (1.5), Vi điều khiển (2), Đồ án Cơ sở ngành mạng (2), Xử lý tín hiệu số (3), Kỹ thuật điện (2), Kỹ thuật Điện tử (2), Tư tưởng Hồ Chí Minh (2), Vật lý 1 (3), Vật lý 2 (3), Xác suất thống kê (3), Giải tích 2 (4), Vượt quá mức thiếu TC cho phép, Thiếu TC ĐA tiên quyết</t>
  </si>
  <si>
    <t>Trần Văn Ý</t>
  </si>
  <si>
    <t>Cáp Xuân Hiếu</t>
  </si>
  <si>
    <t>Nguyễn Quang Nghĩa</t>
  </si>
  <si>
    <t>Nguyễn Đình Tiến</t>
  </si>
  <si>
    <t>Trương Hoàn Phước Vũ</t>
  </si>
  <si>
    <t>Ngô Đức Nhân</t>
  </si>
  <si>
    <t>Kỹ thuật Truyền số liệu (2), Tin học Đại cương (2), TH Tin học đại cương (1), Đồ án Cơ sở ngành mạng (2), Xử lý tín hiệu số (3), Hình hoạ (2), Những nguyên lý cơ bản của CN Mac-Lênin 1 (2), Những nguyên lý CB của CN Mac-Lênin 2 (3), Vật lý 1 (3), TN Vật lý (1), Giải tích 1 (4), Đại số (3), Anh văn 1 (3), Anh văn A2.2 (4), Vượt quá mức thiếu TC cho phép, Thiếu số học phần học trước của ĐA</t>
  </si>
  <si>
    <t>Lê Ngọc Tân</t>
  </si>
  <si>
    <t>Ngôn ngữ hình thức (2), Kỹ thuật số ứng dụng (2), Hình hoạ (2), Vượt quá mức thiếu TC cho phép</t>
  </si>
  <si>
    <t>Trần Văn Trí</t>
  </si>
  <si>
    <t>Chương trình dịch (2), Phương pháp tính (2), Vi điều khiển (2), TH Lập trình mạng (0.5), Lập trình .NET (2), Lập trình trên Linux (2), Ngôn ngữ hình thức (2), Kỹ thuật điện (2), Cơ học ứng dụng (3), Vượt quá mức thiếu TC cho phép</t>
  </si>
  <si>
    <t>Lê Bá Thanh Tuấn</t>
  </si>
  <si>
    <t>Phương pháp tính (2), Ngôn ngữ hình thức (2), Cơ học ứng dụng (3), Pháp luật đại cương (2), Vượt quá mức thiếu TC cho phép</t>
  </si>
  <si>
    <t>Lê Thanh Hảo</t>
  </si>
  <si>
    <t>Phân tích &amp; T.kế hướng đối tượng (2), Công nghệ phần mềm (2), Kỹ thuật số ứng dụng (2), Đồ án P.Tích &amp; T.Kế H.Thống thông tin (2), Đồ án Cơ sở ngành mạng (2), Kỹ thuật Điện tử (2), Vượt quá mức thiếu TC cho phép, Thiếu 2 TC tự chọn, Thiếu số học phần học trước của ĐA</t>
  </si>
  <si>
    <t>Nguyễn Hữu Bảo Anh</t>
  </si>
  <si>
    <t>Chẩn đoán kỹ thuật động cơ (2), Thí nghiệm Ôtô &amp; máy công trình (1), Thực tập Kỹ thuật 2 (1.5), TH Chẩn đoán động cơ (0.5), Trang bị điện &amp; điện tử thân xe (2), TH TN ô tô &amp; máy công trình (1), Thiết kế các hệ thống ô tô (3), Đồ án TK Hệ thống điện tử ô tô (1.5), Thực tập tốt nghiệp (2), Vượt quá mức thiếu TC cho phép, Thiếu 4 TC tự chọn, Thiếu TC ĐA tiên quyết, Thiếu số học phần học trước của ĐA</t>
  </si>
  <si>
    <t>Đồ án Thiết kế ôtô (2), Hệ thống truyền lực ôtô (2), Thiếu TC ĐA tiên quyết</t>
  </si>
  <si>
    <t>Đặng Xuân Đức</t>
  </si>
  <si>
    <t>Ngô Tiến Dũng</t>
  </si>
  <si>
    <t>Kết cấu tính toán động cơ đốt trong (3), Toán chuyên ngành (3), Vượt quá mức thiếu TC cho phép</t>
  </si>
  <si>
    <t>Nguyễn Phước Hiệp</t>
  </si>
  <si>
    <t>Thí nghiệm Ôtô &amp; máy công trình (1), Đồ án Thiết kế ôtô (2), TN Thuỷ khí (0.5), Trang bị điện &amp; điện tử thân xe (2), Lý thuyết ô tô &amp; máy công trình (3), Phương pháp tính (3), Máy &amp; Truyền động thủy khí (3), Đồ án TK Hệ thống điện tử ô tô (1.5), Kinh tế vận tải (2), Kỹ thuật Điện tử (2), Vẽ kỹ thuật cơ khí (1), Toán chuyên ngành (3), Vượt quá mức thiếu TC cho phép, Thiếu 1 TC tự chọn, Thiếu TC ĐA tiên quyết</t>
  </si>
  <si>
    <t>Trần Lê Bảo Lộc</t>
  </si>
  <si>
    <t>Kết cấu tính toán động cơ đốt trong (3), TH Cảm biến &amp; KT đo (0.5), Những nguyên lý CB của CN Mac-Lênin 2 (3), Vượt quá mức thiếu TC cho phép, Thiếu số học phần học trước của ĐA</t>
  </si>
  <si>
    <t>Nguyễn Đức Nghĩa</t>
  </si>
  <si>
    <t>Công nghệ kim loại (2), Chẩn đoán kỹ thuật động cơ (2), Thí nghiệm Ôtô &amp; máy công trình (1), Thực tập Kỹ thuật 2 (1.5), Đồ án Thiết kế Động cơ đốt trong (2), TH Chẩn đoán động cơ (0.5), Trang bị điện &amp; điện tử thân xe (2), TH TN ô tô &amp; máy công trình (1), Lý thuyết ô tô &amp; máy công trình (3), Máy &amp; Truyền động thủy khí (3), Thiết kế các hệ thống ô tô (3), Đồ án TK Hệ thống điện tử ô tô (1.5), Kinh tế vận tải (2), Thực tập tốt nghiệp (2), Cơ lý thuyết  (3), Vượt quá mức thiếu TC cho phép, Thiếu 6 TC tự chọn, Thiếu TC ĐA tiên quyết, Thiếu số học phần học trước của ĐA</t>
  </si>
  <si>
    <t>Nguyễn Đắc Hoàng Nhân</t>
  </si>
  <si>
    <t>Chẩn đoán kỹ thuật động cơ (2), Thí nghiệm Ôtô &amp; máy công trình (1), Thực tập Kỹ thuật 2 (1.5), TH Chẩn đoán động cơ (0.5), Trang bị điện &amp; điện tử thân xe (2), TH TN ô tô &amp; máy công trình (1), Đồ án TK Hệ thống điện tử ô tô (1.5), Thực tập tốt nghiệp (2), Vượt quá mức thiếu TC cho phép, Thiếu 4 TC tự chọn, Thiếu TC ĐA tiên quyết, Thiếu số học phần học trước của ĐA</t>
  </si>
  <si>
    <t>Nguyễn Nguyễn Chánh Nhân</t>
  </si>
  <si>
    <t>Đồ án Thiết kế Động cơ đốt trong (2), Thủy khí (3), Truyền động cơ khí (3), Vượt quá mức thiếu TC cho phép, Thiếu TC ĐA tiên quyết</t>
  </si>
  <si>
    <t>Đỗ Bá Nhựt</t>
  </si>
  <si>
    <t>Chẩn đoán kỹ thuật động cơ (2), Thí nghiệm Ôtô &amp; máy công trình (1), Thí nghiệm Động cơ (1), Đồ án Thiết kế ôtô (2), Thực tập Kỹ thuật 1 (1.5), Thực tập Kỹ thuật 2 (1.5), Hệ thống truyền lực ôtô (2), Đồ án Thiết kế Động cơ đốt trong (2), TH Chẩn đoán động cơ (0.5), TH Thí nghiệm động cơ (1), Trang bị điện &amp; điện tử thân xe (2), TH TN ô tô &amp; máy công trình (1), TH Cảm biến &amp; KT đo (0.5), Truyền động tự động điện (2), Cảm biến &amp; Kỹ thuật đo (2), Thiết kế các hệ thống động cơ (2), Trang bị Điện-Điện tử ĐCĐT (2), Thiết kế các hệ thống ô tô (3), Đồ án TK Hệ thống điện tử ô tô (1.5), Kinh tế vận tải (2), Thực tập tốt nghiệp (2), Hình hoạ (2), Những nguyên lý CB của CN Mac-Lênin 2 (3), Anh văn CN Cơ khí GT (2), Vượt quá mức thiếu TC cho phép, Thiếu 6 TC tự chọn, Thiếu TC ĐA tiên quyết, Thiếu số học phần học trước của ĐA</t>
  </si>
  <si>
    <t>Võ Lê Tấn Phong</t>
  </si>
  <si>
    <t>Đồ án Thiết kế ôtô (2), Hệ thống truyền lực ôtô (2), Đồ án Thiết kế Động cơ đốt trong (2), Đồ án TK Hệ thống điện tử ô tô (1.5), Hình hoạ (2), Vẽ kỹ thuật cơ khí (1), Vật lý 1 (3), Vượt quá mức thiếu TC cho phép, Thiếu TC ĐA tiên quyết</t>
  </si>
  <si>
    <t>Kết cấu tính toán động cơ đốt trong (3), Thủy khí (3), Vượt quá mức thiếu TC cho phép</t>
  </si>
  <si>
    <t>Đoàn Ngọc Thịnh</t>
  </si>
  <si>
    <t>Nguyễn Minh Thuận</t>
  </si>
  <si>
    <t>Kỹ thuật Chế tạo máy (3), Đồ án Thiết kế ôtô (2), Đồ án Truyền động thuỷ khí động lực (1.5), Đồ án Thiết kế Động cơ đốt trong (2), Thủy khí (3), Truyền động tự động điện (2), Lý thuyết ô tô &amp; máy công trình (3), Đồ án TK Hệ thống điện tử ô tô (1.5), Kỹ thuật Điện tử (2), Đồ án Truyền động cơ khí (2), Vượt quá mức thiếu TC cho phép, Thiếu 2 TC tự chọn, Thiếu TC ĐA tiên quyết, Thiếu số học phần học trước của ĐA</t>
  </si>
  <si>
    <t>Lê Đức Trí</t>
  </si>
  <si>
    <t>TH Tin học đại cương (1), Kết cấu tính toán động cơ đốt trong (3), Hệ thống truyền lực ôtô (2), Đồ án Thiết kế Động cơ đốt trong (2), Lý thuyết ô tô &amp; máy công trình (3), Cơ lý thuyết  (3), Pháp luật đại cương (2), Vượt quá mức thiếu TC cho phép, Thiếu TC ĐA tiên quyết</t>
  </si>
  <si>
    <t>Dương Xuân Trường</t>
  </si>
  <si>
    <t>Kết cấu tính toán động cơ đốt trong (3), Đồ án Thiết kế ôtô (2), Hệ thống truyền lực ôtô (2), Đồ án Thiết kế Động cơ đốt trong (2), Lý thuyết ô tô &amp; máy công trình (3), Vẽ kỹ thuật cơ khí (1), Vượt quá mức thiếu TC cho phép, Thiếu TC ĐA tiên quyết</t>
  </si>
  <si>
    <t>Lại Phước Tuấn</t>
  </si>
  <si>
    <t>Vật liệu kỹ thuật (2), Kết cấu tính toán động cơ đốt trong (3), Vượt quá mức thiếu TC cho phép</t>
  </si>
  <si>
    <t>Lê Đình Vũ</t>
  </si>
  <si>
    <t>Đồ án Thiết kế ôtô (2), Đồ án Thiết kế Động cơ đốt trong (2), Truyền động tự động điện (2), Thiết kế các hệ thống ô tô (3), Đồ án TK Hệ thống điện tử ô tô (1.5), Anh văn CN Cơ khí GT (2), Vượt quá mức thiếu TC cho phép, Thiếu TC ĐA tiên quyết, Thiếu số học phần học trước của ĐA</t>
  </si>
  <si>
    <t>Kết cấu tính toán động cơ đốt trong (3), Lý thuyết ô tô &amp; máy công trình (3), Thiết kế các hệ thống ô tô (3), Vượt quá mức thiếu TC cho phép</t>
  </si>
  <si>
    <t>Phan Xuân Hùng</t>
  </si>
  <si>
    <t>Lý thuyết ô tô &amp; máy công trình (3), Đồ án TK Hệ thống điện tử ô tô (1.5), Vượt quá mức thiếu TC cho phép</t>
  </si>
  <si>
    <t>Nguyễn Tấn Kha</t>
  </si>
  <si>
    <t>Thực tập Kỹ thuật 2 (1.5), TN Thuỷ khí (0.5), Thiếu số học phần học trước của ĐA</t>
  </si>
  <si>
    <t>Hà Đăng Khánh</t>
  </si>
  <si>
    <t>Đồ án Thiết kế ôtô (2), Trang bị điện &amp; điện tử thân xe (2), Lý thuyết ô tô &amp; máy công trình (3), Đồ án TK Hệ thống điện tử ô tô (1.5), Vật lý 1 (3), Vượt quá mức thiếu TC cho phép, Thiếu 1 TC tự chọn, Thiếu TC ĐA tiên quyết</t>
  </si>
  <si>
    <t>Nguyễn Trần Quốc Khánh</t>
  </si>
  <si>
    <t>Kết cấu tính toán động cơ đốt trong (3), Đồ án Thiết kế Động cơ đốt trong (2), Đồ án Truyền động cơ khí (2), Vẽ kỹ thuật cơ khí (1), Vật lý 1 (3), Vượt quá mức thiếu TC cho phép, Thiếu TC ĐA tiên quyết</t>
  </si>
  <si>
    <t>Trần Minh Lộc</t>
  </si>
  <si>
    <t>Thí nghiệm Ôtô &amp; máy công trình (1), Đồ án Thiết kế ôtô (2), Đồ án Thiết kế Động cơ đốt trong (2), TH Chẩn đoán động cơ (0.5), Đồ án TK Hệ thống điện tử ô tô (1.5), Vượt quá mức thiếu TC cho phép, Thiếu TC ĐA tiên quyết</t>
  </si>
  <si>
    <t>Nguyễn Văn Năm</t>
  </si>
  <si>
    <t>Chẩn đoán kỹ thuật động cơ (2), Kết cấu tính toán động cơ đốt trong (3), Thí nghiệm Ôtô &amp; máy công trình (1), Thí nghiệm Động cơ (1), Đồ án Thiết kế ôtô (2), Thực tập Kỹ thuật 1 (1.5), Thực tập Kỹ thuật 2 (1.5), Hệ thống truyền lực ôtô (2), Đồ án Thiết kế Động cơ đốt trong (2), TH Chẩn đoán động cơ (0.5), TH Thí nghiệm động cơ (1), Trang bị điện &amp; điện tử thân xe (2), TH TN ô tô &amp; máy công trình (1), Thiết kế các hệ thống ô tô (3), Đồ án TK Hệ thống điện tử ô tô (1.5), Kinh tế vận tải (2), Thực tập tốt nghiệp (2), Đồ án Truyền động cơ khí (2), Vẽ kỹ thuật cơ khí (1), Sức bền vật liệu (3), Anh văn CN Cơ khí GT (2), Vượt quá mức thiếu TC cho phép, Thiếu 6 TC tự chọn, Thiếu TC ĐA tiên quyết, Thiếu số học phần học trước của ĐA</t>
  </si>
  <si>
    <t>Đồ án Thiết kế ôtô (2), Hệ thống truyền lực ôtô (2), Đồ án Thiết kế Động cơ đốt trong (2), Truyền động tự động điện (2), Vượt quá mức thiếu TC cho phép, Thiếu TC ĐA tiên quyết, Thiếu số học phần học trước của ĐA</t>
  </si>
  <si>
    <t>Phạm Quốc Tài</t>
  </si>
  <si>
    <t>Đồ án Thiết kế ôtô (2), Đồ án Thiết kế Động cơ đốt trong (2), Truyền động tự động điện (2), Trang bị Điện-Điện tử ĐCĐT (2), Kinh tế vận tải (2), Đồ án Truyền động cơ khí (2), Những nguyên lý CB của CN Mac-Lênin 2 (3), Vật lý 1 (3), Vượt quá mức thiếu TC cho phép, Thiếu 1 TC tự chọn, Thiếu TC ĐA tiên quyết, Thiếu số học phần học trước của ĐA</t>
  </si>
  <si>
    <t>Nguyễn Phan Thanh</t>
  </si>
  <si>
    <t>Đồ án Thiết kế ôtô (2), Đồ án Thiết kế Động cơ đốt trong (2), Vẽ kỹ thuật cơ khí (1), Vượt quá mức thiếu TC cho phép, Thiếu TC ĐA tiên quyết</t>
  </si>
  <si>
    <t>Lê Thanh Toản</t>
  </si>
  <si>
    <t>Đồ án Thiết kế ôtô (2), Nhập môn ngành (2), Truyền động tự động điện (2), Lý thuyết ô tô &amp; máy công trình (3), Vẽ kỹ thuật cơ khí (1), Cơ lý thuyết  (3), Vật lý 1 (3), Vượt quá mức thiếu TC cho phép, Thiếu TC ĐA tiên quyết, Thiếu số học phần học trước của ĐA</t>
  </si>
  <si>
    <t>Ngô Trần Minh Trí</t>
  </si>
  <si>
    <t>TN Thuỷ khí (0.5), Thiếu số học phần học trước của ĐA</t>
  </si>
  <si>
    <t>Huỳnh Minh Triết</t>
  </si>
  <si>
    <t>Lý thuyết ô tô &amp; máy công trình (3), Kỹ thuật nhiệt (2), Vẽ kỹ thuật cơ khí (1), Vượt quá mức thiếu TC cho phép</t>
  </si>
  <si>
    <t>Cao Hữu Vượng</t>
  </si>
  <si>
    <t>Chẩn đoán kỹ thuật động cơ (2), Thí nghiệm Ôtô &amp; máy công trình (1), Đồ án Thiết kế ôtô (2), Thực tập Kỹ thuật 2 (1.5), Đồ án Thiết kế Động cơ đốt trong (2), TH Chẩn đoán động cơ (0.5), Trang bị điện &amp; điện tử thân xe (2), TH TN ô tô &amp; máy công trình (1), Phương pháp tính (3), Thiết kế các hệ thống ô tô (3), Đồ án TK Hệ thống điện tử ô tô (1.5), Kinh tế vận tải (2), Thực tập tốt nghiệp (2), Tư tưởng Hồ Chí Minh (2), Vượt quá mức thiếu TC cho phép, Thiếu 6 TC tự chọn, Thiếu TC ĐA tiên quyết, Thiếu số học phần học trước của ĐA</t>
  </si>
  <si>
    <t>Trần Đình Nhật</t>
  </si>
  <si>
    <t>Điểm TBC tích lũy &lt;1.9, Thực tập Kỹ thuật 1 (1.5), TN Thuỷ khí (0.5), Thiết bị Tàu thuỷ (2), Công ước &amp; quy phạm đóng tàu (1), Thiết kế Tàu thuỷ (3), Đồ án Thiết kế Tàu thuỷ (2), Thực tập Kỹ thuật 2 (KTTT) (1.5), Kinh tế vận tải (2), Kết cấu thân vỏ tàu thủy (3), Hệ thống động lực tàu thủy (2), Đồ án TK Máy tàu (1.5), Đồ án TK Hệ động lực tàu (1.5), Bố trí chung &amp; Kiến trúc tàu (1), Công nghệ đóng tàu (3), Đồ án CN đóng tàu (2), Thực tập tốt nghiệp KTTT (2), Đồ án Truyền động cơ khí (2), Anh văn CN KT Tàu thủy (2), Vượt quá mức thiếu TC cho phép, Thiếu 8 TC tự chọn, Thiếu TC ĐA tiên quyết, Thiếu số học phần học trước của ĐA</t>
  </si>
  <si>
    <t>Nguyễn Hữu Quốc</t>
  </si>
  <si>
    <t>Đồ án Thiết kế Tàu thuỷ (2), Đồ án TK Máy tàu (1.5), Đồ án TK Hệ động lực tàu (1.5), Vẽ Kỹ thuật (2), Những nguyên lý CB của CN Mac-Lênin 2 (3), Vượt quá mức thiếu TC cho phép, Thiếu TC ĐA tiên quyết, Thiếu số học phần học trước của ĐA</t>
  </si>
  <si>
    <t>Lê Hồng Tiến</t>
  </si>
  <si>
    <t>Cơ lý thuyết  (3), Pháp luật đại cương (2), Vượt quá mức thiếu TC cho phép</t>
  </si>
  <si>
    <t>Hoàng Anh Triệu</t>
  </si>
  <si>
    <t>Đồ án Thiết kế Tàu thuỷ (2), Kinh tế vận tải (2), Đồ án TK Máy tàu (1.5), Đồ án TK Hệ động lực tàu (1.5), Công nghệ đóng tàu (3), Đồ án CN đóng tàu (2), Thực tập tốt nghiệp KTTT (2), Kỹ thuật Điện tử (2), Đồ án Truyền động cơ khí (2), Cơ lý thuyết  (3), Vượt quá mức thiếu TC cho phép, Thiếu 3 TC tự chọn, Thiếu TC ĐA tiên quyết, Thiếu số học phần học trước của ĐA</t>
  </si>
  <si>
    <t>Đồ án Thiết kế Tàu thuỷ (2), Đồ án TK Hệ động lực tàu (1.5), Thiếu TC ĐA tiên quyết</t>
  </si>
  <si>
    <t>Nguyễn Du</t>
  </si>
  <si>
    <t>Thiết bị trao đổi nhiệt (2), Truyền động cơ khí (3), Vượt quá mức thiếu TC cho phép</t>
  </si>
  <si>
    <t>Hà Minh Đức</t>
  </si>
  <si>
    <t>Thủy khí &amp; Máy thủy khí (2), Lò hơi 2 (2), Đồ án Lò hơi (2), Đồ án Sấy (2), Chuyên đề Sấy (1), Nhiệt động kỹ thuật (4), Xử lý nước cho TB nhiệt (1), TN Nhiệt + lạnh (1), Nhà máy nhiệt điện (2), Thực tập công nhân (2), Quản lý năng lượng (1), Kỹ thuật an toàn nhiệt (1), Đồ án Nhà máy nhiệt điện (1.5), Đồ án Điều hoà không khí (1.5), CĐ Điều hoà không khí (1), Lò công nghiệp (2), Thực tập tốt nghiệp (2), Sức bền vật liệu (3), Anh văn CN Nhiệt (2), Vượt quá mức thiếu TC cho phép, Thiếu TC ĐA tiên quyết, Thiếu số học phần học trước của ĐA</t>
  </si>
  <si>
    <t>Đặng Minh Hiếu</t>
  </si>
  <si>
    <t>TH Tin học đại cương (1), Thiết bị trao đổi nhiệt (2), Mạng nhiệt (2), Đồ án Lò hơi (2), Xử lý nước cho TB nhiệt (1), TN Nhiệt + lạnh (1), Nhà máy nhiệt điện (2), Thực tập công nhân (2), Quản lý năng lượng (1), Đồ án Nhà máy nhiệt điện (1.5), Đồ án Điều hoà không khí (1.5), CĐ Điều hoà không khí (1), Lò công nghiệp (2), Thực tập tốt nghiệp (2), Vượt quá mức thiếu TC cho phép, Thiếu TC ĐA tiên quyết, Thiếu số học phần học trước của ĐA</t>
  </si>
  <si>
    <t>Nguyễn Đoàn Bá Hòa</t>
  </si>
  <si>
    <t>Điểm TBC tích lũy &lt;1.9, Nhiệt động kỹ thuật (4), Truyền nhiệt (3), Trang bị điện (2), Truyền động cơ khí (3), Vượt quá mức thiếu TC cho phép</t>
  </si>
  <si>
    <t>Vật liệu kỹ thuật nhiệt (1), Thiếu số học phần học trước của ĐA</t>
  </si>
  <si>
    <t>Lê Trung Lâm</t>
  </si>
  <si>
    <t>Mạng nhiệt (2), Đồ án Lò hơi (2), TN Nhiệt + lạnh (1), Nhà máy nhiệt điện (2), Thực tập công nhân (2), Quản lý năng lượng (1), Đồ án Nhà máy nhiệt điện (1.5), Đồ án Điều hoà không khí (1.5), CĐ Điều hoà không khí (1), Lò công nghiệp (2), Thực tập tốt nghiệp (2), Vật lý 1 (3), Vượt quá mức thiếu TC cho phép, Thiếu TC ĐA tiên quyết, Thiếu số học phần học trước của ĐA</t>
  </si>
  <si>
    <t>Đinh Thanh Nam</t>
  </si>
  <si>
    <t>Điểm TBC tích lũy &lt;1.9, Mạng nhiệt (2), Đồ án Lò hơi (2), Nhiệt động kỹ thuật (4), Truyền nhiệt (3), Tự động điều chỉnh QT nhiệt (2), CĐ Điều hoà không khí (1), Anh văn CN Nhiệt (2), Vượt quá mức thiếu TC cho phép, Thiếu TC ĐA tiên quyết</t>
  </si>
  <si>
    <t>Nguyễn Lê Nguyên</t>
  </si>
  <si>
    <t>Điểm TBC tích lũy &lt;1.9, Mạng nhiệt (2), Năng lượng tái tạo (2), CĐ Điều hoà không khí (1), Cơ lý thuyết  (3), Kinh tế ngành (2), Những nguyên lý CB của CN Mac-Lênin 2 (3), Pháp luật đại cương (2), Vượt quá mức thiếu TC cho phép, Thiếu số học phần học trước của ĐA</t>
  </si>
  <si>
    <t>Nguyễn Đức Tín</t>
  </si>
  <si>
    <t>Thiết bị trao đổi nhiệt (2), Mạng nhiệt (2), Năng lượng tái tạo (2), Kỹ thuật cháy (2), TN Kỹ thuật điện (0.5), Truyền động cơ khí (3), Vượt quá mức thiếu TC cho phép, Thiếu số học phần học trước của ĐA</t>
  </si>
  <si>
    <t>Nguyễn Trọng Tín</t>
  </si>
  <si>
    <t>Phương Pháp tính (3), Kỹ thuật sấy (3), Truyền động cơ khí (3), Sức bền vật liệu (3), Vượt quá mức thiếu TC cho phép</t>
  </si>
  <si>
    <t>Nguyễn Ngọc Trãi</t>
  </si>
  <si>
    <t>Lò hơi 2 (2), Mạng nhiệt (2), Đồ án Lạnh (2), Đồ án Lò hơi (2), TN Nhiệt động &amp; T. nhiệt (1), Tuốc bin (2), Tự động điều chỉnh QT nhiệt (2), TN Nhiệt + lạnh (1), Nhà máy nhiệt điện (2), Kỹ thuật an toàn nhiệt (1), Đồ án Nhà máy nhiệt điện (1.5), Đồ án Điều hoà không khí (1.5), CĐ Điều hoà không khí (1), Lò công nghiệp (2), Thực tập tốt nghiệp (2), Kỹ thuật lạnh (3), Truyền động cơ khí (3), Kinh tế ngành (2), Vượt quá mức thiếu TC cho phép, Thiếu TC ĐA tiên quyết, Thiếu số học phần học trước của ĐA</t>
  </si>
  <si>
    <t>Bạch Văn Hoàng Bảo</t>
  </si>
  <si>
    <t>Điểm TBC tích lũy &lt;1.9, Đường lối CM của ĐCS Việt Nam (3)</t>
  </si>
  <si>
    <t>Tạ Chí Công</t>
  </si>
  <si>
    <t>Điểm TBC tích lũy &lt;1.9, Mạng nhiệt (2), Đồ án Lạnh (2), Đồ án Lò hơi (2), Chuyên đề Tuốc bin (1), Nhà máy điện hạt nhân (2), Đồ án Nhà máy nhiệt điện A (2), Lò hơi 1 (2), Chuyên đề lạnh B (1), Tự động điều chỉnh QT nhiệt (2), TN Nhiệt + lạnh (1), Nhà máy nhiệt điện (2), Thực tập công nhân (2), Quản lý năng lượng (1), Chuyên đề lò hơi (2), Kỹ thuật xử lý phát thải (1), Kỹ thuật an toàn nhiệt (1), Thực tập tốt nghiệp (2), Kỹ thuật lạnh (3), Năng lượng và môi trường (2), Kỹ thuật Điện tử (2), Truyền động cơ khí (3), Cơ lý thuyết  (3), Sức bền vật liệu (3), Kinh tế ngành (2), Vật lý 1 (3), Vật lý 2 (3), Xác suất thống kê (3), Vượt quá mức thiếu TC cho phép, Thiếu TC ĐA tiên quyết, Thiếu số học phần học trước của ĐA</t>
  </si>
  <si>
    <t>Đặng Công Đạt</t>
  </si>
  <si>
    <t>Điểm TBC tích lũy &lt;1.9, Hàn, gia công áp lực (1), Thiết bị trao đổi nhiệt (2), Kỹ thuật sấy (3), Tự động điều chỉnh QT nhiệt (2), Kỹ thuật lạnh (3), Cơ lý thuyết  (3), Kinh tế ngành (2), Vượt quá mức thiếu TC cho phép, Thiếu số học phần học trước của ĐA</t>
  </si>
  <si>
    <t>Nguyễn Tiên Hiên</t>
  </si>
  <si>
    <t>Phan Gia Hướng</t>
  </si>
  <si>
    <t>Đồ án Lạnh (2), Chuyên đề lạnh B (1), Thiếu TC ĐA tiên quyết</t>
  </si>
  <si>
    <t>Trần Doãn Huy</t>
  </si>
  <si>
    <t>Điểm TBC tích lũy &lt;1.9, Thủy khí &amp; Máy thủy khí (2), Thiết bị trao đổi nhiệt (2), Lò hơi 2 (2), Mạng nhiệt (2), Đồ án Lạnh (2), Đồ án Lò hơi (2), Lò hơi 1 (2), Kỹ thuật sấy (3), Đo lường nhiệt (2), Chuyên đề lạnh B (1), Nhà máy nhiệt điện (2), Chuyên đề lò hơi (2), Kỹ thuật lạnh (3), Kỹ thuật Điện tử (2), Truyền động cơ khí (3), Cơ lý thuyết  (3), Sức bền vật liệu (3), Vật lý 1 (3), Vật lý 2 (3), Vượt quá mức thiếu TC cho phép, Thiếu TC ĐA tiên quyết</t>
  </si>
  <si>
    <t>Võ Huỳnh Tiến Ngọc</t>
  </si>
  <si>
    <t>Thiết bị trao đổi nhiệt (2), Chuyên đề lò hơi (2), Thiếu số học phần học trước của ĐA</t>
  </si>
  <si>
    <t>Nguyễn Văn Phú</t>
  </si>
  <si>
    <t>Đồ án Lò hơi (2), Chuyên đề Tuốc bin (1), Nhà máy điện hạt nhân (2), Đồ án Nhà máy nhiệt điện A (2), Nhà máy nhiệt điện (2), Thực tập công nhân (2), Quản lý năng lượng (1), Chuyên đề lò hơi (2), Kỹ thuật xử lý phát thải (1), Thực tập tốt nghiệp (2), Năng lượng và môi trường (2), Vượt quá mức thiếu TC cho phép, Thiếu TC ĐA tiên quyết, Thiếu số học phần học trước của ĐA</t>
  </si>
  <si>
    <t>Hoàng Ngọc Phương</t>
  </si>
  <si>
    <t>Thiết bị trao đổi nhiệt (2), Nhiệt động kỹ thuật (4), Tự động điều chỉnh QT nhiệt (2), Nhà máy nhiệt điện (2), Đường lối CM của ĐCS Việt Nam (3), Những nguyên lý CB của CN Mac-Lênin 2 (3), Vượt quá mức thiếu TC cho phép, Thiếu số học phần học trước của ĐA</t>
  </si>
  <si>
    <t>Trần Văn Sang</t>
  </si>
  <si>
    <t>Điểm TBC tích lũy &lt;1.9, Thiết bị trao đổi nhiệt (2), Mạng nhiệt (2), Nhiệt động kỹ thuật (4), Chuyên đề lò hơi (2), Trang bị điện (2), Kỹ thuật Điện tử (2), Truyền động cơ khí (3), Sức bền vật liệu (3), Đại số (3), Anh văn A2.2 (4), Anh văn CN Nhiệt (2), Vượt quá mức thiếu TC cho phép, Thiếu số học phần học trước của ĐA</t>
  </si>
  <si>
    <t>Đồ án Lạnh (2), Đồ án Lò hơi (2), Tự động điều chỉnh QT nhiệt (2), Vượt quá mức thiếu TC cho phép, Thiếu TC ĐA tiên quyết, Thiếu số học phần học trước của ĐA</t>
  </si>
  <si>
    <t>Hoàng Hữu Thuận</t>
  </si>
  <si>
    <t>Thiết bị trao đổi nhiệt (2), Tự động điều chỉnh QT nhiệt (2), Cơ lý thuyết  (3), Vượt quá mức thiếu TC cho phép</t>
  </si>
  <si>
    <t>Nguyễn Đức Trình</t>
  </si>
  <si>
    <t>Thiết bị trao đổi nhiệt (2), Đồ án Lò hơi (2), Vật liệu kỹ thuật nhiệt (1), Chuyên đề Tuốc bin (1), Nhà máy điện hạt nhân (2), Đồ án Nhà máy nhiệt điện A (2), Phương Pháp tính (3), Nhiệt động kỹ thuật (4), TN Nhiệt + lạnh (1), Nhà máy nhiệt điện (2), Thực tập công nhân (2), Quản lý năng lượng (1), Chuyên đề lò hơi (2), Kỹ thuật xử lý phát thải (1), Kỹ thuật an toàn nhiệt (1), Thực tập tốt nghiệp (2), Năng lượng và môi trường (2), Vượt quá mức thiếu TC cho phép, Thiếu TC ĐA tiên quyết, Thiếu số học phần học trước của ĐA</t>
  </si>
  <si>
    <t>Nguyễn Xuân Trung</t>
  </si>
  <si>
    <t>Đồ án Lò hơi (2), Chuyên đề Tuốc bin (1), Đồ án Nhà máy nhiệt điện A (2), TN Nhiệt + lạnh (1), Nhà máy nhiệt điện (2), Thực tập công nhân (2), Quản lý năng lượng (1), Chuyên đề lò hơi (2), Kỹ thuật xử lý phát thải (1), Thực tập tốt nghiệp (2), Vật lý 2 (3), Vượt quá mức thiếu TC cho phép, Thiếu TC ĐA tiên quyết, Thiếu số học phần học trước của ĐA</t>
  </si>
  <si>
    <t>Trương Công Bằng</t>
  </si>
  <si>
    <t>Trần Viết Bửu</t>
  </si>
  <si>
    <t>Thuỷ khí ứng dụng (2), Lý thuyết Trường điện từ (2), Toán chuyên ngành (3), Đồ án Mạng điện (2), Mạng điện (3), Đồ án Điều khiển logic (2), TN Điều khiển logic (0.5), TN Mạng điện (0.5), TN Thiết bị điện (0.5), TN Điện tử CS &amp; Truyền động điện (0.5), Phương pháp tính (3), An toàn điện (1), Truyền động điện (2), Kỹ thuật cao áp &amp; Vật liệu điện (3), Bảo vệ rơ-le &amp; Tự động hóa HT điện (3), Phần điện trong NM điện &amp; TBA (3), Đồ án Phần điện trong NMĐ &amp; TBA (2), Thực tập Tốt nghiệp (HTĐ) (2), Điều khiển logic (2), Cơ học ứng dụng (3), Kinh tế ngành (2), Pháp luật đại cương (2), Anh văn CN Ðiện (2), Vượt quá mức thiếu TC cho phép, Thiếu 10 TC tự chọn, Thiếu số học phần học trước của ĐA</t>
  </si>
  <si>
    <t>Lê Văn Danh</t>
  </si>
  <si>
    <t>Lương Văn Đạt</t>
  </si>
  <si>
    <t>Lộc Văn Đức</t>
  </si>
  <si>
    <t>Hoàng Minh Dương</t>
  </si>
  <si>
    <t>AHó Ngọc Hải</t>
  </si>
  <si>
    <t>Trần Xuân Hào</t>
  </si>
  <si>
    <t>Thuỷ khí ứng dụng (2), Lý thuyết Trường điện từ (2), Đồ án Mạng điện (2), Ngắn mạch trong Hệ thống điện (2), Mạng điện (3), Đồ án Điều khiển logic (2), Vận hành Nhà máy thuỷ điện (2), Lý thuyết Điều khiển tự động (2), TN Lý thuyết mạch điện 1 (0.5), TN Máy điện 1 (0.5), TN Điều khiển logic (0.5), TN Mạng điện (0.5), Phương pháp tính (3), Truyền động điện (2), Kỹ thuật cao áp &amp; Vật liệu điện (3), Bảo vệ rơ-le &amp; Tự động hóa HT điện (3), Kỹ thuật đo lường (2), Phần điện trong NM điện &amp; TBA (3), Đồ án Phần điện trong NMĐ &amp; TBA (2), Thực tập Tốt nghiệp (HTĐ) (2), Điều khiển logic (2), Cơ học ứng dụng (3), Kinh tế ngành (2), Vật lý 1 (3), Anh văn A2.2 (4), Anh văn CN Ðiện (2), Vượt quá mức thiếu TC cho phép, Thiếu 10 TC tự chọn, Thiếu số học phần học trước của ĐA</t>
  </si>
  <si>
    <t>Nguyễn Đức Duy Hưng</t>
  </si>
  <si>
    <t>Hồ Bảo Anh Huy</t>
  </si>
  <si>
    <t>Huỳnh Tấn Kha</t>
  </si>
  <si>
    <t>Hồ Hữu Anh Linh</t>
  </si>
  <si>
    <t>Trương Công Ngân</t>
  </si>
  <si>
    <t>Trương Hoàng Nguyên</t>
  </si>
  <si>
    <t>Đặng Phước Nhớ</t>
  </si>
  <si>
    <t>Điểm TBC tích lũy &lt;1.9, TN Bảo vệ Rơle trong H.thống điện (0.5), Đồ án Máy điện (2), Đồ án Điện tử công suất (2), Đồ án Điều khiển logic (2), Vận hành Nhà máy thuỷ điện (2), Máy điện 1 (2), An toàn điện (1), Truyền động điện (2), Kỹ thuật đo lường (2), Phần điện trong NM điện &amp; TBA (3), Đồ án Phần điện trong NMĐ &amp; TBA (2), Thực tập Tốt nghiệp (ĐCN) (2), Điều khiển logic (2), Cơ học ứng dụng (3), Pháp luật đại cương (2), Anh văn CN Ðiện (2), Vượt quá mức thiếu TC cho phép, Thiếu 10 TC tự chọn, Thiếu số học phần học trước của ĐA</t>
  </si>
  <si>
    <t>Hồ Hoàng Phúc</t>
  </si>
  <si>
    <t>TN Bảo vệ Rơle trong H.thống điện (0.5), Ngắn mạch trong Hệ thống điện (2), Đồ án Điều khiển logic (2), Máy điện 1 (2), Máy điện 2 (2), Phương pháp tính (3), An toàn điện (1), Thực tập Tốt nghiệp (ĐCN) (2), Điều khiển logic (2), Cơ học ứng dụng (3), Pháp luật đại cương (2), Vượt quá mức thiếu TC cho phép, Thiếu 10 TC tự chọn, Thiếu số học phần học trước của ĐA</t>
  </si>
  <si>
    <t>Nguyễn Ngọc Quỳnh</t>
  </si>
  <si>
    <t>Thuỷ khí ứng dụng (2), Đồ án Mạng điện (2), Ngắn mạch trong Hệ thống điện (2), Mạng điện (3), Đồ án Điều khiển logic (2), Vận hành Nhà máy thuỷ điện (2), TN Lý thuyết mạch điện 2 (0.5), TN Điện tử CS &amp; Truyền động điện (0.5), Máy điện 2 (2), An toàn điện (1), Truyền động điện (2), Kỹ thuật cao áp &amp; Vật liệu điện (3), Kỹ thuật đo lường (2), Phần điện trong NM điện &amp; TBA (3), Đồ án Phần điện trong NMĐ &amp; TBA (2), Điều khiển logic (2), Cơ học ứng dụng (3), Vượt quá mức thiếu TC cho phép</t>
  </si>
  <si>
    <t>Đỗ Văn Sư</t>
  </si>
  <si>
    <t>Võ Anh Thạch</t>
  </si>
  <si>
    <t>Vũ Ngọc Thăng</t>
  </si>
  <si>
    <t>Lê Hoàng Thịnh</t>
  </si>
  <si>
    <t>Huỳnh Trung</t>
  </si>
  <si>
    <t>Nguyễn Chí Viễn</t>
  </si>
  <si>
    <t>Trương Công Thành Đạt</t>
  </si>
  <si>
    <t>Lê Văn Dương</t>
  </si>
  <si>
    <t>Trần Đình Hiệp</t>
  </si>
  <si>
    <t>Lê Quang Khải</t>
  </si>
  <si>
    <t>Nguyễn Phú Khánh</t>
  </si>
  <si>
    <t>Võ Nguyễn Quốc Long</t>
  </si>
  <si>
    <t>Nguyễn Thanh Minh</t>
  </si>
  <si>
    <t>Trần Đình Nhân</t>
  </si>
  <si>
    <t>Lý thuyết Trường điện từ (2), Đồ án Mạng điện (2), Ngắn mạch trong Hệ thống điện (2), Đồ án Điều khiển logic (2), Vận hành Nhà máy thuỷ điện (2), Máy điện 2 (2), Truyền động điện (2), Đồ án Phần điện trong NMĐ &amp; TBA (2), Vẽ Kỹ thuật (2), Cơ học ứng dụng (3), Vượt quá mức thiếu TC cho phép</t>
  </si>
  <si>
    <t>Nguyễn Đình Sáng</t>
  </si>
  <si>
    <t>Nguyễn Quang Trí</t>
  </si>
  <si>
    <t>Đoàn Anh Tuấn</t>
  </si>
  <si>
    <t>TN Lý thuyết mạch điện 2 (0.5), TN Máy điện 1 (0.5), Thiếu số học phần học trước của ĐA</t>
  </si>
  <si>
    <t>Lương Văn Tuấn</t>
  </si>
  <si>
    <t>Trần Trung Dương</t>
  </si>
  <si>
    <t>Đặng Thái Hà</t>
  </si>
  <si>
    <t>Nguyễn Minh Hải</t>
  </si>
  <si>
    <t>Phan Hoàng</t>
  </si>
  <si>
    <t>Châu Ngọc Huy</t>
  </si>
  <si>
    <t>Trà Thành Mạnh</t>
  </si>
  <si>
    <t>Hồ Xuân Phương</t>
  </si>
  <si>
    <t>Nguyễn Công Thắng</t>
  </si>
  <si>
    <t>Đặng Văn Thạo</t>
  </si>
  <si>
    <t>TN Bảo vệ Rơle trong H.thống điện (0.5), Đồ án Máy điện (2), Vận hành Nhà máy thuỷ điện (2), Nhập môn ngành (2), TN Điện tử CS &amp; Truyền động điện (0.5), Bảo vệ rơ-le &amp; Tự động hóa HT điện (3), Phần điện trong NM điện &amp; TBA (3), Đồ án Phần điện trong NMĐ &amp; TBA (2), Vượt quá mức thiếu TC cho phép, Thiếu số học phần học trước của ĐA</t>
  </si>
  <si>
    <t>Kiều Văn Thịnh</t>
  </si>
  <si>
    <t>Trần Vĩnh Tiến</t>
  </si>
  <si>
    <t>Lê Văn Vương</t>
  </si>
  <si>
    <t>Lê Vũ Hoàng</t>
  </si>
  <si>
    <t>TN Máy điện 1 (0.5), Mạch điện tử tương tự &amp; số (3), Pháp luật đại cương (2), Vượt quá mức thiếu TC cho phép</t>
  </si>
  <si>
    <t>Nguyễn Đình Huy</t>
  </si>
  <si>
    <t>Đồ án Máy điện (2), Đồ án Điện tử công suất (2), Đồ án Mạng điện (2), Ngắn mạch trong Hệ thống điện (2), TN Điều khiển logic (0.5), Vượt quá mức thiếu TC cho phép</t>
  </si>
  <si>
    <t>Đăng Ngọc Bửu Nhân</t>
  </si>
  <si>
    <t>Thuỷ khí ứng dụng (2), Toán chuyên ngành (3), Đồ án Máy điện (2), Đồ án Mạng điện (2), Ngắn mạch trong Hệ thống điện (2), Đồ án Điều khiển logic (2), Mạng T.thông C.nghiệp&amp; hệ SCADA (2), Mô hình hoá &amp; M.phỏng HT Đ.khiển (2), Lý thuyết Điều khiển tự động (2), TN Máy điện 1 (0.5), TN Điều khiển logic (0.5), Giải tích mạng điện (2), Lý thuyết Mạch điện 2 (2), Máy điện 1 (2), Máy điện 2 (2), Phương pháp tính (3), Truyền động điện (2), Đồ án Phần điện trong NMĐ &amp; TBA (2), Thực tập Tốt nghiệp (TĐH) (2), Vận hành Hệ thống điện (2), Vẽ Kỹ thuật (2), Cơ học ứng dụng (3), Vượt quá mức thiếu TC cho phép</t>
  </si>
  <si>
    <t>Lê Ngọc Quang</t>
  </si>
  <si>
    <t>Mô hình hoá &amp; M.phỏng HT Đ.khiển (2), Mạch điện tử tương tự &amp; số (3), Vượt quá mức thiếu TC cho phép</t>
  </si>
  <si>
    <t>Đinh Quang Sang</t>
  </si>
  <si>
    <t>14DCLC</t>
  </si>
  <si>
    <t>Thuỷ khí ứng dụng (2), Lý thuyết Trường điện từ (2), Toán chuyên ngành (3), Điện tử công suất (3), Thông tin &amp; điều độ trong HT điện (2), Thiết kế Bảo vệ rơle (2), Tính toán thiết kế cao áp (2), TN Truyền động điện (0.5), TN Điều khiển logic (0.5), TN Mạch điện tử (0.5), Giải tích mạng điện (2), Lý thuyết Mạch điện 2 (2), Máy điện 1 (2), Phương pháp tính (3), Truyền động điện (2), Kỹ thuật cao áp &amp; Vật liệu điện (3), Bảo vệ rơ-le &amp; Tự động hóa HT điện (3), Phần điện trong NM điện &amp; TBA (3), Vận hành Hệ thống điện (2), Điều khiển logic (2), Thực tập tốt nghiệp (CLC) (2), Cơ học ứng dụng (3), Pháp luật đại cương (2), Xác suất thống kê (3), Anh văn CN Điện (3), Anh văn A2.1 (3), Vượt quá mức thiếu TC cho phép, Thiếu số học phần học trước của ĐA</t>
  </si>
  <si>
    <t>Trương Thành Tín</t>
  </si>
  <si>
    <t>Lý thuyết Trường điện từ (2), Thực tập Xưởng điện (2), Mô hình hoá &amp; M.phỏng HT Đ.khiển (2), Vận hành Nhà máy thuỷ điện (2), Đồ án Phần điện trong NMĐ &amp; TBA (2), Vận hành Hệ thống điện (2), Kinh tế quản lý (2), Vượt quá mức thiếu TC cho phép</t>
  </si>
  <si>
    <t>Nguyễn Đình Tuân</t>
  </si>
  <si>
    <t>Mô hình hoá &amp; M.phỏng HT Đ.khiển (2), Cơ học ứng dụng (3), Vượt quá mức thiếu TC cho phép</t>
  </si>
  <si>
    <t>Võ Tá Ân</t>
  </si>
  <si>
    <t>Lý thuyết Trường điện từ (2), Cơ học ứng dụng (3), Vượt quá mức thiếu TC cho phép</t>
  </si>
  <si>
    <t>Đào Lê Duy Bình</t>
  </si>
  <si>
    <t>Hồ Văn Dương</t>
  </si>
  <si>
    <t>Lý thuyết Điều khiển tự động (2), TN Máy điện 1 (0.5), TN Truyền động điện (0.5), Cơ học ứng dụng (3), Anh văn A2.2 (4), Anh văn CN Ðiện (2), Vượt quá mức thiếu TC cho phép, Thiếu số học phần học trước của ĐA</t>
  </si>
  <si>
    <t>Hoàng Nguyên Phong</t>
  </si>
  <si>
    <t>Cơ học ứng dụng (3), Vượt quá mức thiếu TC cho phép, Thiếu 2 TC tự chọn</t>
  </si>
  <si>
    <t>Nguyễn Anh Quốc</t>
  </si>
  <si>
    <t>Vi xử lý &amp; Vi điều khiển (3), Vượt quá mức thiếu TC cho phép, Thiếu 2 TC tự chọn, Thiếu số học phần học trước của ĐA</t>
  </si>
  <si>
    <t>Lâm Tùng Tân</t>
  </si>
  <si>
    <t>Lý thuyết Mạch điện 2 (2), Vượt quá mức thiếu TC cho phép, Thiếu 4 TC tự chọn</t>
  </si>
  <si>
    <t>TN Máy điện 1 (0.5), Lý thuyết Mạch điện 2 (2), Vượt quá mức thiếu TC cho phép, Thiếu 2 TC tự chọn</t>
  </si>
  <si>
    <t>Lê Anh Tú</t>
  </si>
  <si>
    <t>Kỹ thuật nhiệt (2), TN Lý thuyết mạch điện 1 (0.5), Mạch điện tử (2), Vượt quá mức thiếu TC cho phép</t>
  </si>
  <si>
    <t>Khưu Hùng Tuấn</t>
  </si>
  <si>
    <t>Điểm TBC tích lũy &lt;1.9, Cung cấp điện XNCN (2), Toán chuyên ngành (3), Mạng T.thông C.nghiệp&amp; hệ SCADA (2), TN Máy điện 1 (0.5), TN Kỹ thuật đo lường (0.5), TN Điều khiển logic (0.5), TN Mạch điện tử (0.5), Lý thuyết Mạch điện 2 (2), Kỹ thuật đo lường (2), Thực tập công nhân (2), Thực tập Tốt nghiệp (TĐH) (2), Hình hoạ (2), Vẽ Kỹ thuật (2), Cơ học ứng dụng (3), Kinh tế ngành (2), Xác suất thống kê (3), Anh văn CN Ðiện (2), Vượt quá mức thiếu TC cho phép, Thiếu 4 TC tự chọn, Thiếu số học phần học trước của ĐA</t>
  </si>
  <si>
    <t>Lê Thiện Vũ</t>
  </si>
  <si>
    <t>Vật lý 1 (3), Vượt quá mức thiếu TC cho phép, Thiếu 2 TC tự chọn</t>
  </si>
  <si>
    <t>Võ Văn Lợi</t>
  </si>
  <si>
    <t>Mạng T.thông C.nghiệp&amp; hệ SCADA (2), TN Lý thuyết mạch điện 2 (0.5), TN Máy điện 1 (0.5), Đồ án Mạch điện tử (2), Đồ án tổng hợp Hệ thống TĐ điện (2), Vượt quá mức thiếu TC cho phép, Thiếu 2 TC tự chọn, Thiếu số học phần học trước của ĐA</t>
  </si>
  <si>
    <t>Lê Chánh Quảng</t>
  </si>
  <si>
    <t>Kỹ thuật nhiệt (2), Kỹ thuật xung số (3), Lý thuyết Mạch điện 1 (2), Máy điện 1 (2), Cơ học ứng dụng (3), Vượt quá mức thiếu TC cho phép, Thiếu 2 TC tự chọn</t>
  </si>
  <si>
    <t>Nguyễn Phi Thường</t>
  </si>
  <si>
    <t>Đồ án Vi xử lý &amp; Vi điều khiển (2), Mạng T.thông C.nghiệp&amp; hệ SCADA (2), An toàn điện (1), Thực tập công nhân (2), Thực tập Tốt nghiệp (TĐH) (2), Điều khiển Truyền động điện (3), Tổng hợp hệ tuyến tính &amp; ĐK số (3), Đồ án tổng hợp Hệ thống TĐ điện (2), Xử lý tín hiệu số (3), Kinh tế ngành (2), Anh văn A2.2 (4), Anh văn CN Ðiện (2), Vượt quá mức thiếu TC cho phép, Thiếu 10 TC tự chọn, Thiếu số học phần học trước của ĐA</t>
  </si>
  <si>
    <t>Trần Chí Bảo</t>
  </si>
  <si>
    <t>Tin học Đại cương (2), TH Tin học đại cương (1), Tổng hợp hệ tuyến tính &amp; ĐK số (3), Môi trường (2), Những nguyên lý cơ bản của CN Mac-Lênin 1 (2), Những nguyên lý CB của CN Mac-Lênin 2 (3), Vật lý 1 (3), TN Vật lý (1), Giải tích 1 (4), Đại số (3), Anh văn 1 (3), Anh văn A2.2 (4), Vượt quá mức thiếu TC cho phép, Thiếu số học phần học trước của ĐA</t>
  </si>
  <si>
    <t>Nguyễn Thành Công</t>
  </si>
  <si>
    <t>Đặng Phúc Dào</t>
  </si>
  <si>
    <t>Dương Đức Dũng</t>
  </si>
  <si>
    <t>Nguyễn Mạnh Đàn</t>
  </si>
  <si>
    <t>Lê Văn Giáp</t>
  </si>
  <si>
    <t>Phan Viết Hoàng</t>
  </si>
  <si>
    <t>Trần Huy Hùng</t>
  </si>
  <si>
    <t>Nguyễn Đăng Khánh</t>
  </si>
  <si>
    <t>Nguyễn Xuân Khánh</t>
  </si>
  <si>
    <t>Nguyễn Đăng Linh</t>
  </si>
  <si>
    <t>Trần Gia Lưu</t>
  </si>
  <si>
    <t>Trần Đức Mại</t>
  </si>
  <si>
    <t>Phan Văn Ngọc</t>
  </si>
  <si>
    <t>Phạm Văn Nhị</t>
  </si>
  <si>
    <t>Nguyễn Huy Phương</t>
  </si>
  <si>
    <t>Nguyễn Đình Sắc</t>
  </si>
  <si>
    <t>Nguyễn Công Sơn</t>
  </si>
  <si>
    <t>Phan Văn Thành</t>
  </si>
  <si>
    <t>Lê Công Thế</t>
  </si>
  <si>
    <t>Bùi Anh Tuấn</t>
  </si>
  <si>
    <t>Hồ Đức Việt</t>
  </si>
  <si>
    <t>Nguyễn Huy Vũ</t>
  </si>
  <si>
    <t>Phạm Vũ Linh</t>
  </si>
  <si>
    <t>Lưu Hoài Ân</t>
  </si>
  <si>
    <t>Nguyễn Thành Chinh</t>
  </si>
  <si>
    <t>Nguyễn Văn Chung</t>
  </si>
  <si>
    <t>Hoàng Hiếu</t>
  </si>
  <si>
    <t>Lê Viết Hoài</t>
  </si>
  <si>
    <t>Nguyễn Tấn Hồng</t>
  </si>
  <si>
    <t>Hồ Khánh Huy</t>
  </si>
  <si>
    <t>Nguyễn Văn Huy</t>
  </si>
  <si>
    <t>Trương Gia Huy</t>
  </si>
  <si>
    <t>Nguyễn Như Huỳnh</t>
  </si>
  <si>
    <t>Võ Châu Khanh</t>
  </si>
  <si>
    <t>Nguyễn Ngọc Khánh</t>
  </si>
  <si>
    <t>Nguyễn Nhật Linh</t>
  </si>
  <si>
    <t>Phan Nhật Minh</t>
  </si>
  <si>
    <t>Lương Văn Nguyên</t>
  </si>
  <si>
    <t>Thái Tấn Phát</t>
  </si>
  <si>
    <t>Nguyễn Hàn Phong</t>
  </si>
  <si>
    <t>Võ Trí Quý</t>
  </si>
  <si>
    <t>Nguyễn Hửu Sang</t>
  </si>
  <si>
    <t>Bạch Ngọc Tâm</t>
  </si>
  <si>
    <t>Nguyễn Quang Thái</t>
  </si>
  <si>
    <t>Lê Hoàng Minh Triết</t>
  </si>
  <si>
    <t>Phạm Xuân Tú</t>
  </si>
  <si>
    <t>Võ Văn Anh Tuấn</t>
  </si>
  <si>
    <t>Nguyễn Sỹ Tùng</t>
  </si>
  <si>
    <t>Nguyễn Văn Tý</t>
  </si>
  <si>
    <t>Nguyễn Hoàng Ân</t>
  </si>
  <si>
    <t>Nguyễn Nam Anh</t>
  </si>
  <si>
    <t>Trương Quang Chí Công</t>
  </si>
  <si>
    <t>Nguyễn Viết Phan Cư</t>
  </si>
  <si>
    <t>Nguyễn Duy Cường</t>
  </si>
  <si>
    <t>Phan Văn Đông</t>
  </si>
  <si>
    <t>Lê Quang Giàu</t>
  </si>
  <si>
    <t>Trần Cảnh Hậu</t>
  </si>
  <si>
    <t>Nguyễn Trọng Hữu</t>
  </si>
  <si>
    <t>Phan Văn Huy</t>
  </si>
  <si>
    <t>Ngô Thanh Liêm</t>
  </si>
  <si>
    <t>Nguyễn Xuân Lộc</t>
  </si>
  <si>
    <t>Phạm Hoàng Long</t>
  </si>
  <si>
    <t>Nguyễn Trần Trung Ngôn</t>
  </si>
  <si>
    <t>Phan Thanh Phú</t>
  </si>
  <si>
    <t>Tô Hoàng Phúc</t>
  </si>
  <si>
    <t>Bùi Kỳ Quan Sang</t>
  </si>
  <si>
    <t>Nguyễn Văn Sĩ</t>
  </si>
  <si>
    <t>Nguyễn Duy Tân</t>
  </si>
  <si>
    <t>Nguyễn Cơ Thạch</t>
  </si>
  <si>
    <t>Trần Kim Thảnh</t>
  </si>
  <si>
    <t>Phạm Văn Thọ</t>
  </si>
  <si>
    <t>Phan Tấn Thu</t>
  </si>
  <si>
    <t>Lưu Quang Tín</t>
  </si>
  <si>
    <t>Võ Văn Tình</t>
  </si>
  <si>
    <t>Phùng Trần Tra</t>
  </si>
  <si>
    <t>Lê Công Trí</t>
  </si>
  <si>
    <t>Nguyễn Anh Trí</t>
  </si>
  <si>
    <t>Hồ Tưởng</t>
  </si>
  <si>
    <t>Bùi Ngọc Huy Vân</t>
  </si>
  <si>
    <t>Phạm Lê Phú Vinh</t>
  </si>
  <si>
    <t>Trần Văn Bằng</t>
  </si>
  <si>
    <t>Trần Quang Cao</t>
  </si>
  <si>
    <t>Nguyễn Phi Cường</t>
  </si>
  <si>
    <t>Trần Tiến Cường</t>
  </si>
  <si>
    <t>Võ Như Hải</t>
  </si>
  <si>
    <t>Nguyễn Như Hậu</t>
  </si>
  <si>
    <t>Võ Mậu Hậu</t>
  </si>
  <si>
    <t>Trần Quang Hưng</t>
  </si>
  <si>
    <t>Trương Ngọc Khanh</t>
  </si>
  <si>
    <t>Trần Kiêm Long</t>
  </si>
  <si>
    <t>Trần Thị Xuân Miền</t>
  </si>
  <si>
    <t>Trần Ngọc Xuân Nam</t>
  </si>
  <si>
    <t>Hoàng Trọng Nghĩa</t>
  </si>
  <si>
    <t>Hoàng Trần Nhật</t>
  </si>
  <si>
    <t>Lê Minh Phong</t>
  </si>
  <si>
    <t>Đoàn Văn Phương</t>
  </si>
  <si>
    <t>Châu Ngọc Quế</t>
  </si>
  <si>
    <t>Nguyễn Tấn Quyn</t>
  </si>
  <si>
    <t>Trần Hữu Duy Tâm</t>
  </si>
  <si>
    <t>Võ Trương Thiện</t>
  </si>
  <si>
    <t>Nguyễn Quốc Thịnh</t>
  </si>
  <si>
    <t>Hồ Văn Thuận</t>
  </si>
  <si>
    <t>Phan Hồng Trung</t>
  </si>
  <si>
    <t>Huỳnh Xuân Trường</t>
  </si>
  <si>
    <t>Võ Ngọc Minh Tùng</t>
  </si>
  <si>
    <t>Phạm Văn Ty</t>
  </si>
  <si>
    <t>Trương Đức Việt</t>
  </si>
  <si>
    <t>Trần Hữu Hậu</t>
  </si>
  <si>
    <t>Nguyễn Hữu Phú Quốc</t>
  </si>
  <si>
    <t>Phạm Phú Quỳnh</t>
  </si>
  <si>
    <t>Nguyễn Tiến Trường</t>
  </si>
  <si>
    <t>Hoàng Tuấn</t>
  </si>
  <si>
    <t>Đỗ Việt Hoài</t>
  </si>
  <si>
    <t>Lê Văn Nam</t>
  </si>
  <si>
    <t>Nguyễn Khắc Sỹ</t>
  </si>
  <si>
    <t>Nguyễn Duy Hải</t>
  </si>
  <si>
    <t>Lê Tiến Hoàng</t>
  </si>
  <si>
    <t>Phan Văn Lãm</t>
  </si>
  <si>
    <t>Đỗ Thị My Ly</t>
  </si>
  <si>
    <t>Lê Phước Nghĩa</t>
  </si>
  <si>
    <t>Kỹ thuật điện (2), Hoá học Thực phẩm (2), Công nghệ Lên men (3), Phân tích Thực phẩm (3), Hóa lý 1 (3), Quá trình &amp; Thiết bị truyền chất (2), Vượt quá mức thiếu TC cho phép</t>
  </si>
  <si>
    <t>Nguyễn Thị Quỳnh Nhi</t>
  </si>
  <si>
    <t>Nguyễn Quang Nhựt</t>
  </si>
  <si>
    <t>Nguyễn Văn Diệu</t>
  </si>
  <si>
    <t>Công nghệ Lọc dầu 1 (2), TN Công nghệ lọc dầu (1), TN Công nghệ hoá dầu (1), Dầu nhờn, mỡ, phụ gia (2), Đồ án Công nghệ 1 (Hoá dầu) (2), Đồ án Công nghệ 2 (Hoá dầu) (2), Thực tập Công nhân (hoá dầu) (2), Khống chế &amp; điều khiển quá trình (2), TN Hóa hữu cơ (1), Phương pháp tính (3), Tối ưu hóa nhà máy lọc dầu (1), Công nghệ Lọc dầu 2 (2), Công nghệ Hóa dầu (2), Thực tập tốt nghiệp (Hóa dầu) (2), Công nghệ Chế biến khí (2), TH Công nghệ Chế biến khí (1), Vượt quá mức thiếu TC cho phép, Thiếu 4 TC tự chọn, Thiếu số học phần học trước của ĐA</t>
  </si>
  <si>
    <t>Nguyễn Dương</t>
  </si>
  <si>
    <t>Đồ án Công nghệ 2 (Hoá dầu) (2), Hóa lý 1 (3), Quá trình &amp; Thiết bị truyền chất (2), Công nghệ Lọc dầu 2 (2), Thực tập tốt nghiệp (Hóa dầu) (2), Công nghệ Chế biến khí (2), Vượt quá mức thiếu TC cho phép, Thiếu 2 TC tự chọn</t>
  </si>
  <si>
    <t>Lê Ngọc Hải</t>
  </si>
  <si>
    <t>Thực tập tốt nghiệp (Hóa dầu) (2), Công nghệ Chế biến khí (2), Vượt quá mức thiếu TC cho phép, Thiếu 2 TC tự chọn, Thiếu số học phần học trước của ĐA</t>
  </si>
  <si>
    <t>Đoàn Văn Rin</t>
  </si>
  <si>
    <t>Chưng cất đa cấu tử (2), Thực tập tốt nghiệp (Hóa dầu) (2), Vượt quá mức thiếu TC cho phép, Thiếu 2 TC tự chọn, Thiếu số học phần học trước của ĐA</t>
  </si>
  <si>
    <t>Nguyễn Công Tín</t>
  </si>
  <si>
    <t>Công nghệ Lọc dầu 1 (2), TN Công nghệ lọc dầu (1), TN Công nghệ hoá dầu (1), Đồ án Công nghệ 1 (Hoá dầu) (2), Đồ án Công nghệ 2 (Hoá dầu) (2), Thực tập Công nhân (hoá dầu) (2), Tối ưu hóa nhà máy lọc dầu (1), Công nghệ Lọc dầu 2 (2), Công nghệ Hóa dầu (2), Thực tập tốt nghiệp (Hóa dầu) (2), Công nghệ Chế biến khí (2), TH Công nghệ Chế biến khí (1), Vượt quá mức thiếu TC cho phép, Thiếu 2 TC tự chọn, Thiếu số học phần học trước của ĐA</t>
  </si>
  <si>
    <t>Chưng cất đa cấu tử (2), Thiếu 2 TC tự chọn, Thiếu số học phần học trước của ĐA</t>
  </si>
  <si>
    <t>Nguyễn Thanh Tuấn</t>
  </si>
  <si>
    <t>Pháp luật đại cương (2), Thiếu 2 TC tự chọn, Thiếu số học phần học trước của ĐA</t>
  </si>
  <si>
    <t>Thực tập Công nhân (SH) (2), Thực tập Quá trình &amp; Thiết bị (1), Công nghệ Enzym (2), Thực tập tốt nghiệp (SH) (2), Hình hoạ (2), Vật lý 1 (3), Vượt quá mức thiếu TC cho phép, Thiếu số học phần học trước của ĐA</t>
  </si>
  <si>
    <t>Nguyễn Thị Anh Tú</t>
  </si>
  <si>
    <t>Thực tập Công nhân (SH) (2), Thực tập Quá trình &amp; Thiết bị (1), Thiếu số học phần học trước của ĐA</t>
  </si>
  <si>
    <t>Hồ Văn Vưng</t>
  </si>
  <si>
    <t>Cơ sở Lý thuyết hoá học (2), KT Phân tích trong CN sinh học (2), Quá trình &amp; thiết bị truyền nhiệt (2), Đồ án Công nghệ 2 (2), Hóa lý 1 (3), Quá trình &amp; Thiết bị truyền chất (2), Thực tập tốt nghiệp (SH) (2), Vật lý 1 (3), Vượt quá mức thiếu TC cho phép, Thiếu số học phần học trước của ĐA</t>
  </si>
  <si>
    <t>Phạm Phú Ân</t>
  </si>
  <si>
    <t>Điểm TBC tích lũy &lt;1.9, Lý thuyết Mạch điện tử 2 (3), Cấu trúc dữ liệu (2), Toán chuyên ngành (3), Tín hiệu &amp; Hệ thống (3), Vượt quá mức thiếu TC cho phép</t>
  </si>
  <si>
    <t>Trương Công Bích</t>
  </si>
  <si>
    <t>Vẽ Kỹ thuật (2), Phương pháp tính (SPKT) (3), Vượt quá mức thiếu TC cho phép</t>
  </si>
  <si>
    <t>Trần Văn Bộ</t>
  </si>
  <si>
    <t>Điểm TBC tích lũy &lt;1.9, Kỹ thuật Mạch điện tử 1 (3), Điện tử ứng dụng (2), Kỹ thuật Vi điều khiển (2), Kỹ thuật lập trình (2), Đồ án KT vi điều khiển (2), Thực tập tốt nghiệp (ĐT-T) (2), Thực tập Sư phạm (1.5), Vượt quá mức thiếu TC cho phép, Thiếu số học phần học trước của ĐA</t>
  </si>
  <si>
    <t>Trần Thành Công</t>
  </si>
  <si>
    <t>Cấu kiện Điện tử (3), TN Cấu kiện điện tử (1), Cấu trúc dữ liệu (2), Kỹ thuật Mạch điện tử 1 (3), Kỹ thuật Vi điều khiển (2), Toán chuyên ngành (3), Kỹ thuật lập trình (2), Vẽ Kỹ thuật (2), Tư tưởng Hồ Chí Minh (2), Vật lý 1 (3), Xác suất thống kê (3), Anh văn CN Sư phạm KTCN (3), Vượt quá mức thiếu TC cho phép</t>
  </si>
  <si>
    <t>Dương Thị Thuỳ Dung</t>
  </si>
  <si>
    <t>Kỹ thuật Vi điều khiển (2), Tín hiệu &amp; Hệ thống (3), Vượt quá mức thiếu TC cho phép</t>
  </si>
  <si>
    <t>Nguyễn Chí Linh</t>
  </si>
  <si>
    <t>Cấu trúc dữ liệu (2), Điện tử ứng dụng (2), Tín hiệu &amp; Hệ thống (3), Vượt quá mức thiếu TC cho phép</t>
  </si>
  <si>
    <t>Lê Hoài Nhân</t>
  </si>
  <si>
    <t>Điểm TBC tích lũy &lt;1.9, Kỹ thuật Vi điều khiển (2), Kỹ thuật lập trình (2)</t>
  </si>
  <si>
    <t>Hà Minh Phước</t>
  </si>
  <si>
    <t>Điểm TBC tích lũy &lt;1.9, Cấu kiện Điện tử (3), TN Cấu kiện điện tử (1), Lý thuyết Mạch điện tử 2 (3), TN Kỹ thuật số (1), Cấu trúc dữ liệu (2), Kỹ thuật Mạch điện tử 1 (3), Kỹ thuật Mạch điện tử 2 (3), Điện tử ứng dụng (2), Kỹ thuật Vi điều khiển (2), TN Kỹ thuật mạch điện tử (1), Toán chuyên ngành (3), Thực tập công nhân ĐT (2.5), Giải tích 2 (4), Vượt quá mức thiếu TC cho phép</t>
  </si>
  <si>
    <t>Dương Thị Quyên</t>
  </si>
  <si>
    <t>Điểm TBC tích lũy &lt;1.9, Mạng máy tính (2), Lý thuyết Mạch điện tử 1 (3), Kỹ thuật Mạch điện tử 1 (3), Điện tử ứng dụng (2), Kỹ thuật Vi điều khiển (2), Toán chuyên ngành (3), Tín hiệu &amp; Hệ thống (3), Kỹ thuật lập trình (2), Đồ án KT vi điều khiển (2), Xác suất thống kê (3), Vượt quá mức thiếu TC cho phép</t>
  </si>
  <si>
    <t>Ngô Trung Trọng</t>
  </si>
  <si>
    <t>Điện tử ứng dụng (2), Kỹ thuật Vi điều khiển (2), Đồ án KT vi điều khiển (2), Thực tập tốt nghiệp (ĐT-T) (2), Vượt quá mức thiếu TC cho phép, Thiếu số học phần học trước của ĐA</t>
  </si>
  <si>
    <t>Phạm Ngọc Tú</t>
  </si>
  <si>
    <t>Điểm TBC tích lũy &lt;1.9, Mạng máy tính (2), Lý thuyết Mạch điện tử 1 (3), Kỹ thuật Vi xử lý (3), Kỹ thuật Mạch điện tử 1 (3), Điện tử ứng dụng (2), Kỹ thuật Vi điều khiển (2), Đồ án KT mạch điện tử (2), Toán chuyên ngành (3), Kỹ thuật số (3), Tín hiệu &amp; Hệ thống (3), Kỹ thuật lập trình (2), Tổ chức máy tính (3), Thực tập công nhân ĐT (2.5), TN KT Vi xử lý (1), Thực tập CS ngành ĐT (SK) (1), Đồ án KT vi điều khiển (2), Hình hoạ (2), Vẽ Kỹ thuật (2), Vật lý 2 (3), Hoá học Đại cương (2), Anh văn CN Sư phạm KTCN (3), Vượt quá mức thiếu TC cho phép, Thiếu số học phần học trước của ĐA</t>
  </si>
  <si>
    <t>Trịnh Trần Không Động</t>
  </si>
  <si>
    <t>TH Tin học đại cương (1), Vẽ Kỹ thuật (2), TN Sức bền vật liệu (0.5), Đồ án KT sản xuất Chất kết dính (1), TN Vật liệu XD (1), Anh văn CN Vật liệu xây dựng (2), Vượt quá mức thiếu TC cho phép, Thiếu số học phần học trước của ĐA</t>
  </si>
  <si>
    <t>Hoàng Triều Dương</t>
  </si>
  <si>
    <t>Cơ lý thuyết  (3), Kết cấu bêtông cốt thép 1 (3), Vượt quá mức thiếu TC cho phép</t>
  </si>
  <si>
    <t>Nguyễn Văn Duy</t>
  </si>
  <si>
    <t>Kỹ thuật điện (2), Đồ án KT sản xuất Chất kết dính (1), Toán chuyên ngành (QHTN) (3), Đồ án Kết cấu bêtông cốt thép 1 (1), Thủy lực (2), Vật lý 1 (3), Xác suất thống kê (3), Vượt quá mức thiếu TC cho phép, Thiếu số học phần học trước của ĐA</t>
  </si>
  <si>
    <t>Lê Văn Hiếu</t>
  </si>
  <si>
    <t>Kỹ thuật điện (2), Sức bền vật liệu (3), Đồ án KT sản xuất Chất kết dính (1), Đồ án Công nghệ Gốm (1), Cơ học kết cấu 1 (3), Đồ án Kết cấu bêtông cốt thép 1 (1), Cơ học kết cấu 2 (2), Vượt quá mức thiếu TC cho phép</t>
  </si>
  <si>
    <t>Võ Lê Sinh</t>
  </si>
  <si>
    <t>Cơ lý thuyết  (3), Trắc địa (2), TN Cơ học đất (0.5), Đồ án TB Nhiệt trong CN VLXD (1), Hóa lý kỹ thuật (2), Toán chuyên ngành (QHTN) (3), Kết cấu bêtông cốt thép 1 (3), Vật lý 1 (3), Vật lý 2 (3), Vượt quá mức thiếu TC cho phép, Thiếu số học phần học trước của ĐA</t>
  </si>
  <si>
    <t>Kỹ thuật nhiệt (2), Cơ lý thuyết  (3), Đồ án Nền và Móng (1), Đồ án Máy &amp; Thiết bị sản xuất VLXD (1), Kỹ thuật sản xuất Chất kết dính (3), Đồ án KT sản xuất Chất kết dính (1), Công nghệ Gốm xây dựng (3), Đồ án Công nghệ Gốm (1), TN Gốm xây dựng (0.5), TN Vật liệu XD (1), Máy &amp; Thiết bị sản xuất VLXD (2), Lý thuyết Bê tông (2), Thí nghiệm Bê tông (1), Đồ án Công nghệ Bê tông (1), Kiểm định &amp; TN công trình (1), Thực tập Tốt nghiệp VLXD (2), Công nghệ bêtông (3), Cơ học kết cấu 1 (3), Đồ án Kết cấu bêtông cốt thép 1 (1), Cơ học kết cấu 2 (2), Thủy lực (2), Kiến trúc 1 (3), Đồ án Kiến trúc (1), Những nguyên lý cơ bản của CN Mac-Lênin 1 (2), Anh văn CN Vật liệu xây dựng (2), Vượt quá mức thiếu TC cho phép, Thiếu 8 TC tự chọn, Thiếu số học phần học trước của ĐA</t>
  </si>
  <si>
    <t>Ngô Triều Vỹ</t>
  </si>
  <si>
    <t>Kỹ thuật nhiệt (2), Kỹ thuật điện (2), Cơ lý thuyết  (3), Thực tập Địa chất công trình (0.5), Đồ án Nền và Móng (1), Trắc địa (2), TN Cơ học đất (0.5), Đồ án TB Nhiệt trong CN VLXD (1), Đồ án Máy &amp; Thiết bị sản xuất VLXD (1), Đồ án KT sản xuất Chất kết dính (1), Công nghệ Gốm xây dựng (3), Đồ án Công nghệ Gốm (1), TN Gốm xây dựng (0.5), Thực tập Trắc địa (1), Nền và Móng (2), Thiết bị nhiệt sản xuất VLXD (2), Đồ án Công nghệ Bê tông (1), Kiểm định &amp; TN công trình (1), Thực tập Tốt nghiệp VLXD (2), Công nghệ bêtông (3), Cơ học kết cấu 1 (3), Cơ học kết cấu 2 (2), Thủy lực (2), Kinh tế xây dựng (2), Vật lý 1 (3), Xác suất thống kê (3), Anh văn CN Vật liệu xây dựng (2), Vượt quá mức thiếu TC cho phép, Thiếu số học phần học trước của ĐA</t>
  </si>
  <si>
    <t>Nguyễn Đăng Danh</t>
  </si>
  <si>
    <t>Trắc địa (2), Đồ án TK Hình học đường ô tô (1), Đồ án TK Nền Mặt đường (1), Mố &amp; Trụ cầu (3), Đồ án Mố &amp; Trụ cầu (1), Thi công Nền đường (3), Đồ án Thi công Nền đường (1), Thi công Mặt đường (2), Đồ án Thi công Mặt đường (1), Đồ án Cầu thép (1), Cơ học kết cấu 1 (3), Kết cấu thép 1  (2), Cơ học kết cấu 2 (2), Vượt quá mức thiếu TC cho phép, Thiếu 2.5 TC tự chọn, Thiếu số học phần học trước của ĐA</t>
  </si>
  <si>
    <t>Đồ án TK Hình học đường ô tô (1), Thiết kế Nền Mặt đường (3), Đồ án TK Nền Mặt đường (1), Mố &amp; Trụ cầu (3), Đồ án Mố &amp; Trụ cầu (1), Thi công Nền đường (3), Đồ án Thi công Nền đường (1), Thi công Mặt đường (2), Đồ án Thi công Mặt đường (1), Cầu thép (3), Đồ án Cầu thép (1), Đồ án Kết cấu bêtông cốt thép 1 (1), Cơ học kết cấu 2 (2), Anh văn CN Cầu Đường (2), Vượt quá mức thiếu TC cho phép, Thiếu 6.5 TC tự chọn, Thiếu số học phần học trước của ĐA</t>
  </si>
  <si>
    <t>Phạm Tấn Huy</t>
  </si>
  <si>
    <t>Tổng quan về công trình cầu (2), Đồ án Cầu bê tông cốt thép (1), Đồ án TK Hình học đường ô tô (1), Cầu bê tông cốt thép (3), Thiết kế Nền Mặt đường (3), Đồ án Thi công Nền đường (1), Đồ án Lập dự án công trình cầu (1), Kết cấu thép 1  (2), Đồ án Kết cấu bêtông cốt thép 1 (1), Cơ học kết cấu 2 (2), Vật lý 1 (3), Giải tích 1 (4), Giải tích 2 (4), Vượt quá mức thiếu TC cho phép, Thiếu số học phần học trước của ĐA</t>
  </si>
  <si>
    <t>Võ Văn Nghĩa</t>
  </si>
  <si>
    <t>Điểm TBC tích lũy &lt;1.9, Đồ án TK Hình học đường ô tô (1), Đồ án TK Nền Mặt đường (1), Thi công Nền đường (3), Đồ án Thi công Nền đường (1), Đồ án Thi công Mặt đường (1), Đồ án Lập dự án công trình cầu (1), Đồ án Cầu thép (1), Đồ án Kết cấu bêtông cốt thép 1 (1), Vượt quá mức thiếu TC cho phép, Thiếu 0.5 TC tự chọn</t>
  </si>
  <si>
    <t>Lê Văn Nhân</t>
  </si>
  <si>
    <t>Anh văn CN Cầu Đường (2), Thiếu số học phần học trước của ĐA</t>
  </si>
  <si>
    <t>Namniyom Phitsamay</t>
  </si>
  <si>
    <t>Điểm TBC tích lũy &lt;1.9, Sức bền vật liệu (3), Trắc địa (2), TK Hình học &amp; KS TK đường ôtô (3), Tổng quan về công trình cầu (2), Đồ án TK Hình học đường ô tô (1), Cầu bê tông cốt thép (3), Đồ án TK Nền Mặt đường (1), Mố &amp; Trụ cầu (3), Đồ án Thi công Nền đường (1), Thi công Mặt đường (2), Đồ án Thi công Mặt đường (1), Cầu thép (3), Đồ án Cầu thép (1), Kết cấu bêtông cốt thép 1 (3), Vượt quá mức thiếu TC cho phép, Thiếu 6.5 TC tự chọn, Thiếu số học phần học trước của ĐA</t>
  </si>
  <si>
    <t>Nguyễn Văn Phong</t>
  </si>
  <si>
    <t>Đồ án TK Nền Mặt đường (1), Đồ án Thi công Nền đường (1), Thi công Mặt đường (2), Đồ án Thi công Mặt đường (1), Vượt quá mức thiếu TC cho phép</t>
  </si>
  <si>
    <t>Huỳnh Đức Phú</t>
  </si>
  <si>
    <t>Đồ án Thi công Nền đường (1), Đồ án Cầu thép (1), Đồ án Kết cấu bêtông cốt thép 1 (1), Vượt quá mức thiếu TC cho phép, Thiếu 6.5 TC tự chọn</t>
  </si>
  <si>
    <t>Nguyễn Phạm Đức Rin</t>
  </si>
  <si>
    <t>Trắc địa (2), Đồ án Cầu bê tông cốt thép (1), Đồ án TK Nền Mặt đường (1), Đồ án Thi công Nền đường (1), Đồ án Thi công Mặt đường (1), Đồ án Lập dự án công trình cầu (1), Đồ án Kết cấu bêtông cốt thép 1 (1), Cơ học kết cấu 2 (2), Vượt quá mức thiếu TC cho phép</t>
  </si>
  <si>
    <t>Phạm Hoàng Thương</t>
  </si>
  <si>
    <t>Sức bền vật liệu (3), TN Cơ học đất (0.5), Đồ án Cầu bê tông cốt thép (1), Đồ án TK Hình học đường ô tô (1), Thiết kế Nền Mặt đường (3), Đồ án TK Nền Mặt đường (1), Đồ án Mố &amp; Trụ cầu (1), Thi công Nền đường (3), Đồ án Thi công Nền đường (1), Thi công Mặt đường (2), Đồ án Thi công Mặt đường (1), Đồ án Lập dự án công trình cầu (1), Cơ học kết cấu 1 (3), Đồ án Kết cấu bêtông cốt thép 1 (1), Cơ học kết cấu 2 (2), Vượt quá mức thiếu TC cho phép</t>
  </si>
  <si>
    <t>Châu Ngọc Tình</t>
  </si>
  <si>
    <t>Thiết kế Nền Mặt đường (3), Đồ án TK Nền Mặt đường (1), Mố &amp; Trụ cầu (3), Đồ án Mố &amp; Trụ cầu (1), Thi công Nền đường (3), Đồ án Thi công Nền đường (1), Thi công Mặt đường (2), Đồ án Thi công Mặt đường (1), Cầu thép (3), Đồ án Cầu thép (1), Kết cấu bêtông cốt thép 1 (3), Vượt quá mức thiếu TC cho phép, Thiếu 6.5 TC tự chọn, Thiếu số học phần học trước của ĐA</t>
  </si>
  <si>
    <t>Đồ án Cầu bê tông cốt thép (1), Đồ án TK Hình học đường ô tô (1), Đồ án TK Nền Mặt đường (1), Đồ án Mố &amp; Trụ cầu (1), Thi công Nền đường (3), Đồ án Thi công Nền đường (1), Thi công Mặt đường (2), Đồ án Thi công Mặt đường (1), Cầu thép (3), Đồ án Cầu thép (1), Cơ học kết cấu 2 (2), Vượt quá mức thiếu TC cho phép, Thiếu 6 TC tự chọn</t>
  </si>
  <si>
    <t>Nguyễn Quốc Tú</t>
  </si>
  <si>
    <t>Điểm TBC tích lũy &lt;1.9, Cơ lý thuyết  (3), Thiết kế Nền Mặt đường (3), Cơ học kết cấu 1 (3), Cơ học kết cấu 2 (2), Vượt quá mức thiếu TC cho phép</t>
  </si>
  <si>
    <t>Lương Thanh Tuấn</t>
  </si>
  <si>
    <t>Điểm TBC tích lũy &lt;1.9, Cầu bê tông cốt thép (3), Thiết kế Nền Mặt đường (3), Đồ án TK Nền Mặt đường (1), Đồ án Mố &amp; Trụ cầu (1), Thi công Nền đường (3), Đồ án Thi công Nền đường (1), Đồ án Thi công Mặt đường (1), Đồ án Cầu thép (1), Đồ án Kết cấu bêtông cốt thép 1 (1), Cơ học kết cấu 2 (2), Vượt quá mức thiếu TC cho phép, Thiếu 0.5 TC tự chọn, Thiếu số học phần học trước của ĐA</t>
  </si>
  <si>
    <t>Nguyễn Ngọc Vũ</t>
  </si>
  <si>
    <t>Vẽ Kỹ thuật (2), Sức bền vật liệu (3), Thực tập Địa chất công trình (0.5), Tổng quan về công trình cầu (2), Đồ án Thi công Mặt đường (1), Đồ án Lập dự án công trình cầu (1), Đồ án Cầu thép (1), Kết cấu bêtông cốt thép 1 (3), Đồ án Kết cấu bêtông cốt thép 1 (1), Pháp luật đại cương (2), Đại số (3), Vượt quá mức thiếu TC cho phép, Thiếu số học phần học trước của ĐA</t>
  </si>
  <si>
    <t>Nguyễn Cao Cường</t>
  </si>
  <si>
    <t>Đồ án Cầu bê tông cốt thép (1), Thi công Mặt đường (2), Đồ án Thi công Mặt đường (1), Đồ án Cầu thép (1), Cơ học kết cấu 1 (3), Đồ án Kết cấu bêtông cốt thép 1 (1), Cơ học kết cấu 2 (2), Vượt quá mức thiếu TC cho phép, Thiếu 2 TC tự chọn</t>
  </si>
  <si>
    <t>Điểm TBC tích lũy &lt;1.9, Mố &amp; Trụ cầu (3), Đồ án Mố &amp; Trụ cầu (1), Cơ học kết cấu 2 (2), Kinh tế xây dựng (2), Vượt quá mức thiếu TC cho phép, Thiếu số học phần học trước của ĐA</t>
  </si>
  <si>
    <t>Đỗ Trung Hiệp</t>
  </si>
  <si>
    <t>Điểm TBC tích lũy &lt;1.9, Thi công Mặt đường (2), Đồ án Cầu thép (1), Cơ học kết cấu 1 (3), Kết cấu thép 1  (2), Vượt quá mức thiếu TC cho phép</t>
  </si>
  <si>
    <t>Đàm Văn Quốc Hoàng</t>
  </si>
  <si>
    <t>Mố &amp; Trụ cầu (3), Đồ án Mố &amp; Trụ cầu (1), Đồ án Thi công Mặt đường (1), Đồ án Cầu thép (1), Vượt quá mức thiếu TC cho phép, Thiếu 0.5 TC tự chọn, Thiếu số học phần học trước của ĐA</t>
  </si>
  <si>
    <t>Trần Hoàng Huy</t>
  </si>
  <si>
    <t>Điểm TBC tích lũy &lt;1.9, TK Hình học &amp; KS TK đường ôtô (3), Toán chuyên ngành (3), Thiết kế Nền Mặt đường (3), Đồ án Mố &amp; Trụ cầu (1), Đồ án Thi công Mặt đường (1), Đồ án Cầu thép (1), Cơ học kết cấu 1 (3), Cơ học kết cấu 2 (2), Vượt quá mức thiếu TC cho phép</t>
  </si>
  <si>
    <t>Trần Bá Lưu</t>
  </si>
  <si>
    <t>Cơ lý thuyết  (3), Đồ án Thi công Mặt đường (1), Cơ học kết cấu 1 (3), Cơ học kết cấu 2 (2), Vượt quá mức thiếu TC cho phép</t>
  </si>
  <si>
    <t>Trần Hữu Quang</t>
  </si>
  <si>
    <t>Đồ án Thi công Nền đường (1), Những nguyên lý CB của CN Mac-Lênin 2 (3), Vượt quá mức thiếu TC cho phép, Thiếu 2 TC tự chọn</t>
  </si>
  <si>
    <t>Huỳnh Trung Sang</t>
  </si>
  <si>
    <t>Điểm TBC tích lũy &lt;1.9, Đồ án TK Nền Mặt đường (1), Đồ án Thi công Nền đường (1), Đồ án Thi công Mặt đường (1), Đồ án Cầu thép (1)</t>
  </si>
  <si>
    <t>Phạm Văn Sơn</t>
  </si>
  <si>
    <t>Đồ án Thi công Nền đường (1), Đồ án Thi công Mặt đường (1), Cầu thép (3), Đồ án Cầu thép (1), Cơ học kết cấu 1 (3), Kết cấu thép 1  (2), Cơ học kết cấu 2 (2), Vượt quá mức thiếu TC cho phép</t>
  </si>
  <si>
    <t>Nguyễn Hữu Thắng</t>
  </si>
  <si>
    <t>Thi công Nền đường (3), Thi công Mặt đường (2), Vượt quá mức thiếu TC cho phép</t>
  </si>
  <si>
    <t>Đoàn Trần Tiến</t>
  </si>
  <si>
    <t>Đồ án Nền và Móng (1), Phương pháp tính (3), Đồ án Cầu bê tông cốt thép (1), Đồ án Thi công Nền đường (1), Thi công Mặt đường (2), Đồ án Thi công Mặt đường (1), Đồ án Lập dự án công trình cầu (1), Cầu thép (3), Đồ án Cầu thép (1), Đồ án Kết cấu bêtông cốt thép 1 (1), Cơ học kết cấu 2 (2), Vượt quá mức thiếu TC cho phép, Thiếu 6.5 TC tự chọn, Thiếu số học phần học trước của ĐA</t>
  </si>
  <si>
    <t>Cái Văn Tín</t>
  </si>
  <si>
    <t>Đồ án Cầu bê tông cốt thép (1), Đồ án TK Hình học đường ô tô (1), Cầu bê tông cốt thép (3), Thiết kế Nền Mặt đường (3), Đồ án TK Nền Mặt đường (1), Mố &amp; Trụ cầu (3), Đồ án Mố &amp; Trụ cầu (1), Thi công Nền đường (3), Đồ án Thi công Nền đường (1), Thi công Mặt đường (2), Đồ án Thi công Mặt đường (1), Đồ án Lập dự án công trình cầu (1), Cầu thép (3), Đồ án Cầu thép (1), Kết cấu bêtông cốt thép 1 (3), Đồ án Kết cấu bêtông cốt thép 1 (1), Anh văn CN Cầu Đường (2), Vượt quá mức thiếu TC cho phép, Thiếu 4.5 TC tự chọn</t>
  </si>
  <si>
    <t>Võ Lê Quốc Việt</t>
  </si>
  <si>
    <t>Toán chuyên ngành (3), Thi công Nền đường (3), Vượt quá mức thiếu TC cho phép</t>
  </si>
  <si>
    <t>Nguyễn Phước Vinh</t>
  </si>
  <si>
    <t>Thiết kế Nền Mặt đường (3), Đồ án Thi công Mặt đường (1), Đồ án Cầu thép (1), Vượt quá mức thiếu TC cho phép</t>
  </si>
  <si>
    <t>Nguyễn Quang Vũ</t>
  </si>
  <si>
    <t>Sức bền vật liệu (3), Cơ học kết cấu 1 (3), Vượt quá mức thiếu TC cho phép</t>
  </si>
  <si>
    <t>Hoàng Nghĩa Anh</t>
  </si>
  <si>
    <t>Nền và Móng (2), Đồ án Cầu bê tông cốt thép (1), Đồ án TK Hình học đường ô tô (1), Cầu bê tông cốt thép (3), Thiết kế Nền Mặt đường (3), Đồ án TK Nền Mặt đường (1), Mố &amp; Trụ cầu (3), Đồ án Mố &amp; Trụ cầu (1), Thi công Nền đường (3), Đồ án Thi công Nền đường (1), Thi công Mặt đường (2), Đồ án Thi công Mặt đường (1), Đồ án Lập dự án công trình cầu (1), Cầu thép (3), Đồ án Cầu thép (1), Cơ học kết cấu 1 (3), Anh văn CN Cầu Đường (2), Vượt quá mức thiếu TC cho phép, Thiếu 6.5 TC tự chọn, Thiếu số học phần học trước của ĐA</t>
  </si>
  <si>
    <t>Nguyễn Sỹ Dinh</t>
  </si>
  <si>
    <t>Cơ lý thuyết  (3), Đồ án Nền và Móng (1), Nền và Móng (2), Tổng quan về công trình cầu (2), Đồ án Cầu bê tông cốt thép (1), Đồ án TK Hình học đường ô tô (1), Cầu bê tông cốt thép (3), Đồ án Mố &amp; Trụ cầu (1), Đồ án Thi công Nền đường (1), Thi công Mặt đường (2), Đồ án Thi công Mặt đường (1), Đồ án Lập dự án công trình cầu (1), Cầu thép (3), Đồ án Cầu thép (1), Kết cấu thép 1  (2), Đồ án Kết cấu bêtông cốt thép 1 (1), Cơ học kết cấu 2 (2), Vượt quá mức thiếu TC cho phép, Thiếu 6.5 TC tự chọn, Thiếu số học phần học trước của ĐA</t>
  </si>
  <si>
    <t>Trần Quang Hiếu</t>
  </si>
  <si>
    <t>Điểm TBC tích lũy &lt;1.9, Tổng quan về công trình cầu (2), Đồ án TK Hình học đường ô tô (1), Cầu bê tông cốt thép (3), Đồ án TK Nền Mặt đường (1), Đồ án Thi công Nền đường (1), Đồ án Thi công Mặt đường (1), Đồ án Cầu thép (1), Đồ án Kết cấu bêtông cốt thép 1 (1), Cơ học kết cấu 2 (2), Tư tưởng Hồ Chí Minh (2), Vượt quá mức thiếu TC cho phép, Thiếu 2.5 TC tự chọn, Thiếu số học phần học trước của ĐA</t>
  </si>
  <si>
    <t>Lương Hoàng Gia Khải</t>
  </si>
  <si>
    <t>Đồ án Nền và Móng (1), TN Vật liệu XD (1), Tổng quan về công trình cầu (2), Đồ án Cầu bê tông cốt thép (1), Toán chuyên ngành (3), Thiết kế Nền Mặt đường (3), Đồ án TK Nền Mặt đường (1), Mố &amp; Trụ cầu (3), Đồ án Mố &amp; Trụ cầu (1), Thi công Nền đường (3), Đồ án Thi công Nền đường (1), Thi công Mặt đường (2), Đồ án Thi công Mặt đường (1), Đồ án Lập dự án công trình cầu (1), Cầu thép (3), Đồ án Cầu thép (1), Cơ học kết cấu 1 (3), Kết cấu bêtông cốt thép 1 (3), Đồ án Kết cấu bêtông cốt thép 1 (1), Cơ học kết cấu 2 (2), Vật lý 1 (3), Vật lý 2 (3), Giải tích 2 (4), Anh văn CN Cầu Đường (2), Vượt quá mức thiếu TC cho phép, Thiếu 6.5 TC tự chọn, Thiếu số học phần học trước của ĐA</t>
  </si>
  <si>
    <t>Trần Dương Nam</t>
  </si>
  <si>
    <t>Đồ án Cầu thép (1), Anh văn CN Cầu Đường (2), Thiếu số học phần học trước của ĐA</t>
  </si>
  <si>
    <t>Nguyễn Văn Phát</t>
  </si>
  <si>
    <t>Cơ lý thuyết  (3), Đồ án Nền và Móng (1), Cầu bê tông cốt thép (3), Thiết kế Nền Mặt đường (3), Đồ án Thi công Nền đường (1), Vượt quá mức thiếu TC cho phép</t>
  </si>
  <si>
    <t>Ngô Đức Phúc</t>
  </si>
  <si>
    <t>Cơ lý thuyết  (3), Đồ án Cầu bê tông cốt thép (1), Cầu bê tông cốt thép (3), Đồ án Mố &amp; Trụ cầu (1), Đồ án Thi công Nền đường (1), Thi công Mặt đường (2), Đồ án Thi công Mặt đường (1), Đồ án Lập dự án công trình cầu (1), Đồ án Cầu thép (1), Cơ học kết cấu 1 (3), Vượt quá mức thiếu TC cho phép</t>
  </si>
  <si>
    <t>Nguyễn Công Tuấn</t>
  </si>
  <si>
    <t>Điểm TBC tích lũy &lt;1.9, Đồ án Cầu bê tông cốt thép (1), Đồ án TK Hình học đường ô tô (1), Thi công Nền đường (3), Đồ án Kết cấu bêtông cốt thép 1 (1), Thủy lực (2), Vượt quá mức thiếu TC cho phép</t>
  </si>
  <si>
    <t>Đoàn Quốc Anh</t>
  </si>
  <si>
    <t>Đồ án TK Nền Mặt đường (1), Mố &amp; Trụ cầu (3), Đồ án Mố &amp; Trụ cầu (1), Đồ án Lập dự án công trình cầu (1), Cầu thép (3), Đồ án Cầu thép (1), Đồ án Kết cấu bêtông cốt thép 1 (1), Cơ học kết cấu 2 (2), Vượt quá mức thiếu TC cho phép, Thiếu số học phần học trước của ĐA</t>
  </si>
  <si>
    <t>Trần Quốc Anh</t>
  </si>
  <si>
    <t>Điểm TBC tích lũy &lt;1.9, Thực tập công nhân (2), Phương pháp tính (3), Vượt quá mức thiếu TC cho phép, Thiếu 2 TC tự chọn, Thiếu số học phần học trước của ĐA</t>
  </si>
  <si>
    <t>Lê Hữu Bình</t>
  </si>
  <si>
    <t>Lý thuyết đàn hồi (2), Đồ án Kỹ thuật thi công (1), Phương pháp tính (3), Kết cấu thép 2 (3), Thủy lực (2), Pháp luật đại cương (2), Vượt quá mức thiếu TC cho phép, Thiếu 4 TC tự chọn</t>
  </si>
  <si>
    <t>Võ Xuân Cường</t>
  </si>
  <si>
    <t>Điểm TBC tích lũy &lt;1.9, TH Tin học đại cương (1), Sức bền vật liệu (3), Đồ án Nền và Móng (1), Lý thuyết đàn hồi (2), Kết cấu thép 1  (2), Tổ chức thi công (3), Đồ án Kết cấu bêtông cốt thép 2 (1), Kết cấu thép 2 (3), Kỹ thuật Thi công (3), Đồ án Tổ chức thi công (1), Anh văn CN Xây dựng (2), Vượt quá mức thiếu TC cho phép, Thiếu 4 TC tự chọn</t>
  </si>
  <si>
    <t>Nguyễn Văn Dương</t>
  </si>
  <si>
    <t>Kỹ thuật Thi công (3), Vượt quá mức thiếu TC cho phép, Thiếu 2 TC tự chọn</t>
  </si>
  <si>
    <t>Phạm Nguyễn Hiệp</t>
  </si>
  <si>
    <t>Kết cấu thép 2 (3), Kết cấu bêtông cốt thép 2 (2), Vượt quá mức thiếu TC cho phép, Thiếu 2 TC tự chọn</t>
  </si>
  <si>
    <t>Trần Văn Hùng</t>
  </si>
  <si>
    <t>Kết cấu thép 2 (3), Vượt quá mức thiếu TC cho phép, Thiếu 2 TC tự chọn</t>
  </si>
  <si>
    <t>Lê Bá Quân</t>
  </si>
  <si>
    <t>Cơ lý thuyết  (3), Đồ án Nền và Móng (1), TN Cơ học đất (0.5), Đồ án Kết cấu bêtông cốt thép 2 (1), Kỹ thuật Thi công (3), An toàn lao động (1), Thủy lực (2), Đại số (3), Vượt quá mức thiếu TC cho phép, Thiếu 4 TC tự chọn</t>
  </si>
  <si>
    <t>Lê Tự Thạnh</t>
  </si>
  <si>
    <t>Lý thuyết đàn hồi (2), An toàn lao động (1), Vượt quá mức thiếu TC cho phép, Thiếu 2 TC tự chọn</t>
  </si>
  <si>
    <t>Dụng Toán</t>
  </si>
  <si>
    <t>Tổ chức thi công (3), Đồ án Kỹ thuật thi công (1), Thí nghiệm Công trình (1), TH Thí nghiệm công trình (1), Phương pháp tính (3), Kết cấu thép 2 (3), Đồ án Kết cấu thép (1), Thực tập TN (2), Kỹ thuật Thi công (3), Đồ án Tổ chức thi công (1), An toàn lao động (1), Kinh tế xây dựng (2), Anh văn CN Xây dựng (2), Vượt quá mức thiếu TC cho phép, Thiếu 10 TC tự chọn, Thiếu số học phần học trước của ĐA</t>
  </si>
  <si>
    <t>Lê Nhật Tuấn</t>
  </si>
  <si>
    <t>Nguyễn Đình Vỹ</t>
  </si>
  <si>
    <t>Điểm TBC tích lũy &lt;1.9, Tổ chức thi công (3), Đồ án Kết cấu bêtông cốt thép 1 (1), Đồ án Kỹ thuật thi công (1), Thí nghiệm Công trình (1), TH Thí nghiệm công trình (1), Phương pháp tính (3), Kết cấu thép 2 (3), Đồ án Kết cấu thép (1), Thực tập TN (2), Kỹ thuật Thi công (3), Đồ án Tổ chức thi công (1), An toàn lao động (1), Kinh tế xây dựng (2), Vượt quá mức thiếu TC cho phép, Thiếu 6 TC tự chọn, Thiếu số học phần học trước của ĐA</t>
  </si>
  <si>
    <t>Trần Quang Ánh</t>
  </si>
  <si>
    <t>Lê Văn Bôn</t>
  </si>
  <si>
    <t>Đồ án Nền và Móng (1), Đồ án Kết cấu bêtông cốt thép 1 (1), Đồ án Kết cấu bêtông cốt thép 2 (1), Đồ án Kỹ thuật thi công (1), Đồ án Kết cấu thép (1), Đồ án Tổ chức thi công (1), Vượt quá mức thiếu TC cho phép, Thiếu 2 TC tự chọn</t>
  </si>
  <si>
    <t>Điểm TBC tích lũy &lt;1.9, Đồ án Nền và Móng (1), Nền và Móng (2), Cơ học kết cấu 1 (3), Lý thuyết đàn hồi (2), Kết cấu thép 1  (2), Tổ chức thi công (3), Đồ án Kết cấu bêtông cốt thép 1 (1), Đồ án Kết cấu bêtông cốt thép 2 (1), Đồ án Kỹ thuật thi công (1), Thí nghiệm Công trình (1), TH Thí nghiệm công trình (1), Phương pháp tính (3), Kết cấu thép 2 (3), Đồ án Kết cấu thép (1), Thực tập TN (2), Kỹ thuật Thi công (3), Đồ án Tổ chức thi công (1), An toàn lao động (1), Kết cấu bêtông cốt thép 2 (2), Cấp, thoát nước (2), Kinh tế xây dựng (2), Vật lý 1 (3), Giải tích 2 (4), Đại số (3), Vượt quá mức thiếu TC cho phép, Thiếu 10 TC tự chọn, Thiếu số học phần học trước của ĐA</t>
  </si>
  <si>
    <t>Trần Phước Đăng Hậu</t>
  </si>
  <si>
    <t>Điểm TBC tích lũy &lt;1.9, Vẽ Kỹ thuật (2), Cơ lý thuyết  (3), Đồ án Nền và Móng (1), Cơ học kết cấu 1 (3), Tổ chức thi công (3), Đồ án Kết cấu bêtông cốt thép 2 (1), Đồ án Kỹ thuật thi công (1), Cơ học kết cấu 2 (2), Toán chuyên ngành XD (3), Kết cấu thép 2 (3), Đồ án Tổ chức thi công (1), Hoá học Đại cương (2), Đại số (3), Vượt quá mức thiếu TC cho phép, Thiếu 4 TC tự chọn</t>
  </si>
  <si>
    <t>Nguyễn Văn Hoá</t>
  </si>
  <si>
    <t>Vẽ Kỹ thuật (2), Đồ án Kết cấu bêtông cốt thép 1 (1), Vật lý 1 (3), Vượt quá mức thiếu TC cho phép, Thiếu 2 TC tự chọn</t>
  </si>
  <si>
    <t>Phan Nhật Khải</t>
  </si>
  <si>
    <t>Sức bền vật liệu (3), Đồ án Kết cấu bêtông cốt thép 1 (1), Đồ án Kỹ thuật thi công (1), Phương pháp tính (3), Kết cấu thép 2 (3), Đồ án Kết cấu thép (1), Kỹ thuật Thi công (3), Vượt quá mức thiếu TC cho phép, Thiếu 6 TC tự chọn</t>
  </si>
  <si>
    <t>Đặng Sung Khang</t>
  </si>
  <si>
    <t>Kỹ thuật điện (2), Cơ lý thuyết  (3), Kết cấu bêtông cốt thép 1 (3), Kết cấu thép 1  (2), Đồ án Kỹ thuật thi công (1), Kết cấu thép 2 (3), An toàn lao động (1), Kết cấu bêtông cốt thép 2 (2), Anh văn CN Xây dựng (2), Vượt quá mức thiếu TC cho phép, Thiếu 6 TC tự chọn, Thiếu số học phần học trước của ĐA</t>
  </si>
  <si>
    <t>Lê Hưng Phú</t>
  </si>
  <si>
    <t>Đồ án Nền và Móng (1), Kết cấu bêtông cốt thép 1 (3), Kết cấu thép 1  (2), Đồ án Kết cấu bêtông cốt thép 1 (1), Đồ án Kết cấu bêtông cốt thép 2 (1), Đồ án Kỹ thuật thi công (1), Thí nghiệm Công trình (1), Toán chuyên ngành XD (3), Phương pháp tính (3), Kết cấu thép 2 (3), Đồ án Kết cấu thép (1), Đồ án Tổ chức thi công (1), Đồ án Kiến trúc (1), Pháp luật đại cương (2), Anh văn CN Xây dựng (2), Vượt quá mức thiếu TC cho phép, Thiếu 8 TC tự chọn, Thiếu số học phần học trước của ĐA</t>
  </si>
  <si>
    <t>Lê Thành Phương</t>
  </si>
  <si>
    <t>Điểm TBC tích lũy &lt;1.9, Đồ án Kết cấu bêtông cốt thép 2 (1), Kỹ thuật Thi công (3), Vật lý 1 (3), Vượt quá mức thiếu TC cho phép, Thiếu 2 TC tự chọn</t>
  </si>
  <si>
    <t>Võ Quốc Thuận</t>
  </si>
  <si>
    <t>Phương pháp tính (3), Vượt quá mức thiếu TC cho phép, Thiếu 2 TC tự chọn</t>
  </si>
  <si>
    <t>Nguyễn Ngọc Anh Tuấn</t>
  </si>
  <si>
    <t>Điểm TBC tích lũy &lt;1.9, Trắc địa (2), Nền và Móng (2), Cơ học kết cấu 1 (3), Tổ chức thi công (3), Đồ án Kết cấu bêtông cốt thép 1 (1), Đồ án Kỹ thuật thi công (1), Cơ học kết cấu 2 (2), Toán chuyên ngành XD (3), Đồ án Tổ chức thi công (1), Vượt quá mức thiếu TC cho phép, Thiếu 4 TC tự chọn, Thiếu số học phần học trước của ĐA</t>
  </si>
  <si>
    <t>Hồ Nguyễn Tuyến</t>
  </si>
  <si>
    <t>Cơ lý thuyết  (3), Đồ án Nền và Móng (1), Trắc địa (2), TN Cơ học đất (0.5), TN Vật liệu XD (1), Kết cấu bêtông cốt thép 1 (3), Tổ chức thi công (3), Đồ án Kết cấu bêtông cốt thép 1 (1), Đồ án Kết cấu bêtông cốt thép 2 (1), Đồ án Kỹ thuật thi công (1), Phương pháp tính (3), Kết cấu thép 2 (3), Đồ án Kết cấu thép (1), Thực tập TN (2), Kỹ thuật Thi công (3), Đồ án Tổ chức thi công (1), An toàn lao động (1), Kết cấu bêtông cốt thép 2 (2), TN Thuỷ lực cơ sở (0.5), Những nguyên lý CB của CN Mac-Lênin 2 (3), TN Vật lý (1), Vượt quá mức thiếu TC cho phép, Thiếu 4 TC tự chọn, Thiếu số học phần học trước của ĐA</t>
  </si>
  <si>
    <t>Ngô Xị</t>
  </si>
  <si>
    <t>Đồ án Nền và Móng (1), Trắc địa (2), Thực tập Trắc địa (1), Nền và Móng (2), Lý thuyết đàn hồi (2), Kết cấu thép 1  (2), Tổ chức thi công (3), Đồ án Kết cấu bêtông cốt thép 2 (1), Đồ án Kỹ thuật thi công (1), Thí nghiệm Công trình (1), TH Thí nghiệm công trình (1), Phương pháp tính (3), Kết cấu thép 2 (3), Đồ án Kết cấu thép (1), Thực tập TN (2), Kỹ thuật Thi công (3), Đồ án Tổ chức thi công (1), An toàn lao động (1), Kết cấu bêtông cốt thép 2 (2), TN Thuỷ lực cơ sở (0.5), Thủy lực (2), Cấp, thoát nước (2), Kinh tế xây dựng (2), Kiến trúc 1 (3), Đồ án Kiến trúc (1), Vượt quá mức thiếu TC cho phép, Thiếu 10 TC tự chọn, Thiếu số học phần học trước của ĐA</t>
  </si>
  <si>
    <t>Nguyễn Hùng Cường</t>
  </si>
  <si>
    <t>Thí nghiệm Công trình (1), Phương pháp tính (3), Vượt quá mức thiếu TC cho phép, Thiếu 2 TC tự chọn</t>
  </si>
  <si>
    <t>Nguyễn Phùng Cường</t>
  </si>
  <si>
    <t>Điểm TBC tích lũy &lt;1.9, Cơ lý thuyết  (3), Lý thuyết đàn hồi (2), Kết cấu thép 1  (2), Tổ chức thi công (3), Kết cấu thép 2 (3), Kỹ thuật Thi công (3), Đồ án Tổ chức thi công (1), An toàn lao động (1), Vượt quá mức thiếu TC cho phép, Thiếu 2 TC tự chọn</t>
  </si>
  <si>
    <t>Trần Minh Đại</t>
  </si>
  <si>
    <t>Điểm TBC tích lũy &lt;1.9, Cơ lý thuyết  (3), Sức bền vật liệu (3), Toán chuyên ngành XD (3), Phương pháp tính (3), Vượt quá mức thiếu TC cho phép, Thiếu 4 TC tự chọn</t>
  </si>
  <si>
    <t>Trần Minh Kha</t>
  </si>
  <si>
    <t>Đồ án Nền và Móng (1), Đồ án Kỹ thuật thi công (1), Kết cấu thép 2 (3), Đồ án Kết cấu thép (1), Vượt quá mức thiếu TC cho phép, Thiếu 2 TC tự chọn</t>
  </si>
  <si>
    <t>Hoàng Đức Lực</t>
  </si>
  <si>
    <t>Kỹ thuật nhiệt (2), Kỹ thuật điện (2), Cơ lý thuyết  (3), Sức bền vật liệu (3), Cơ học kết cấu 1 (3), Lý thuyết đàn hồi (2), Kết cấu thép 1  (2), Tổ chức thi công (3), Đồ án Kết cấu bêtông cốt thép 2 (1), Đồ án Kỹ thuật thi công (1), Thí nghiệm Công trình (1), TH Thí nghiệm công trình (1), Cơ học kết cấu 2 (2), Toán chuyên ngành XD (3), Phương pháp tính (3), Kết cấu thép 2 (3), Đồ án Kết cấu thép (1), Thực tập TN (2), Kỹ thuật Thi công (3), Đồ án Tổ chức thi công (1), An toàn lao động (1), Kết cấu bêtông cốt thép 2 (2), Thủy lực (2), Kinh tế xây dựng (2), Kiến trúc 1 (3), Đồ án Kiến trúc (1), Những nguyên lý CB của CN Mac-Lênin 2 (3), Xác suất thống kê (3), Giải tích 2 (4), Vượt quá mức thiếu TC cho phép, Thiếu 10 TC tự chọn, Thiếu số học phần học trước của ĐA</t>
  </si>
  <si>
    <t>Nguyễn Nguyễn Quế</t>
  </si>
  <si>
    <t>Lê Minh Quý</t>
  </si>
  <si>
    <t>Trần Hoàng Thảo</t>
  </si>
  <si>
    <t>Trần Tiến</t>
  </si>
  <si>
    <t>Lý thuyết đàn hồi (2), Tổ chức thi công (3), Cơ học kết cấu 2 (2), Toán chuyên ngành XD (3), Kết cấu thép 2 (3), Đồ án Kết cấu thép (1), Vượt quá mức thiếu TC cho phép, Thiếu 4 TC tự chọn</t>
  </si>
  <si>
    <t>Nguyễn Lê Minh Trí</t>
  </si>
  <si>
    <t>Trần Phan Bảo Trung</t>
  </si>
  <si>
    <t>Đồ án Kết cấu bêtông cốt thép 1 (1), Đồ án Kết cấu bêtông cốt thép 2 (1), Cơ học kết cấu 2 (2), Phương pháp tính (3), Vượt quá mức thiếu TC cho phép, Thiếu 2 TC tự chọn</t>
  </si>
  <si>
    <t>Mai Xuân Tú</t>
  </si>
  <si>
    <t>Kết cấu thép 1  (2), Những nguyên lý cơ bản của CN Mac-Lênin 1 (2), Vượt quá mức thiếu TC cho phép, Thiếu 2 TC tự chọn</t>
  </si>
  <si>
    <t>Tổ chức thi công (3), Đồ án Kết cấu bêtông cốt thép 2 (1), Đồ án Kỹ thuật thi công (1), Thí nghiệm Công trình (1), TH Thí nghiệm công trình (1), Phương pháp tính (3), Kết cấu thép 2 (3), Đồ án Kết cấu thép (1), Thực tập TN (2), Kỹ thuật Thi công (3), Đồ án Tổ chức thi công (1), An toàn lao động (1), Kinh tế xây dựng (2), Vượt quá mức thiếu TC cho phép, Thiếu 2 TC tự chọn, Thiếu số học phần học trước của ĐA</t>
  </si>
  <si>
    <t>Nguyễn Trung Vũ</t>
  </si>
  <si>
    <t>Thái Thạch Vỷ</t>
  </si>
  <si>
    <t>Đồ án Kết cấu thép (1), Kỹ thuật Thi công (3), Vượt quá mức thiếu TC cho phép, Thiếu 2 TC tự chọn</t>
  </si>
  <si>
    <t>Cao Thế An</t>
  </si>
  <si>
    <t>Phân tích &amp; thiết kế thuật toán (2), Lập trình JAVA (2), Lập trình hướng đối tượng (1.5), TH Lập trình hướng đối tượng (0.5), Đồ án Giải thuật &amp; Lập trình (2), Phát triển phần mềm mã nguồn mở (2), Kỹ thuật nhiệt (2), Vẽ Kỹ thuật (2), Cơ lý thuyết  (3), Sức bền vật liệu (3), Thực tập Trắc địa  (0.5), Đồ án Nền và Móng (1), TN Cơ học đất (0.5), Cơ học đất (2), Nền và Móng (2), Đồ án Cầu bê tông cốt thép (1), Cầu bê tông cốt thép (3), Cơ học kết cấu 1 (3), Kết cấu bêtông cốt thép 1 (3), Kết cấu thép 1  (2), Kết cấu bêtông cốt thép công trình (2), Đồ án Kết cấu bêtông cốt thép 1 (1), Đồ án Kết cấu bêtông cốt thép 2 (1), Cơ học kết cấu 2 (2), TN Thuỷ lực cơ sở (0.5), Tin học ứng dụng (2), Công trình Thuỷ (3), Đồ án Công trình Thuỷ (1), Thực tập Kỹ thuật  viên (2), Các phương pháp số (3), Chuyên đề 1 (2), Chuyên đề 2 (2), Thực tập Tốt nghiệp (2), Thủy lực (2), Tổ chức &amp; Quản lý thi công (2), Đồ án Tổ chức &amp; Q.Lý thi công (1), Phương pháp tính (3), Những nguyên lý CB của CN Mac-Lênin 2 (3), Vật lý 2 (3), Giải tích 2 (4), Anh văn CN Xây dựng (2), Vượt quá mức thiếu TC cho phép, Thiếu số học phần học trước của ĐA</t>
  </si>
  <si>
    <t>Lê Trung Cư</t>
  </si>
  <si>
    <t>Kết cấu bêtông cốt thép công trình (2), Đồ án Công trình Thuỷ (1), Anh văn CN Xây dựng (2), Vượt quá mức thiếu TC cho phép, Thiếu số học phần học trước của ĐA</t>
  </si>
  <si>
    <t>Nguyễn Ngọc Hòa</t>
  </si>
  <si>
    <t>Đồ án Nền và Móng (1), Đồ án Cầu bê tông cốt thép (1), Cầu bê tông cốt thép (3), Kết cấu bêtông cốt thép công trình (2), Đồ án Kết cấu bêtông cốt thép 2 (1), TN Thuỷ lực công trình (0.5), Tin học ứng dụng (2), Công trình Thuỷ (3), Đồ án Công trình Thuỷ (1), Thủy lực công trình (3), Chuyên đề 1 (2), Chuyên đề 2 (2), Thực tập Tốt nghiệp (2), Tổ chức &amp; Quản lý thi công (2), Đồ án Tổ chức &amp; Q.Lý thi công (1), Vượt quá mức thiếu TC cho phép, Thiếu số học phần học trước của ĐA</t>
  </si>
  <si>
    <t>Lê Viết Lâm</t>
  </si>
  <si>
    <t>Cầu bê tông cốt thép (3), Đồ án Kết cấu bêtông cốt thép 2 (1), Cơ học kết cấu 2 (2), Đồ án Tổ chức &amp; Q.Lý thi công (1), Vượt quá mức thiếu TC cho phép</t>
  </si>
  <si>
    <t>Trần Đức Phương</t>
  </si>
  <si>
    <t>Đồ án Nền và Móng (1), Đồ án Cầu bê tông cốt thép (1), Cầu bê tông cốt thép (3), Kết cấu thép 1  (2), Kết cấu bêtông cốt thép công trình (2), Đồ án Kết cấu bêtông cốt thép 1 (1), Đồ án Kết cấu bêtông cốt thép 2 (1), Cơ học kết cấu 2 (2), TN Thuỷ lực cơ sở (0.5), TN Thuỷ lực công trình (0.5), Tin học ứng dụng (2), Công trình Thuỷ (3), Đồ án Công trình Thuỷ (1), Thực tập Kỹ thuật  viên (2), Các phương pháp số (3), Chuyên đề 1 (2), Chuyên đề 2 (2), Thực tập Tốt nghiệp (2), Tổ chức &amp; Quản lý thi công (2), Đồ án Tổ chức &amp; Q.Lý thi công (1), Những nguyên lý CB của CN Mac-Lênin 2 (3), Vượt quá mức thiếu TC cho phép, Thiếu số học phần học trước của ĐA</t>
  </si>
  <si>
    <t>Dương Tuấn Tài</t>
  </si>
  <si>
    <t>Cơ lý thuyết  (3), Thực tập Trắc địa  (0.5), Đồ án Nền và Móng (1), TN Cơ học đất (0.5), TN Vật liệu XD (1), Cầu bê tông cốt thép (3), Kết cấu thép 1  (2), Kết cấu bêtông cốt thép công trình (2), Đồ án Kết cấu bêtông cốt thép 1 (1), Đồ án Kết cấu bêtông cốt thép 2 (1), Cơ học kết cấu 2 (2), TN Thuỷ lực công trình (0.5), Đồ án Công trình Thuỷ (1), Vượt quá mức thiếu TC cho phép, Thiếu số học phần học trước của ĐA</t>
  </si>
  <si>
    <t>Đồ án Nền và Móng (1), Nền và Móng (2), Đồ án Cầu bê tông cốt thép (1), Cầu bê tông cốt thép (3), Cơ học kết cấu 1 (3), Kết cấu thép 1  (2), Đồ án Kết cấu bêtông cốt thép 1 (1), Đồ án Kết cấu bêtông cốt thép 2 (1), Cơ học kết cấu 2 (2), Đồ án Công trình Thuỷ (1), Các phương pháp số (3), Giải tích 2 (4), Đại số (3), Vượt quá mức thiếu TC cho phép, Thiếu số học phần học trước của ĐA</t>
  </si>
  <si>
    <t>Văn Quý Triêm</t>
  </si>
  <si>
    <t>Các phương pháp số (3), Thực tập Tốt nghiệp (2), Vượt quá mức thiếu TC cho phép, Thiếu số học phần học trước của ĐA</t>
  </si>
  <si>
    <t>Lập trình hướng đối tượng (1.5), Hình hoạ (2), Vẽ Kỹ thuật (2), TN Cơ học đất (0.5), Cơ học đất (2), Cầu bê tông cốt thép (3), Cơ học kết cấu 1 (3), Đồ án Kết cấu bêtông cốt thép 2 (1), Thủy văn Công trình (2), Thủy lực (2), Phương pháp tính (3), Kinh tế xây dựng (2), Vượt quá mức thiếu TC cho phép</t>
  </si>
  <si>
    <t>Văn Tuấn Vũ</t>
  </si>
  <si>
    <t>Anh văn CN Xây dựng (2), Thiếu số học phần học trước của ĐA</t>
  </si>
  <si>
    <t>Phạm Ngọc Anh</t>
  </si>
  <si>
    <t>Lập trình hướng đối tượng (1.5), TH Lập trình hướng đối tượng (0.5), Vẽ Kỹ thuật (2), Đồ án Nền và Móng (1), Cơ học đất (2), TN Vật liệu XD (1), Đồ án Cầu bê tông cốt thép (1), Cầu bê tông cốt thép (3), Cơ học kết cấu 1 (3), Kết cấu bêtông cốt thép công trình (2), Đồ án Kết cấu bêtông cốt thép 1 (1), Đồ án Tổ chức &amp; Q.Lý thi công (1), Những nguyên lý CB của CN Mac-Lênin 2 (3), Vật lý 1 (3), Vượt quá mức thiếu TC cho phép</t>
  </si>
  <si>
    <t>Nguyễn Thịnh Hưng</t>
  </si>
  <si>
    <t>Đồ án Kết cấu bêtông cốt thép 1 (1), Đồ án Kết cấu bêtông cốt thép 2 (1), Cơ học kết cấu 2 (2), Công trình Thuỷ (3), Những nguyên lý CB của CN Mac-Lênin 2 (3), Vượt quá mức thiếu TC cho phép</t>
  </si>
  <si>
    <t>Võ Phước Hoàng Lộc</t>
  </si>
  <si>
    <t>Đồ án Kết cấu bêtông cốt thép 1 (1), Đồ án Kết cấu bêtông cốt thép 2 (1), Những nguyên lý CB của CN Mac-Lênin 2 (3), Vượt quá mức thiếu TC cho phép, Thiếu số học phần học trước của ĐA</t>
  </si>
  <si>
    <t>Cơ học đất (2), Đồ án Kết cấu bêtông cốt thép 2 (1), Thủy lực (2), Vượt quá mức thiếu TC cho phép</t>
  </si>
  <si>
    <t>Dương Quang Tiến</t>
  </si>
  <si>
    <t>Lập trình hướng đối tượng (1.5), Đồ án Nền và Móng (1), Đồ án Kết cấu bêtông cốt thép 1 (1), Đồ án Kết cấu bêtông cốt thép 2 (1), Cơ học kết cấu 2 (2), Đồ án Công trình Thuỷ (1), Thủy lực (2), Vật lý 1 (3), Vượt quá mức thiếu TC cho phép</t>
  </si>
  <si>
    <t>Lê Duy Triệu</t>
  </si>
  <si>
    <t>Điểm TBC tích lũy &lt;1.9, Kỹ thuật nhiệt (2), Kỹ thuật điện (2), Cầu bê tông cốt thép (3), Đồ án Kết cấu bêtông cốt thép 2 (1), Đồ án Công trình Thuỷ (1), Thủy lực công trình (3), Vượt quá mức thiếu TC cho phép</t>
  </si>
  <si>
    <t>Trần Thắng Ý</t>
  </si>
  <si>
    <t>Đồ án Nền và Móng (1), Đồ án Cầu bê tông cốt thép (1), Cầu bê tông cốt thép (3), Đồ án Kết cấu bêtông cốt thép 1 (1), Đồ án Kết cấu bêtông cốt thép 2 (1), Anh văn CN Xây dựng (2), Vượt quá mức thiếu TC cho phép</t>
  </si>
  <si>
    <t>Nguyễn Duy Chinh</t>
  </si>
  <si>
    <t>Cơ lý thuyết  (3), Sức bền vật liệu (3), Đồ án Nền và Móng (1), Cơ học kết cấu 1 (3), Đồ án Kết cấu bêtông cốt thép 1 (1), Cơ học kết cấu 2 (2), TN Thuỷ lực công trình (0.5), Thủy lực công trình (3), Phương pháp tính (3), Những nguyên lý CB của CN Mac-Lênin 2 (3), Vượt quá mức thiếu TC cho phép</t>
  </si>
  <si>
    <t>Hoàng Công Chính</t>
  </si>
  <si>
    <t>Cơ lý thuyết  (3), Thực tập Trắc địa  (0.5), Cơ học kết cấu 1 (3), Đồ án Kết cấu bêtông cốt thép 1 (1), Cơ học kết cấu 2 (2), Các phương pháp số (3), Thủy lực (2), Đường lối CM của ĐCS Việt Nam (3), Vượt quá mức thiếu TC cho phép, Thiếu số học phần học trước của ĐA</t>
  </si>
  <si>
    <t>Lê Viết Đức</t>
  </si>
  <si>
    <t>Những nguyên lý CB của CN Mac-Lênin 2 (3), Thiếu số học phần học trước của ĐA</t>
  </si>
  <si>
    <t>Đồ án Nền và Móng (1), Đồ án Kết cấu bêtông cốt thép 1 (1), Thi công thuỷ lợi 1 (3), Kinh tế xây dựng (X2) (2), Đồ án Thuỷ điện 2 (1), Đồ án Chỉnh trị sông &amp; công trình ven bờ (1), Đồ án Trạm bơm &amp; Cấp thoát nước (1), Thi công thuỷ lợi 2 (2), Đồ án Thi công thuỷ lợi 2 (1), Thủy công 2 (2), Thủy điện 2 (2), Thực tập Tốt nghiệp (2), Chỉnh trị sông &amp; C.trình ven bờ (2), Trạm bơm &amp; Cấp thoát nước (2), Vượt quá mức thiếu TC cho phép, Thiếu số học phần học trước của ĐA</t>
  </si>
  <si>
    <t>Điểm TBC tích lũy &lt;1.9, Sức bền vật liệu (3), Cơ học kết cấu 1 (3), Kết cấu thép 1  (2), Cơ học kết cấu 2 (2), Thủy lực công trình (3), Vượt quá mức thiếu TC cho phép</t>
  </si>
  <si>
    <t>Trần Vũ Đức Huy</t>
  </si>
  <si>
    <t>Cơ lý thuyết  (3), Đồ án Nền và Móng (1), Vật liệu xây dựng (2), Cơ học kết cấu 1 (3), Cơ học kết cấu 2 (2), Thủy lực công trình (3), Vật lý 1 (3), Vượt quá mức thiếu TC cho phép</t>
  </si>
  <si>
    <t>Lê Đức Lớn</t>
  </si>
  <si>
    <t>Đồ án Nền và Móng (1), Nền và Móng (2), Cơ học kết cấu 1 (3), Đồ án Kết cấu bêtông cốt thép 1 (1), Cơ học kết cấu 2 (2), Vượt quá mức thiếu TC cho phép</t>
  </si>
  <si>
    <t>Phan Văn Phi</t>
  </si>
  <si>
    <t>Hình hoạ (2), Cơ lý thuyết  (3), Địa chất công trình (2), Đồ án Nền và Móng (1), Đồ án Kết cấu bêtông cốt thép 1 (1), Tư tưởng Hồ Chí Minh (2), Vật lý 2 (3), Hoá học Đại cương (2), Vượt quá mức thiếu TC cho phép</t>
  </si>
  <si>
    <t>Đồng Xuân Quý</t>
  </si>
  <si>
    <t>Cơ lý thuyết  (3), Cơ học đất (2), Cơ học kết cấu 1 (3), Cơ học kết cấu 2 (2), Thuỷ điện 1 (2), Những nguyên lý CB của CN Mac-Lênin 2 (3), Vật lý 1 (3), Anh văn CN Xây dựng (2), Anh văn A2.2 (4), Vượt quá mức thiếu TC cho phép, Thiếu số học phần học trước của ĐA</t>
  </si>
  <si>
    <t>Kỹ thuật điện (2), Cơ lý thuyết  (3), Cơ học kết cấu 1 (3), Cơ học kết cấu 2 (2), Thủy lực công trình (3), Vật lý 1 (3), Vượt quá mức thiếu TC cho phép</t>
  </si>
  <si>
    <t>Nguyễn Thị An</t>
  </si>
  <si>
    <t>Đồ án Xử lý nước thải đô thị (2), Thiếu TC ĐA tiên quyết</t>
  </si>
  <si>
    <t>Ngô Quang Đa</t>
  </si>
  <si>
    <t>Xử lý nước thải đô thị (2), Đồ án Xử lý nước thải đô thị (2), Thiếu TC ĐA tiên quyết</t>
  </si>
  <si>
    <t>Bonphaacksone Khamlai</t>
  </si>
  <si>
    <t>Thiết bị thuỷ khí (2), Kỹ thuật điện (2), Kỹ thuật Điện tử (2), Quá trình chuyển khối (3), AutoCAD (1), Thủy lực (2), Môi trường (2), Đồ án Xử lý nước cấp (2), Thực tập Công nhân (3), Tin học ứng dụng (2), Quản lý Chất thải rắn (2), Đồ án Quản lý chất thải rắn (2), Xử lý nước thải đô thị (2), Đồ án Xử lý nước thải đô thị (2), Đồ án Cấp nước sinh hoạt &amp; C.nghiệp (2), Kiểm soát ô nhiễm môi trường không khí (2), Đồ án Thông gió &amp; Xử lý khí thải (2), TH Tin học ứng dụng (0.5), Đánh giá tác động môi trường (1), TH đánh giá tác động môi trường (0.5), Thực tập tốt nghiệp (MT) (2), Xử lý nước cấp (2), Vật lý 1 (3), TN Hoá lý hoá keo (0.5), Hoá học Môi trường (2), Xác suất thống kê (3), Vượt quá mức thiếu TC cho phép, Thiếu 4 TC tự chọn, Thiếu TC ĐA tiên quyết, Thiếu số học phần học trước của ĐA</t>
  </si>
  <si>
    <t>Lê Thị Thanh Nghĩa</t>
  </si>
  <si>
    <t>Nguyễn Thị Diệu Nghĩa</t>
  </si>
  <si>
    <t>Hồ Hồng Nguyên</t>
  </si>
  <si>
    <t>Thoát nước Đô thị &amp; Công nghiệp (2), Thực tập Công nhân (3), Tin học ứng dụng (2), Quản lý Chất thải rắn (2), Đồ án Quản lý chất thải rắn (2), Xử lý nước thải đô thị (2), Xử lý nước thải công nghiệp (1), Đồ án Xử lý nước thải đô thị (2), Kỹ thuật thông gió (2), Kiểm soát ô nhiễm môi trường không khí (2), Đồ án Thông gió &amp; Xử lý khí thải (2), An toàn lao động  (1), TH Tin học ứng dụng (0.5), Đánh giá tác động môi trường (1), TH đánh giá tác động môi trường (0.5), Thực tập tốt nghiệp (MT) (2), Vượt quá mức thiếu TC cho phép, Thiếu 4 TC tự chọn, Thiếu TC ĐA tiên quyết, Thiếu số học phần học trước của ĐA</t>
  </si>
  <si>
    <t>Lê Xuân Nhân</t>
  </si>
  <si>
    <t>Thiết bị thuỷ khí (2), Đồ án Xử lý nước cấp (2), Tin học ứng dụng (2), Đồ án Quản lý chất thải rắn (2), Xử lý nước thải đô thị (2), Đồ án Xử lý nước thải đô thị (2), Kỹ thuật thông gió (2), Đồ án Thông gió &amp; Xử lý khí thải (2), Vượt quá mức thiếu TC cho phép, Thiếu 4 TC tự chọn, Thiếu TC ĐA tiên quyết</t>
  </si>
  <si>
    <t>Nguyễn Thị An Nhi</t>
  </si>
  <si>
    <t>Soukkhamthath Phonepaseuth</t>
  </si>
  <si>
    <t>Thiết bị thuỷ khí (2), Xử lý nước thải đô thị (2), Vật lý 1 (3), Hóa lý - hóa keo (2), Vượt quá mức thiếu TC cho phép</t>
  </si>
  <si>
    <t>Nguyễn Thị Kim Phúc</t>
  </si>
  <si>
    <t>Vi sinh &amp;  Quá trình vi sinh vật (2), Thủy lực (2), Xử lý nước thải đô thị (2), TN Hoá lý hoá keo (0.5), Hóa lý - hóa keo (2), Vượt quá mức thiếu TC cho phép</t>
  </si>
  <si>
    <t>Bùi Thị Thanh Tâm</t>
  </si>
  <si>
    <t>Vương Khả Thái</t>
  </si>
  <si>
    <t>Tin học ứng dụng (2), Thiếu số học phần học trước của ĐA</t>
  </si>
  <si>
    <t>Nguyễn Thị Thu Trinh</t>
  </si>
  <si>
    <t>Cơ học ứng dụng (3), Tin học ứng dụng (2), Xử lý nước thải đô thị (2), Kỹ thuật thông gió (2), TH Tin học ứng dụng (0.5), Đánh giá tác động môi trường (1), TH đánh giá tác động môi trường (0.5), Vượt quá mức thiếu TC cho phép, Thiếu 2 TC tự chọn</t>
  </si>
  <si>
    <t>Inthavong Aliya</t>
  </si>
  <si>
    <t>Võ Tá Anh</t>
  </si>
  <si>
    <t>Thiết bị thuỷ khí (2), Quá trình chuyển khối (3), Cơ học ứng dụng (3), Quản lý Chất thải rắn (2), Đồ án Quản lý chất thải rắn (2), Đồ án Thoát nước ĐT &amp; CN (QLMT) (2), Xử lý nước thải đô thị (2), Đồ án Xử lý nước thải đô thị (2), Kỹ thuật thông gió (2), Kiểm soát ô nhiễm môi trường không khí (2), Đồ án Thông gió &amp; Xử lý khí thải (2), TH xử lý chất thải (1), An toàn lao động  (1), TH đánh giá tác động môi trường (0.5), Quản lý tài nguyên rừng &amp; đa dạng sinh học (2), GIS trong quản lý môi trường (1), TH GIS trong quản lý môi trường (1), Quản lý Môi trường đô thị và KCN (2), Vượt quá mức thiếu TC cho phép, Thiếu 2 TC tự chọn, Thiếu TC ĐA tiên quyết, Thiếu số học phần học trước của ĐA</t>
  </si>
  <si>
    <t>Thammvong Detsadaphone</t>
  </si>
  <si>
    <t>Điểm TBC tích lũy &lt;1.9, Kỹ thuật điện (2), Kỹ thuật Điện tử (2), Đồ án Xử lý nước thải đô thị (2), Kỹ thuật thông gió (2), Quản lý tài nguyên rừng &amp; đa dạng sinh học (2), Pháp luật đại cương (2), Vượt quá mức thiếu TC cho phép, Thiếu TC ĐA tiên quyết</t>
  </si>
  <si>
    <t>Phieusaath Etdy</t>
  </si>
  <si>
    <t>Phạm Xuân Hiếu</t>
  </si>
  <si>
    <t>Kỹ thuật Điện tử (2), Xử lý nước thải đô thị (2), Kỹ thuật thông gió (2), Vật lý 1 (3), Vượt quá mức thiếu TC cho phép</t>
  </si>
  <si>
    <t>Lưu Văn Thanh Hưng</t>
  </si>
  <si>
    <t>Phanichanh Linthaly</t>
  </si>
  <si>
    <t>Phạm Đức Nghĩa</t>
  </si>
  <si>
    <t>Vi sinh &amp;  Quá trình vi sinh vật (2), Đồ án Thoát nước ĐT &amp; CN (QLMT) (2), Xử lý nước thải đô thị (2), Đồ án Xử lý nước thải đô thị (2), Kỹ thuật thông gió (2), Vượt quá mức thiếu TC cho phép, Thiếu TC ĐA tiên quyết</t>
  </si>
  <si>
    <t>Đinh Thị Nú</t>
  </si>
  <si>
    <t>Thủy lực (2), Xử lý nước thải đô thị (2), Đồ án Xử lý nước thải đô thị (2), Kỹ thuật thông gió (2), Vượt quá mức thiếu TC cho phép, Thiếu TC ĐA tiên quyết</t>
  </si>
  <si>
    <t>Phạm Lê Kiều Oanh</t>
  </si>
  <si>
    <t>Thongsavath Souksavanh</t>
  </si>
  <si>
    <t>Điểm TBC tích lũy &lt;1.9, Tin học Đại cương (2), Môi trường (2), Xử lý nước thải đô thị (2), Đồ án Xử lý nước thải đô thị (2), Kỹ thuật thông gió (2), Kiến trúc Công nghiệp &amp; Quy hoạch Đô thị (2), Pháp luật đại cương (2), Vượt quá mức thiếu TC cho phép, Thiếu TC ĐA tiên quyết</t>
  </si>
  <si>
    <t>Nguyễn Thị Thảo</t>
  </si>
  <si>
    <t>Homboutsavong Thipphasone</t>
  </si>
  <si>
    <t>Điểm TBC tích lũy &lt;1.9, Xử lý nước thải đô thị (2), Đồ án Xử lý nước thải đô thị (2), Kỹ thuật thông gió (2), Vượt quá mức thiếu TC cho phép, Thiếu TC ĐA tiên quyết</t>
  </si>
  <si>
    <t>Võ Thị Tuyết</t>
  </si>
  <si>
    <t>Lê Vỉnh</t>
  </si>
  <si>
    <t>Kỹ thuật điện (2), Xử lý nước thải đô thị (2), Đồ án Xử lý nước thải đô thị (2), Quản lý Môi trường đô thị và KCN (2), Vượt quá mức thiếu TC cho phép, Thiếu TC ĐA tiên quyết, Thiếu số học phần học trước của ĐA</t>
  </si>
  <si>
    <t>Hiền Chúc</t>
  </si>
  <si>
    <t>Điểm TBC tích lũy &lt;1.9, Vẽ Kỹ thuật (2), Cơ lý thuyết  (3), Trắc địa (2), Vật liệu xây dựng (2), Cơ học công trình (3), Kết cấu Bê tông cốt thép (3), Quản trị Tài chính (3), Toán chuyên ngành (3), Vật lý 1 (3), Vật lý 2 (3), Giải tích 1 (4), Vượt quá mức thiếu TC cho phép</t>
  </si>
  <si>
    <t>Nguyễn Đăng Khoa</t>
  </si>
  <si>
    <t>Thực tập Công nhân (2), Thực tập Tốt nghiệp (KTXD) (2), Anh văn CN QLDA (2), Vượt quá mức thiếu TC cho phép, Thiếu số học phần học trước của ĐA</t>
  </si>
  <si>
    <t>Đinh Thị Loan</t>
  </si>
  <si>
    <t>Cơ lý thuyết  (3), Đồ án Kinh tế đầu tư (1), Giải tích 1 (4), Giải tích 2 (4), Vượt quá mức thiếu TC cho phép</t>
  </si>
  <si>
    <t>Phạm Văn ối</t>
  </si>
  <si>
    <t>Kỹ thuật điện (2), Vẽ Kỹ thuật (2), Cơ lý thuyết  (3), Nền và Móng (2), Cơ học công trình (3), Kết cấu Bê tông cốt thép (3), Đồ án Kết cấu Bê tông cốt thép (1), Thủy văn (2), Đồ án Tổ chức thi công (1), Đồ án Quản trị doanh nghiệp XD (1), Đồ án Kế toán xây dựng cơ bản (1), Tin học ứng dụng trong QLDA (2), Đồ án Kỹ thuật thi công (1), Vật lý 1 (3), Vật lý 2 (3), Vượt quá mức thiếu TC cho phép</t>
  </si>
  <si>
    <t>Đinh Văn Phân</t>
  </si>
  <si>
    <t>Vật liệu xây dựng (2), Cơ học công trình (3), Kết cấu Bê tông cốt thép (3), Đồ án Quản trị doanh nghiệp XD (1), Đồ án Kế toán xây dựng cơ bản (1), Vượt quá mức thiếu TC cho phép</t>
  </si>
  <si>
    <t>Trần Huỳnh Anh Tuấn</t>
  </si>
  <si>
    <t>Vật liệu xây dựng (2), Cơ học công trình (3), Kết cấu Bê tông cốt thép (3), Đồ án Kết cấu Bê tông cốt thép (1), Kế toán xây dựng cơ bản (3), Đồ án Kế toán xây dựng cơ bản (1), Tin học ứng dụng trong QLDA (2), Giải tích 2 (4), Vượt quá mức thiếu TC cho phép, Thiếu số học phần học trước của ĐA</t>
  </si>
  <si>
    <t>Lê Viết Khánh Vũ</t>
  </si>
  <si>
    <t>Kết cấu Bê tông cốt thép (3), Đồ án Kết cấu Bê tông cốt thép (1), Luật kinh tế-xây dựng (3), Quản lý Dự án xây dựng (2), Thực tập Tốt nghiệp (KTXD) (2), Vượt quá mức thiếu TC cho phép, Thiếu số học phần học trước của ĐA</t>
  </si>
  <si>
    <t>Hoàng Quốc Vương Ánh</t>
  </si>
  <si>
    <t>Kết cấu Bê tông cốt thép (3), Đồ án Kết cấu Bê tông cốt thép (1), Kế toán xây dựng cơ bản (3), Kinh tế xây dựng (3), Quản lý Chất lượng XD (2), Quản trị DN xây dựng (3), Đồ án Quản trị doanh nghiệp XD (1), Kinh tế Đầu tư (3), Luật kinh tế-xây dựng (3), Đồ án Kế toán xây dựng cơ bản (1), Quản lý Dự án xây dựng (2), Tin học ứng dụng trong QLDA (2), Đồ án Kỹ thuật thi công (1), Thẩm định dự án XD (2), Vượt quá mức thiếu TC cho phép, Thiếu số học phần học trước của ĐA</t>
  </si>
  <si>
    <t>Nguyễn Đôn Hậu</t>
  </si>
  <si>
    <t>Thẩm định dự án XD (2), Anh văn CN QLDA (2), Thiếu số học phần học trước của ĐA</t>
  </si>
  <si>
    <t>Đặng Thanh Hồng</t>
  </si>
  <si>
    <t>Quản lý Dự án xây dựng (2), Tin học ứng dụng trong QLDA (2), Thiếu số học phần học trước của ĐA</t>
  </si>
  <si>
    <t>Nguyễn Thị Bích Ngọc</t>
  </si>
  <si>
    <t>Vẽ Kỹ thuật (2), Cơ lý thuyết  (3), Nền và Móng (2), Cơ học công trình (3), Kết cấu Bê tông cốt thép (3), Đồ án Kết cấu Bê tông cốt thép (1), Đồ án Tổ chức thi công (1), Đồ án Quản trị doanh nghiệp XD (1), Quản trị Tài chính (3), Đồ án Kế toán xây dựng cơ bản (1), Quản lý Dự án xây dựng (2), Tin học ứng dụng trong QLDA (2), Đồ án Kỹ thuật thi công (1), Thực tập Tốt nghiệp (KTXD) (2), Thẩm định dự án XD (2), Anh văn 1 (3), Anh văn A2.2 (4), Anh văn CN QLDA (2), Vượt quá mức thiếu TC cho phép, Thiếu số học phần học trước của ĐA</t>
  </si>
  <si>
    <t>Đặng Thị Quỳnh Trâm</t>
  </si>
  <si>
    <t>Kết cấu Bê tông cốt thép (3), Đồ án Quản trị doanh nghiệp XD (1), Đồ án Kinh tế đầu tư (1), Đồ án Kế toán xây dựng cơ bản (1), Thẩm định dự án XD (2), Vượt quá mức thiếu TC cho phép</t>
  </si>
  <si>
    <t>Nguyễn Thanh Cường</t>
  </si>
  <si>
    <t>Kỹ thuật Điện tử (2), Quản lý chuỗi cung ứng (3), Vượt quá mức thiếu TC cho phép</t>
  </si>
  <si>
    <t>Đặng Nhật Duy</t>
  </si>
  <si>
    <t>Kỹ thuật điện (2), Kỹ thuật Điện tử (2), Cơ học ứng dụng (3), Quản trị Tài chính (3), Đề án Chiến lược kinh doanh (1), Phân tích Định lượng trong quản lý (3), Kinh tế Đầu tư (3), Đồ án Kinh tế đầu tư (1), Quản lý chuỗi cung ứng (3), Quản lý chất lượng (2), Đồ án quản trị sản xuất (1), Vật lý 1 (3), Vật lý 2 (3), Giải tích 2 (4), Vượt quá mức thiếu TC cho phép</t>
  </si>
  <si>
    <t>Hồ Bảo Ngọc</t>
  </si>
  <si>
    <t>Đồ án Kinh tế đầu tư (1), Thực tập Tốt nghiệp (QLCN) (2), Vật lý 1 (3), Vượt quá mức thiếu TC cho phép</t>
  </si>
  <si>
    <t>Phan Đăng Quốc</t>
  </si>
  <si>
    <t>Cơ học ứng dụng (3), Đề án Marketing công nghiệp (1), Quản trị Tài chính (3), Đề án Chiến lược kinh doanh (1), Phân tích Định lượng trong quản lý (3), Đồ án Thiết kế hệ thống sản xuất (1), Quản lý Dự án (2), Đồ án Kinh tế đầu tư (1), Lý thuyết Mô phỏng trong quản lý (2), Kinh tế lượng (3), Toán chuyên ngành (3), Quản lý chuỗi cung ứng (3), Thực tập Tốt nghiệp (QLCN) (2), TH Quản lý Dự án (1), TH Lý thuyết mô phỏng (1), Những nguyên lý CB của CN Mac-Lênin 2 (3), Vật lý 2 (3), Giải tích 2 (4), Anh văn CN QLCN (2), Vượt quá mức thiếu TC cho phép, Thiếu số học phần học trước của ĐA</t>
  </si>
  <si>
    <t>Trần Văn Vinh</t>
  </si>
  <si>
    <t>Kỹ thuật Điện tử (2), Vẽ Kỹ thuật (2), Quản trị Tài chính (3), Đồ án Kinh tế đầu tư (1), Phương pháp tính (3), Quản lý chuỗi cung ứng (3), Thực tập Tốt nghiệp (QLCN) (2), Đường lối CM của ĐCS Việt Nam (3), Những nguyên lý CB của CN Mac-Lênin 2 (3), Anh văn CN QLCN (2), Vượt quá mức thiếu TC cho phép, Thiếu số học phần học trước của ĐA</t>
  </si>
  <si>
    <t>Nguyễn Quốc Đạt</t>
  </si>
  <si>
    <t>Cơ lý thuyết  (3), Cơ học công trình (3), Vật lý kiến trúc 2 (2), Vượt quá mức thiếu TC cho phép, Thiếu số học phần học trước của ĐA</t>
  </si>
  <si>
    <t>Cơ học công trình (3), Cấp, thoát nước (2), Vượt quá mức thiếu TC cho phép</t>
  </si>
  <si>
    <t>Võ Thành Nhân</t>
  </si>
  <si>
    <t>Điểm TBC tích lũy &lt;1.9, Cơ lý thuyết  (3), Kỹ thuật Đô thị (2), Đồ án Tổng hợp (3), Cơ học công trình (3), Kỹ thuật Tổ chức thi công (KT) (3), Cấp, thoát nước (2), Kinh tế xây dựng (2), Lý thuyết Sáng tác kiến trúc (3), Đồ án Quy hoạch (3), Thực tập Tốt nghiệp (KT) (2), Vượt quá mức thiếu TC cho phép, Thiếu 4 TC tự chọn, Thiếu số học phần học trước của ĐA</t>
  </si>
  <si>
    <t>Trần Liêu Quý</t>
  </si>
  <si>
    <t>Cơ lý thuyết  (3), Trắc địa (2), Kỹ thuật Tổ chức thi công (KT) (3), Vượt quá mức thiếu TC cho phép</t>
  </si>
  <si>
    <t>Dương Văn Thiện</t>
  </si>
  <si>
    <t>Điểm TBC tích lũy &lt;1.9, Cơ lý thuyết  (3), Kiến trúc Công nghiệp 2 (KT) (2), Lịch sử Đô thị (2), Kỹ thuật Đô thị (2), Đồ án Tổng hợp (3), Kỹ thuật Tổ chức thi công (KT) (3), Vẽ Mỹ thuật 2 (2), Đồ án Kiến trúc nhỏ (2), Vật lý kiến trúc 2 (2), Cấp, thoát nước (2), Kinh tế xây dựng (2), Đồ án Thiết kế nhà ở hộ gia đình (2), Đồ án Trang trí kiến trúc (2), Đồ án Thiết kế nhà cao tầng (2), Điêu khắc (2), Đồ án Quy hoạch (3), Thực tập Tốt nghiệp (KT) (2), Đồ án Kiến trúc công nghiệp  (2), Vượt quá mức thiếu TC cho phép, Thiếu 4 TC tự chọn, Thiếu số học phần học trước của ĐA</t>
  </si>
  <si>
    <t>Đào Tấn Thịnh</t>
  </si>
  <si>
    <t>Kiến trúc Công nghiệp 2 (KT) (2), Kỹ thuật Đô thị (2), Kết cấu công trình (KT) (3), Vượt quá mức thiếu TC cho phép</t>
  </si>
  <si>
    <t>Nguyễn Đình Cường</t>
  </si>
  <si>
    <t>Kỹ thuật Tổ chức thi công (KT) (3), Cấp, thoát nước (2), Đồ án Kiến trúc công nghiệp  (2), Vượt quá mức thiếu TC cho phép</t>
  </si>
  <si>
    <t>Trần Thanh Hiếu</t>
  </si>
  <si>
    <t>Hình hoạ (2), Cơ đất nền móng (KT) (2), Kiến trúc Công nghiệp 2 (KT) (2), Kỹ thuật Đô thị (2), Kết cấu công trình (KT) (3), Kỹ thuật Tổ chức thi công (KT) (3), Vật lý kiến trúc 1 (2), Vật lý kiến trúc 2 (2), Đồ án Kiến trúc công nghiệp  (2), Vượt quá mức thiếu TC cho phép, Thiếu số học phần học trước của ĐA</t>
  </si>
  <si>
    <t>Nguyễn Trí Huy Hoàng</t>
  </si>
  <si>
    <t>Điện công trình (2), Kỹ thuật Đô thị (2), Đồ án Tổng hợp (3), Cơ học công trình (3), Kết cấu công trình (KT) (3), Kỹ thuật Tổ chức thi công (KT) (3), Cấp, thoát nước (2), Kinh tế xây dựng (2), Đồ án Thiết kế nhà cao tầng (2), Điêu khắc (2), Đồ án Quy hoạch (3), Thực tập Tốt nghiệp (KT) (2), Pháp luật đại cương (2), Vượt quá mức thiếu TC cho phép, Thiếu 6 TC tự chọn, Thiếu số học phần học trước của ĐA</t>
  </si>
  <si>
    <t>Ngô Minh Quốc Huy</t>
  </si>
  <si>
    <t>Cơ lý thuyết  (3), Cơ đất nền móng (KT) (2), Đồ án Tổng hợp (3), Cơ học công trình (3), Kỹ thuật Tổ chức thi công (KT) (3), Cấp, thoát nước (2), Kinh tế xây dựng (2), Đồ án Thiết kế chung cư thấp tầng (2), Đồ án Thiết kế nhà văn hoá (2), Đồ án Thiết kế nhà cao tầng (2), Thực tập Tốt nghiệp (KT) (2), Những nguyên lý CB của CN Mac-Lênin 2 (3), Giải tích 2 (4), Anh văn CN Kiến trúc (2), Vượt quá mức thiếu TC cho phép, Thiếu 4 TC tự chọn, Thiếu số học phần học trước của ĐA</t>
  </si>
  <si>
    <t>Hà Dư Kỳ</t>
  </si>
  <si>
    <t>Kiến trúc Công nghiệp 2 (KT) (2), Kỹ thuật Đô thị (2), Cơ học công trình (3), Kỹ thuật Tổ chức thi công (KT) (3), Vượt quá mức thiếu TC cho phép</t>
  </si>
  <si>
    <t>Cơ đất nền móng (KT) (2), Cơ học công trình (3), Kỹ thuật Tổ chức thi công (KT) (3), Vật lý kiến trúc 2 (2), Cấp, thoát nước (2), Vượt quá mức thiếu TC cho phép, Thiếu số học phần học trước của ĐA</t>
  </si>
  <si>
    <t>Nguyễn Hoàng Rin</t>
  </si>
  <si>
    <t>Điện công trình (2), Trắc địa (2), Kỹ thuật Đô thị (2), Đồ án Tổng hợp (3), Cơ học công trình (3), Kỹ thuật Tổ chức thi công (KT) (3), Vật lý kiến trúc 1 (2), Vật lý kiến trúc 2 (2), Cấp, thoát nước (2), Kinh tế xây dựng (2), Đồ án Kiến trúc công nghiệp  (2), Anh văn CN Kiến trúc (2), Vượt quá mức thiếu TC cho phép</t>
  </si>
  <si>
    <t>Võ Văn Xuân Sơn</t>
  </si>
  <si>
    <t>Kỹ thuật Đô thị (2), Kỹ thuật Tổ chức thi công (KT) (3), Điêu khắc (2), Vượt quá mức thiếu TC cho phép</t>
  </si>
  <si>
    <t>Hoàng Anh Tài</t>
  </si>
  <si>
    <t>Kỹ thuật Tổ chức thi công (KT) (3), Cấp, thoát nước (2), Vượt quá mức thiếu TC cho phép</t>
  </si>
  <si>
    <t>Văn Quốc Thắng</t>
  </si>
  <si>
    <t>Kiến trúc Công nghiệp 2 (KT) (2), Kết cấu công trình (KT) (3), Kinh tế xây dựng (2), Anh văn A2.2 (4), Anh văn CN Kiến trúc (2), Vượt quá mức thiếu TC cho phép, Thiếu số học phần học trước của ĐA</t>
  </si>
  <si>
    <t>Nguyễn Hữu Thuần</t>
  </si>
  <si>
    <t>Lịch sử Đô thị (2), Kỹ thuật Tổ chức thi công (KT) (3), Vượt quá mức thiếu TC cho phép</t>
  </si>
  <si>
    <t>Đặng Văn Thương</t>
  </si>
  <si>
    <t>Kiến trúc Công nghiệp 2 (KT) (2), Kỹ thuật Tổ chức thi công (KT) (3), Vượt quá mức thiếu TC cho phép</t>
  </si>
  <si>
    <t>Hình hoạ (2), Cơ lý thuyết  (3), Trắc địa (2), Kỹ thuật Đô thị (2), Đồ án Tổng hợp (3), Cơ học công trình (3), Kết cấu công trình (KT) (3), Kỹ thuật Tổ chức thi công (KT) (3), Cấp, thoát nước (2), Thực tập Tốt nghiệp (KT) (2), Pháp luật đại cương (2), Giải tích 2 (4), Vượt quá mức thiếu TC cho phép, Thiếu 2 TC tự chọn, Thiếu số học phần học trước của ĐA</t>
  </si>
  <si>
    <t>Dương Ngọc Anh Vĩ</t>
  </si>
  <si>
    <t>Kỹ thuật Tổ chức thi công (KT) (3), Đồ án Thiết kế nhà văn hoá (2), Vượt quá mức thiếu TC cho phép</t>
  </si>
  <si>
    <t>Nguyễn Tấn Thịnh</t>
  </si>
  <si>
    <t>Hoàng Khánh Bình</t>
  </si>
  <si>
    <t>Đinh Văn Thông</t>
  </si>
  <si>
    <t>13X1_B2</t>
  </si>
  <si>
    <t>Trong DS thôi học?</t>
  </si>
  <si>
    <t>TT</t>
  </si>
  <si>
    <t>Được nhận ĐATN</t>
  </si>
  <si>
    <t>Thông tin xét nhận ĐATN</t>
  </si>
  <si>
    <t>DANH SÁCH SINH VIÊN DỰ KIẾN BỊ BUỘC THÔI HỌC KỂ TỪ KỲ 2/2017-2018</t>
  </si>
  <si>
    <t>Dữ liệu ngày:  2018.01.19</t>
  </si>
  <si>
    <t>SoTheSV</t>
  </si>
  <si>
    <t>Tenlop</t>
  </si>
  <si>
    <t>Phan Đăng Quảng</t>
  </si>
  <si>
    <t>09C1A</t>
  </si>
  <si>
    <t>Phan Lê Thanh Tùng</t>
  </si>
  <si>
    <t>09CDT1</t>
  </si>
  <si>
    <t>Lê Quốc Chính</t>
  </si>
  <si>
    <t>09D1</t>
  </si>
  <si>
    <t>Hoàng Văn Vững</t>
  </si>
  <si>
    <t>09THXD</t>
  </si>
  <si>
    <t>Trần Văn Thắng</t>
  </si>
  <si>
    <t>09X1B</t>
  </si>
  <si>
    <t>Võ Duy Thuấn</t>
  </si>
  <si>
    <t>Nguyễn Dương Vĩnh Lộc</t>
  </si>
  <si>
    <t>09X2B</t>
  </si>
  <si>
    <t>Triệu Xuân Tiên</t>
  </si>
  <si>
    <t>11KX1</t>
  </si>
  <si>
    <t>Bùi Viết Thành</t>
  </si>
  <si>
    <t>Nguyễn Hữu Đạt</t>
  </si>
  <si>
    <t>14C1A</t>
  </si>
  <si>
    <t>Lê Văn Tài</t>
  </si>
  <si>
    <t>Nguyễn Bá Hùng</t>
  </si>
  <si>
    <t>14C1B</t>
  </si>
  <si>
    <t>Trần Nhật Quang</t>
  </si>
  <si>
    <t>Nguyễn Xuân Huân</t>
  </si>
  <si>
    <t>14C1VA</t>
  </si>
  <si>
    <t>Nguyễn Văn Nở</t>
  </si>
  <si>
    <t>14CDT2</t>
  </si>
  <si>
    <t>14D1</t>
  </si>
  <si>
    <t>Nguyễn Văn Đại</t>
  </si>
  <si>
    <t>14D3</t>
  </si>
  <si>
    <t>Võ Văn Linh</t>
  </si>
  <si>
    <t>Bùi Gia Huy</t>
  </si>
  <si>
    <t>14DT1</t>
  </si>
  <si>
    <t>Trương Văn Sang</t>
  </si>
  <si>
    <t>Lê Công Dương</t>
  </si>
  <si>
    <t>14DT2</t>
  </si>
  <si>
    <t>Hồ Bảo Lộc</t>
  </si>
  <si>
    <t>Đặng Quang Trường</t>
  </si>
  <si>
    <t>Nguyễn Thị Phương Linh</t>
  </si>
  <si>
    <t>14KT1</t>
  </si>
  <si>
    <t>Đinh Thị Tèo</t>
  </si>
  <si>
    <t>14KX1</t>
  </si>
  <si>
    <t>14MT</t>
  </si>
  <si>
    <t>Nguyễn Đỗ Minh Đạt</t>
  </si>
  <si>
    <t>14N1</t>
  </si>
  <si>
    <t>Trần Minh Thiện</t>
  </si>
  <si>
    <t>Bùi Gia Phước</t>
  </si>
  <si>
    <t>14N2</t>
  </si>
  <si>
    <t>Trần Viết Vinh</t>
  </si>
  <si>
    <t>14NL</t>
  </si>
  <si>
    <t>14QLCN</t>
  </si>
  <si>
    <t>Nguyễn Đức Chí</t>
  </si>
  <si>
    <t>14QLMT</t>
  </si>
  <si>
    <t>Võ Đức Trọng</t>
  </si>
  <si>
    <t>Nguyễn Thành Cang</t>
  </si>
  <si>
    <t>14SK</t>
  </si>
  <si>
    <t>Hoàng Phi Long</t>
  </si>
  <si>
    <t>Lê Nguyễn Thứ</t>
  </si>
  <si>
    <t>Huỳnh Thanh Việt</t>
  </si>
  <si>
    <t>Nguyễn Phước Nhật Bình</t>
  </si>
  <si>
    <t>14T1</t>
  </si>
  <si>
    <t>Lê Vĩnh Định</t>
  </si>
  <si>
    <t>14T2</t>
  </si>
  <si>
    <t>14T3</t>
  </si>
  <si>
    <t>Nguyễn Nhật Thái</t>
  </si>
  <si>
    <t>14TDHCLC</t>
  </si>
  <si>
    <t>Tưởng Văn Sinh</t>
  </si>
  <si>
    <t>14TLT</t>
  </si>
  <si>
    <t>Võ Thị Phương Thảo</t>
  </si>
  <si>
    <t>Trương Quang Trình</t>
  </si>
  <si>
    <t>14VLXD</t>
  </si>
  <si>
    <t>Trần Hoàng Vũ</t>
  </si>
  <si>
    <t>14X1A</t>
  </si>
  <si>
    <t>Nguyễn Anh Tài</t>
  </si>
  <si>
    <t>14X1B</t>
  </si>
  <si>
    <t>Phạm Xuân Thắng</t>
  </si>
  <si>
    <t>Hoàng Quí</t>
  </si>
  <si>
    <t>14X1C</t>
  </si>
  <si>
    <t>Huỳnh Bá Phúc</t>
  </si>
  <si>
    <t>Lê Hoàng Kim</t>
  </si>
  <si>
    <t>Đặng Hoàng Sơn</t>
  </si>
  <si>
    <t>Lê Văn Trí</t>
  </si>
  <si>
    <t>Nguyễn Đức Vương</t>
  </si>
  <si>
    <t>14X1LT</t>
  </si>
  <si>
    <t>Lê Minh Hoàng</t>
  </si>
  <si>
    <t>14X2A</t>
  </si>
  <si>
    <t>Đoàn Thị Trang</t>
  </si>
  <si>
    <t>Đặng Phước Đức</t>
  </si>
  <si>
    <t>14X3A</t>
  </si>
  <si>
    <t>Nguyễn Đăng Quang</t>
  </si>
  <si>
    <t>Trần Dũ Linh</t>
  </si>
  <si>
    <t>14X3B</t>
  </si>
  <si>
    <t>Trần Minh Phong</t>
  </si>
  <si>
    <t>Lâm Bá Quốc Phú</t>
  </si>
  <si>
    <t>14X3C</t>
  </si>
  <si>
    <t>Hoàng Thành Sơn</t>
  </si>
  <si>
    <t>Võ Văn Long</t>
  </si>
  <si>
    <t>15C1A</t>
  </si>
  <si>
    <t>Lục Văn Chiến</t>
  </si>
  <si>
    <t>15C1B</t>
  </si>
  <si>
    <t>Hoàng Kim Phương</t>
  </si>
  <si>
    <t>Nguyễn Thanh Quang</t>
  </si>
  <si>
    <t>15C4A</t>
  </si>
  <si>
    <t>Nguyễn Huy Thông</t>
  </si>
  <si>
    <t>Lê Văn Đức</t>
  </si>
  <si>
    <t>15C4B</t>
  </si>
  <si>
    <t>Trương Vũ</t>
  </si>
  <si>
    <t>Đinh Như Vĩ</t>
  </si>
  <si>
    <t>15C4VA</t>
  </si>
  <si>
    <t>Lê Trần Tuấn Vũ</t>
  </si>
  <si>
    <t>Lê Công Chinh</t>
  </si>
  <si>
    <t>15CDT2</t>
  </si>
  <si>
    <t>Lưu Văn Tài</t>
  </si>
  <si>
    <t>15D1</t>
  </si>
  <si>
    <t>Bùi Xuân Hoàng</t>
  </si>
  <si>
    <t>15D2</t>
  </si>
  <si>
    <t>Nguyễn Tôn Cao Nguyên</t>
  </si>
  <si>
    <t>Bùi Thức Đạt</t>
  </si>
  <si>
    <t>15D3</t>
  </si>
  <si>
    <t>Nguyễn Đình Minh Đức</t>
  </si>
  <si>
    <t>Hồ Quang Minh</t>
  </si>
  <si>
    <t>Huỳnh Công Hải</t>
  </si>
  <si>
    <t>15DT1</t>
  </si>
  <si>
    <t>Hồ Ngọc Huân</t>
  </si>
  <si>
    <t>Nguyễn Quốc Hưng</t>
  </si>
  <si>
    <t>Phan Trần Quốc Huy</t>
  </si>
  <si>
    <t>Nguyễn Thanh Tấn</t>
  </si>
  <si>
    <t>Nguyễn Cao Tuấn</t>
  </si>
  <si>
    <t>15DT2</t>
  </si>
  <si>
    <t>Đào Hữu Hải</t>
  </si>
  <si>
    <t>Võ Đức Tiến Huy</t>
  </si>
  <si>
    <t>Nguyễn Văn Khoa</t>
  </si>
  <si>
    <t>Nguyễn Trần Thanh Nhân</t>
  </si>
  <si>
    <t>Nguyễn Đức Quân</t>
  </si>
  <si>
    <t>Trần Nhật Thuyên</t>
  </si>
  <si>
    <t>Trần Đức Bình Trị</t>
  </si>
  <si>
    <t>Đoàn Đại Hùng</t>
  </si>
  <si>
    <t>15DT3</t>
  </si>
  <si>
    <t>Nguyễn Sỹ Anh Tuấn</t>
  </si>
  <si>
    <t>Tạ Quang Vũ</t>
  </si>
  <si>
    <t>Mai Phước Lân</t>
  </si>
  <si>
    <t>15H1,4</t>
  </si>
  <si>
    <t>Nguyễn Thị Thảo Thuận</t>
  </si>
  <si>
    <t>15H5</t>
  </si>
  <si>
    <t>Thái Kiều Thanh Tú</t>
  </si>
  <si>
    <t>Đoàn Văn Tuấn</t>
  </si>
  <si>
    <t>Vũ Ngô Khải</t>
  </si>
  <si>
    <t>15KT1</t>
  </si>
  <si>
    <t>Nguyễn Mậu Duy Lam</t>
  </si>
  <si>
    <t>Đinh Thị Hoàng Nguyên</t>
  </si>
  <si>
    <t>15KT2</t>
  </si>
  <si>
    <t>Trần Thị Trúc Quỳnh</t>
  </si>
  <si>
    <t>Đỗ Hồng Sơn</t>
  </si>
  <si>
    <t>Nguyễn Đoan Trang</t>
  </si>
  <si>
    <t>Hà Minh Trung</t>
  </si>
  <si>
    <t>Hà Lê Thanh Trường</t>
  </si>
  <si>
    <t>15KTTT</t>
  </si>
  <si>
    <t>Lê Minh Tuấn</t>
  </si>
  <si>
    <t>Nguyễn Bá Lĩnh</t>
  </si>
  <si>
    <t>15MT</t>
  </si>
  <si>
    <t>Võ Huỳnh Trọng Nghĩa</t>
  </si>
  <si>
    <t>Nguyễn Bùi Thùy Thương</t>
  </si>
  <si>
    <t>Trần Văn Đường</t>
  </si>
  <si>
    <t>15N1</t>
  </si>
  <si>
    <t>Trần Thư Hùng</t>
  </si>
  <si>
    <t>Trần Văn Đức</t>
  </si>
  <si>
    <t>15N2</t>
  </si>
  <si>
    <t>Phạm Thành Thịnh</t>
  </si>
  <si>
    <t>Lê Thị Lệ</t>
  </si>
  <si>
    <t>15QLMT</t>
  </si>
  <si>
    <t>Lê Văn Lâm</t>
  </si>
  <si>
    <t>15SH</t>
  </si>
  <si>
    <t>Trương Quang Vỹ</t>
  </si>
  <si>
    <t>15SK</t>
  </si>
  <si>
    <t>Vũ Thị Hải Yến</t>
  </si>
  <si>
    <t>15T1</t>
  </si>
  <si>
    <t>Đỗ Hà Ngọc</t>
  </si>
  <si>
    <t>Hồ Khắc Nam Phúc</t>
  </si>
  <si>
    <t>Bùi Văn Hiệp</t>
  </si>
  <si>
    <t>15T2</t>
  </si>
  <si>
    <t>Trần Công Khoa</t>
  </si>
  <si>
    <t>15T3</t>
  </si>
  <si>
    <t>Hồ Ngọc Luyến</t>
  </si>
  <si>
    <t>Lê Khắc Thành Nhân</t>
  </si>
  <si>
    <t>15TCLC1</t>
  </si>
  <si>
    <t>Phan Công Minh</t>
  </si>
  <si>
    <t>15TCLC2</t>
  </si>
  <si>
    <t>Trần Thiện Phát</t>
  </si>
  <si>
    <t>Lê Công Bằng</t>
  </si>
  <si>
    <t>15TDH1</t>
  </si>
  <si>
    <t>Nguyễn Phương Nam</t>
  </si>
  <si>
    <t>Võ Hồng Sơn</t>
  </si>
  <si>
    <t>Nguyễn Văn Thư</t>
  </si>
  <si>
    <t>15THXD</t>
  </si>
  <si>
    <t>15VLXD</t>
  </si>
  <si>
    <t>Phạm Văn Nhãn</t>
  </si>
  <si>
    <t>Võ Viết Tâm</t>
  </si>
  <si>
    <t>Nghiêm Sỹ Bảo</t>
  </si>
  <si>
    <t>15X1A</t>
  </si>
  <si>
    <t>Bùi Xuân Tiến</t>
  </si>
  <si>
    <t>Lâm Nhật Tiến</t>
  </si>
  <si>
    <t>15X1B</t>
  </si>
  <si>
    <t>15X1C</t>
  </si>
  <si>
    <t>Lê Văn Thường</t>
  </si>
  <si>
    <t>Phan Duy Nghĩa</t>
  </si>
  <si>
    <t>15X3A</t>
  </si>
  <si>
    <t>Nguyễn Văn Sỹ</t>
  </si>
  <si>
    <t>Đào Duy Thế</t>
  </si>
  <si>
    <t>Phạm Quốc Tuấn</t>
  </si>
  <si>
    <t>Nguyễn Văn Kết</t>
  </si>
  <si>
    <t>15X3B</t>
  </si>
  <si>
    <t>Trần Đình Tuấn Kiệt</t>
  </si>
  <si>
    <t>Phan Huỳnh Minh Ý</t>
  </si>
  <si>
    <t>Trần Lê Bình An</t>
  </si>
  <si>
    <t>15X3C</t>
  </si>
  <si>
    <t>Võ Đình Danh</t>
  </si>
  <si>
    <t>Đặng Minh Khôi</t>
  </si>
  <si>
    <t>Phan Chí Linh</t>
  </si>
  <si>
    <t>Nguyễn Văn Mạnh</t>
  </si>
  <si>
    <t>Trần Đình Trình</t>
  </si>
  <si>
    <t>Tưởng Thế Anh</t>
  </si>
  <si>
    <t>15X3CLC</t>
  </si>
  <si>
    <t>Trần Phan Huy</t>
  </si>
  <si>
    <t>Lê Anh Khôi</t>
  </si>
  <si>
    <t>Trần Minh Quân</t>
  </si>
  <si>
    <t>Nguyễn Ngọc Quý</t>
  </si>
  <si>
    <t>Võ Thanh Tùng</t>
  </si>
  <si>
    <t>Nguyễn Hoàng Vinh</t>
  </si>
  <si>
    <t>Nguyễn Đức Hoàng</t>
  </si>
  <si>
    <t>16C4B</t>
  </si>
  <si>
    <t>Mai Xuân Mẫn</t>
  </si>
  <si>
    <t>16CDT1</t>
  </si>
  <si>
    <t>Trần Đức Linh</t>
  </si>
  <si>
    <t>16DT1</t>
  </si>
  <si>
    <t>Nguyễn Pha Phin</t>
  </si>
  <si>
    <t>16H14</t>
  </si>
  <si>
    <t>Lê Thị Mỹ Hằng</t>
  </si>
  <si>
    <t>16H2CLC</t>
  </si>
  <si>
    <t>Phan Mỹ Duyên</t>
  </si>
  <si>
    <t>16H5CLC1</t>
  </si>
  <si>
    <t>Liên Văn Vương</t>
  </si>
  <si>
    <t>16QLMT</t>
  </si>
  <si>
    <t>Đào Tố Uyên</t>
  </si>
  <si>
    <t>16SH</t>
  </si>
  <si>
    <t>Trần Thị Ngân</t>
  </si>
  <si>
    <t>16T3</t>
  </si>
  <si>
    <t>Lê Kim Quốc Cường</t>
  </si>
  <si>
    <t>16TDHCLC1</t>
  </si>
  <si>
    <t>Hồ Văn Khang</t>
  </si>
  <si>
    <t>Võ Mạnh Kiệt</t>
  </si>
  <si>
    <t>Nguyễn Thế Xuân Thước</t>
  </si>
  <si>
    <t>Huỳnh Đắc Vinh</t>
  </si>
  <si>
    <t>Nguyễn Văn Tư</t>
  </si>
  <si>
    <t>16X2</t>
  </si>
  <si>
    <t>Lê Đức Đạt</t>
  </si>
  <si>
    <t>16X3B</t>
  </si>
  <si>
    <t>Trần Văn Thọ</t>
  </si>
  <si>
    <t>IDCode</t>
  </si>
  <si>
    <t>HotenSV</t>
  </si>
  <si>
    <t>MaHP</t>
  </si>
  <si>
    <t>SoTC</t>
  </si>
  <si>
    <t>MalopHP</t>
  </si>
  <si>
    <t>TenLopHP</t>
  </si>
  <si>
    <t>TenGV</t>
  </si>
  <si>
    <t>MaHPTT</t>
  </si>
  <si>
    <t>Đỗ Công Quý</t>
  </si>
  <si>
    <t>10D2</t>
  </si>
  <si>
    <t>Giải tích 1</t>
  </si>
  <si>
    <t>Lương Quốc Tuyển</t>
  </si>
  <si>
    <t>Anh văn A2.1</t>
  </si>
  <si>
    <t>Nguyễn Thị Cẩm Tú</t>
  </si>
  <si>
    <t>Hình hoạ</t>
  </si>
  <si>
    <t>Nguyễn Độ</t>
  </si>
  <si>
    <t>Nguyên lý 1(Triết)</t>
  </si>
  <si>
    <t>Trịnh Sơn Hoan</t>
  </si>
  <si>
    <t>Trần Hậu</t>
  </si>
  <si>
    <t>413050117101701D</t>
  </si>
  <si>
    <t>Trần Thị Thanh Thảo</t>
  </si>
  <si>
    <t>Anh văn A2.2</t>
  </si>
  <si>
    <t>413050117101701E</t>
  </si>
  <si>
    <t>Trương Thị Ánh Tuyết</t>
  </si>
  <si>
    <t>Tần Bình</t>
  </si>
  <si>
    <t>Pháp luật ĐC</t>
  </si>
  <si>
    <t>Trần Tuấn Sơn</t>
  </si>
  <si>
    <t>An toàn điện</t>
  </si>
  <si>
    <t>Hóa học ĐC</t>
  </si>
  <si>
    <t>Đào Hùng Cường</t>
  </si>
  <si>
    <t>413031117101704A</t>
  </si>
  <si>
    <t xml:space="preserve">Anh văn A2.2 </t>
  </si>
  <si>
    <t>Trần Thị Túy Phượng</t>
  </si>
  <si>
    <t>102134317101577D</t>
  </si>
  <si>
    <t>ĐA Giải thuật và lập trình</t>
  </si>
  <si>
    <t>Nguyễn Thanh Bình</t>
  </si>
  <si>
    <t>413031117101704B</t>
  </si>
  <si>
    <t>Lê Thị Nhi</t>
  </si>
  <si>
    <t>Kiến trúc 1</t>
  </si>
  <si>
    <t>Phan Hữu Bách</t>
  </si>
  <si>
    <t>Có học ở kỳ 1 nhưng chưa có điểm?</t>
  </si>
  <si>
    <t>SoTC Thieu</t>
  </si>
  <si>
    <t>Ma Khoa</t>
  </si>
  <si>
    <t>SotheSV</t>
  </si>
  <si>
    <t>Diem TBTL</t>
  </si>
  <si>
    <t>KẾT QUẢ XÉT NHẬN ĐỒ ÁN TỐT NGHIỆP Ở HỌC KỲ 2 / 2017-2018</t>
  </si>
  <si>
    <t>SoTC Xet</t>
  </si>
  <si>
    <t>SoLanDATN</t>
  </si>
  <si>
    <t>Số lần đã làm ĐATN</t>
  </si>
  <si>
    <t>Huỳnh Đức Trí</t>
  </si>
  <si>
    <t>15DLT</t>
  </si>
  <si>
    <t>Phần điện trong NM điện &amp; TBA (3)</t>
  </si>
  <si>
    <t>Nguyễn Quang Đông</t>
  </si>
  <si>
    <t>Vũ Trọng Tài</t>
  </si>
  <si>
    <t>15X1LT</t>
  </si>
  <si>
    <t>Đặng Hữu Pháp</t>
  </si>
  <si>
    <t>15CDTLT</t>
  </si>
  <si>
    <t>15TLT</t>
  </si>
  <si>
    <t>Lê Đức Thắng</t>
  </si>
  <si>
    <t>Nguyễn Phi Vũ</t>
  </si>
  <si>
    <t>Kỹ thuật số ứng dụng (2), TH Vi điều khiển (0.5), Hệ thống thời gian thực (2), Thiết kế Hệ thống nhúng (2), Kiểm thử Hệ thống nhúng (2), Đồ án Chuyên ngành HTN (2), Thực tập tốt nghiệp (HTN) (2), Thiếu số học phần học trước của ĐA</t>
  </si>
  <si>
    <t>Lê Minh Tiên</t>
  </si>
  <si>
    <t>Ngô Nam Giang</t>
  </si>
  <si>
    <t>15DTLT</t>
  </si>
  <si>
    <t>15X3LT</t>
  </si>
  <si>
    <t>Nguyễn Mạnh Hùng</t>
  </si>
  <si>
    <t>15MTLT</t>
  </si>
  <si>
    <t>Nguyễn Thị Thúy Nga</t>
  </si>
  <si>
    <t>Trần Thị Thanh Thủy</t>
  </si>
  <si>
    <t>MaKhoa</t>
  </si>
  <si>
    <t>Lop</t>
  </si>
  <si>
    <t>DiemTBTL</t>
  </si>
  <si>
    <t>SoTCXet</t>
  </si>
  <si>
    <t>SoTCThieu</t>
  </si>
  <si>
    <t>NhanDA</t>
  </si>
  <si>
    <t>KLDoan</t>
  </si>
  <si>
    <t>Vi điều khiển (2), Thiếu 2 TC tự chọn</t>
  </si>
  <si>
    <t>Đồ án chuyên ngành CNPM (2)</t>
  </si>
  <si>
    <t>Cấu trúc dữ liệu (2), Kỹ thuật số ứng dụng (2)</t>
  </si>
  <si>
    <t>Thuỷ khí ứng dụng (2)</t>
  </si>
  <si>
    <t>Truyền động điện (2), Vẽ Kỹ thuật (2)</t>
  </si>
  <si>
    <t>Mạng điện (3)</t>
  </si>
  <si>
    <t>An toàn điện (1), Điều khiển logic (2)</t>
  </si>
  <si>
    <t>TN Lý thuyết mạch điện 1 (0.5), Thực tập công nhân (2)</t>
  </si>
  <si>
    <t>TN Bảo vệ Rơle trong H.thống điện (0.5), TN Điều khiển logic (0.5), Đồ án Phần điện trong NMĐ &amp; TBA (2)</t>
  </si>
  <si>
    <t>Điều khiển logic (2)</t>
  </si>
  <si>
    <t>Thực tập công nhân VT (2.5)</t>
  </si>
  <si>
    <t>TN Kỹ thuật xung (1), Kỹ thuật lập trình (2)</t>
  </si>
  <si>
    <t>TN Điện tử ứng dụng (1)</t>
  </si>
  <si>
    <t>Đồ án KT mạch điện tử (2)</t>
  </si>
  <si>
    <t>Kỹ thuật Vi điều khiển (2), TN Điện tử ứng dụng (1)</t>
  </si>
  <si>
    <t>Kỹ thuật lập trình (2), Thiếu 2 TC tự chọn</t>
  </si>
  <si>
    <t>TN Lý thuyết mạch điện tử (1), Kỹ thuật lập trình (2)</t>
  </si>
  <si>
    <t>Trường điện từ (2), Thiếu 2 TC tự chọn</t>
  </si>
  <si>
    <t>Thực tập công nhân ĐT (2.5)</t>
  </si>
  <si>
    <t>Truyền sóng (2), Thiếu 2 TC tự chọn</t>
  </si>
  <si>
    <t>Thực tập công nhân ĐT (2.5), TN Điện tử ứng dụng (1)</t>
  </si>
  <si>
    <t>Cấu trúc dữ liệu (2)</t>
  </si>
  <si>
    <t>Quá trình &amp; Thiết bị truyền chất (2)</t>
  </si>
  <si>
    <t>CN Chế biến sữa &amp; S.phẩm từ sữa (2)</t>
  </si>
  <si>
    <t>Đồ án thiết kế CNTP (2)</t>
  </si>
  <si>
    <t>Hoá học Thực phẩm (2)</t>
  </si>
  <si>
    <t>Hà Cảnh Thân</t>
  </si>
  <si>
    <t>10X3B</t>
  </si>
  <si>
    <t>NULL</t>
  </si>
  <si>
    <t>Trần Quốc Thiện</t>
  </si>
  <si>
    <t>Tin học Đại cương (2), TH Tin học đại cương (1), Những nguyên lý cơ bản của CN Mac-Lênin 1 (2), Những nguyên lý CB của CN Mac-Lênin 2 (3), Vật lý 1 (3), Giải tích 1 (4), Giải tích 2 (4), Xác suất thống kê (2), Anh văn 1 (3), Anh văn 2 (2), Vượt quá mức thiếu TC cho phép, Thiếu số học phần học trước của ĐA</t>
  </si>
  <si>
    <t>Nguyễn Như Trí</t>
  </si>
  <si>
    <t>Võ Văn Sơn</t>
  </si>
  <si>
    <t>Ngô Hoài Phương</t>
  </si>
  <si>
    <t>12KX1</t>
  </si>
  <si>
    <t>Điểm TBC tích lũy &lt;1.9, Hệ thống sản xuất tự động (CIM) (2), ROBOT Công nghiệp (2), Công nghệ Chế tạo máy 1 (3), Công nghệ Chế tạo máy 2 (2), Đồ án Công nghệ Chế tạo máy (2), Đồ án C.Nghệ CAD/CAM/CNC (2), Kỹ thuật đo (3), Kỹ thuật điều khiển tự động (2), TN Công nghệ Chế tạo máy (0.5), TH Hệ thống sản xuất tự động (0.5), Bảo trì công nghiệp (2), Thực tập Tốt nghiệp (CTM) (2), Kỹ thuật điện (2), Kỹ thuật Điện tử (2), Hình hoạ (2), Đồ án Cơ sở thiết kế máy (2), Vẽ kỹ thuật cơ khí (1), Kinh tế ngành (2), Vượt quá mức thiếu TC cho phép, Thiếu TC ĐA tiên quyết</t>
  </si>
  <si>
    <t>Điểm TBC tích lũy &lt;1.9, Hệ thống sản xuất tự động (CIM) (2), ROBOT Công nghiệp (2), TBCN &amp; cấp phôi tự động (2), Công nghệ Chế tạo máy 1 (3), Công nghệ Chế tạo máy 2 (2), Đồ án Công nghệ Chế tạo máy (2), Đồ án C.Nghệ CAD/CAM/CNC (2), Ðiều khiển thuỷ khí &amp; lập trình PLC (2), Đồ án Máy công cụ (2), Kỹ thuật điều khiển tự động (2), Công nghệ gia công CNC (2), Thực tập Tốt nghiệp (CTM) (2), Thủy khí &amp; Máy thủy khí (2), Kỹ thuật nhiệt (2), Kỹ thuật điện (2), Kỹ thuật Điện tử (2), Hình hoạ (2), Thiết bị nâng chuyển (2), Đồ án Cơ sở thiết kế máy (2), Vẽ kỹ thuật cơ khí (1), Nguyên lý máy (2), Cơ lý thuyết  (3), Sức bền vật liệu (3), Cơ sở thiết kế máy (3), Kinh tế ngành (2), Anh văn CN Cơ khí (2), Vượt quá mức thiếu TC cho phép, Thiếu TC ĐA tiên quyết, Thiếu số học phần học trước của ĐA</t>
  </si>
  <si>
    <t>Đồ án Công nghệ Chế tạo máy (2), Vật liệu kỹ thuật (2), Thiếu TC ĐA tiên quyết</t>
  </si>
  <si>
    <t>Công nghệ Chế tạo máy 1 (3), Công nghệ Chế tạo máy 2 (2), Đồ án C.Nghệ CAD/CAM/CNC (2), Vẽ kỹ thuật cơ khí (1), Nguyên lý máy (2), Cơ lý thuyết  (3), Vượt quá mức thiếu TC cho phép</t>
  </si>
  <si>
    <t>Công nghệ Chế tạo máy 1 (3), Kỹ thuật Điện tử (2), Kinh tế ngành (2), Vượt quá mức thiếu TC cho phép</t>
  </si>
  <si>
    <t>Phương pháp tính (3), Kỹ thuật số ứng dụng (2), Vượt quá mức thiếu TC cho phép</t>
  </si>
  <si>
    <t>Kỹ thuật số ứng dụng (2), Cơ học ứng dụng (3), TN Vật lý (1), Vượt quá mức thiếu TC cho phép, Thiếu số học phần học trước của ĐA</t>
  </si>
  <si>
    <t>Anh văn A2.2 (4), Anh văn CN CNTT (2), Vượt quá mức thiếu TC cho phép, Thiếu số học phần học trước của ĐA</t>
  </si>
  <si>
    <t>Phương pháp tính (3), Cơ sở dữ liệu (2), Phân tích &amp; T.kế hướng đối tượng (2), Đồ án P.Tích &amp; T.Kế H.Thống thông tin (2), Anh văn A2.2 (4), Anh văn CN CNTT (2), Vượt quá mức thiếu TC cho phép, Thiếu số học phần học trước của ĐA</t>
  </si>
  <si>
    <t>Phân tích &amp; T.kế hướng đối tượng (2), Đồ án Chuyên ngành HTN (2), Xử lý tín hiệu số (3), Vượt quá mức thiếu TC cho phép</t>
  </si>
  <si>
    <t>Chương trình dịch (2), TH Lập trình hệ thống (0.5), Đồ án Chuyên ngành HTN (2), Ngôn ngữ hình thức (2), Cơ học ứng dụng (3), Anh văn CN CNTT (2), Vượt quá mức thiếu TC cho phép, Thiếu số học phần học trước của ĐA</t>
  </si>
  <si>
    <t>Kỹ thuật số ứng dụng (2), Đồ án Cơ sở ngành mạng (2), Kinh tế ngành (2), Vượt quá mức thiếu TC cho phép, Thiếu 2 TC tự chọn, Thiếu TC ĐA tiên quyết</t>
  </si>
  <si>
    <t>Công nghệ phần mềm (2), Đồ án P.Tích &amp; T.Kế H.Thống thông tin (2), Cơ sở hệ thống thông tin (2), Đồ án chuyên ngành HTTT (2), Thực tập tốt nghiệp (HTTT) (2), Kỹ thuật Điện tử (2), Hình hoạ (2), Vẽ Kỹ thuật (2), Cơ học ứng dụng (3), Hoá học Đại cương (2), Vượt quá mức thiếu TC cho phép, Thiếu 2 TC tự chọn, Thiếu TC ĐA tiên quyết, Thiếu số học phần học trước của ĐA</t>
  </si>
  <si>
    <t>Phương pháp tính (3), Cơ sở dữ liệu (2), Chương trình dịch (2), Kỹ thuật số ứng dụng (2), Lập trình hệ thống (1.5), TH Lập trình hệ thống (0.5), Vi điều khiển (2), Kỹ thuật điện (2), Kỹ thuật Điện tử (2), Vẽ Kỹ thuật (2), Cơ học ứng dụng (3), Vật lý 1 (3), Vượt quá mức thiếu TC cho phép</t>
  </si>
  <si>
    <t>Phương pháp tính (3), Cơ sở dữ liệu (2), Chương trình dịch (2), Kỹ thuật số ứng dụng (2), Vi điều khiển (2), TH Vi điều khiển (0.5), Đồ án Chuyên ngành HTN (2), Kỹ thuật Điện tử (2), Cơ học ứng dụng (3), Pháp luật đại cương (2), Vật lý 1 (3), Vượt quá mức thiếu TC cho phép, Thiếu 6 TC tự chọn</t>
  </si>
  <si>
    <t>Chương trình dịch (2), Kỹ thuật Truyền số liệu (2), Mạng máy tính (2), Kỹ thuật số ứng dụng (2), Cơ học ứng dụng (3), Vượt quá mức thiếu TC cho phép</t>
  </si>
  <si>
    <t>Kỹ thuật số ứng dụng (2), Vi điều khiển (2), Vẽ Kỹ thuật (2), Anh văn 1 (3), Anh văn A2.2 (4), Anh văn CN CNTT (2), Vượt quá mức thiếu TC cho phép, Thiếu số học phần học trước của ĐA</t>
  </si>
  <si>
    <t>Lò hơi 2 (2), Đồ án Lò hơi (2), Chuyên đề Tuốc bin (1), Tuốc bin (2), Chuyên đề lò hơi (2), Vượt quá mức thiếu TC cho phép, Thiếu TC ĐA tiên quyết, Thiếu số học phần học trước của ĐA</t>
  </si>
  <si>
    <t>TN Lý thuyết mạch điện 2 (0.5), Phần điện trong NM điện &amp; TBA (3), Thiếu số học phần học trước của ĐA</t>
  </si>
  <si>
    <t>Đồ án Máy điện (2), Đồ án Điện tử công suất (2), Đồ án Mạng điện (2), Mạng điện (3), Đồ án Điều khiển logic (2), Lý thuyết Điều khiển tự động (2), Phần điện trong NM điện &amp; TBA (3), Đồ án Phần điện trong NMĐ &amp; TBA (2), Thực tập Tốt nghiệp (ĐCN) (2), Anh văn CN Ðiện (2), Vượt quá mức thiếu TC cho phép, Thiếu 10 TC tự chọn, Thiếu số học phần học trước của ĐA</t>
  </si>
  <si>
    <t>TN Máy điện 1 (0.5), TN Mạch điện tử (0.5), Thiếu 2 TC tự chọn, Thiếu số học phần học trước của ĐA</t>
  </si>
  <si>
    <t>Thuỷ khí ứng dụng (2), Đồ án Mạng điện (2), Đồ án Điều khiển logic (2), Truyền động điện (2), Cơ học ứng dụng (3), Vượt quá mức thiếu TC cho phép</t>
  </si>
  <si>
    <t>Đồ án Máy điện (2), Đồ án Mạng điện (2), Mạng điện (3), Đồ án Điều khiển logic (2), Máy điện 1 (2), Vượt quá mức thiếu TC cho phép</t>
  </si>
  <si>
    <t>Thuỷ khí ứng dụng (2), Kỹ thuật nhiệt (2), Ngắn mạch trong Hệ thống điện (2), Mạng điện (3), Đồ án Điều khiển logic (2), TN Lý thuyết mạch điện 2 (0.5), Nhập môn ngành (2), An toàn điện (1), Truyền động điện (2), Phần điện trong NM điện &amp; TBA (3), Đồ án Phần điện trong NMĐ &amp; TBA (2), Thực tập Tốt nghiệp (ĐCN) (2), Điều khiển logic (2), Anh văn 1 (3), Anh văn A2.2 (4), Anh văn CN Ðiện (2), Vượt quá mức thiếu TC cho phép, Thiếu số học phần học trước của ĐA</t>
  </si>
  <si>
    <t>Đồ án Máy điện (2), Ngắn mạch trong Hệ thống điện (2), Mạng điện (3), TN Máy điện 2 (0.5), TN Điều khiển logic (0.5), TN Thiết bị điện (0.5), Lý thuyết Mạch điện 2 (2), Phương pháp tính (3), Đồ án Phần điện trong NMĐ &amp; TBA (2), Vượt quá mức thiếu TC cho phép</t>
  </si>
  <si>
    <t>Bảo vệ rơ-le &amp; Tự động hóa HT điện (3), Cơ học ứng dụng (3), Vượt quá mức thiếu TC cho phép</t>
  </si>
  <si>
    <t>Mạng điện (3), Vẽ Kỹ thuật (2), Pháp luật đại cương (2), Vượt quá mức thiếu TC cho phép</t>
  </si>
  <si>
    <t>Thuỷ khí ứng dụng (2), Lý thuyết Trường điện từ (2), Ngắn mạch trong Hệ thống điện (2), TN Thiết bị điện (0.5), Phương pháp tính (3), An toàn điện (1), Truyền động điện (2), Điều khiển logic (2), Cơ học ứng dụng (3), Vượt quá mức thiếu TC cho phép</t>
  </si>
  <si>
    <t>Lý thuyết Trường điện từ (2), Ngắn mạch trong Hệ thống điện (2), Vận hành Nhà máy thuỷ điện (2), TN Lý thuyết mạch điện 2 (0.5), Phần điện trong NM điện &amp; TBA (3), Cơ học ứng dụng (3), Vượt quá mức thiếu TC cho phép</t>
  </si>
  <si>
    <t>TN Lý thuyết mạch điện 2 (0.5), Phần điện trong NM điện &amp; TBA (3), Đồ án Phần điện trong NMĐ &amp; TBA (2), Vượt quá mức thiếu TC cho phép, Thiếu số học phần học trước của ĐA</t>
  </si>
  <si>
    <t>Phương pháp tính (3), Thiếu số học phần học trước của ĐA</t>
  </si>
  <si>
    <t>Điểm TBC tích lũy &lt;1.9, Lý thuyết Điều khiển tự động (2), TN Máy điện 1 (0.5), TN Điện tử CS &amp; Truyền động điện (0.5), Phương pháp tính (3), Thực tập công nhân (2), Phần điện trong NM điện &amp; TBA (3), Đồ án Phần điện trong NMĐ &amp; TBA (2), Thực tập Tốt nghiệp (HTĐ) (2), Điều khiển logic (2), Mạch điện tử tương tự &amp; số (3), Cơ học ứng dụng (3), Kinh tế ngành (2), Vật lý 1 (3), Hoá học Đại cương (2), Xác suất thống kê (3), Vượt quá mức thiếu TC cho phép, Thiếu 6 TC tự chọn, Thiếu số học phần học trước của ĐA</t>
  </si>
  <si>
    <t>Phương pháp tính (3), Kỹ thuật cao áp &amp; Vật liệu điện (3), Cơ học ứng dụng (3), Vượt quá mức thiếu TC cho phép</t>
  </si>
  <si>
    <t>Thuỷ khí ứng dụng (2), Kỹ thuật nhiệt (2), TN Bảo vệ Rơle trong H.thống điện (0.5), Lý thuyết Trường điện từ (2), Toán chuyên ngành (3), Đồ án Máy điện (2), Đồ án Điện tử công suất (2), Đồ án Mạng điện (2), Ngắn mạch trong Hệ thống điện (2), Mạng điện (3), Vận hành Nhà máy thuỷ điện (2), Lý thuyết Điều khiển tự động (2), TN Lý thuyết mạch điện 2 (0.5), TN Máy điện 1 (0.5), TN Máy điện 2 (0.5), TN Điện tử CS &amp; Truyền động điện (0.5), Truyền động điện (2), Phần điện trong NM điện &amp; TBA (3), Đồ án Phần điện trong NMĐ &amp; TBA (2), Điều khiển logic (2), Mạch điện tử tương tự &amp; số (3), Kinh tế ngành (2), Xác suất thống kê (3), Vượt quá mức thiếu TC cho phép, Thiếu số học phần học trước của ĐA</t>
  </si>
  <si>
    <t>TN Bảo vệ Rơle trong H.thống điện (0.5), Đồ án Máy điện (2), Vận hành Nhà máy thuỷ điện (2), TN Máy điện 2 (0.5), Nhập môn ngành (2), TN Thiết bị điện (0.5), Phương pháp tính (3), Bảo vệ rơ-le &amp; Tự động hóa HT điện (3), Thực tập công nhân (2), Phần điện trong NM điện &amp; TBA (3), Đồ án Phần điện trong NMĐ &amp; TBA (2), Vượt quá mức thiếu TC cho phép, Thiếu số học phần học trước của ĐA</t>
  </si>
  <si>
    <t>Kỹ thuật nhiệt (2), Ngắn mạch trong Hệ thống điện (2), Mạng điện (3), TN Lý thuyết mạch điện 2 (0.5), TN Mạch điện tử (0.5), Lý thuyết Mạch điện 1 (2), Anh văn CN Ðiện (2), Vượt quá mức thiếu TC cho phép, Thiếu số học phần học trước của ĐA</t>
  </si>
  <si>
    <t>Thuỷ khí ứng dụng (2), Ngắn mạch trong Hệ thống điện (2), Truyền động điện (2), Mạch điện tử tương tự &amp; số (3), Hình hoạ (2), Vượt quá mức thiếu TC cho phép</t>
  </si>
  <si>
    <t>Ngắn mạch trong Hệ thống điện (2), Truyền động điện (2), Mạch điện tử tương tự &amp; số (3), Vượt quá mức thiếu TC cho phép</t>
  </si>
  <si>
    <t>Kỹ thuật nhiệt (2), Mạng điện (3), Kinh tế ngành (2), Vượt quá mức thiếu TC cho phép</t>
  </si>
  <si>
    <t>Thuỷ khí ứng dụng (2), Ngắn mạch trong Hệ thống điện (2), Vận hành Nhà máy thuỷ điện (2), Lý thuyết Điều khiển tự động (2), An toàn điện (1), Truyền động điện (2), Điều khiển logic (2), Cơ học ứng dụng (3), Vượt quá mức thiếu TC cho phép</t>
  </si>
  <si>
    <t>Thuỷ khí ứng dụng (2), Toán chuyên ngành (3), Đồ án Điều khiển logic (2), TN Máy điện 2 (0.5), Truyền động điện (2), Kỹ thuật cao áp &amp; Vật liệu điện (3), Điều khiển logic (2), Cơ học ứng dụng (3), Kinh tế ngành (2), Vượt quá mức thiếu TC cho phép</t>
  </si>
  <si>
    <t>Điểm TBC tích lũy &lt;1.9, Thuỷ khí ứng dụng (2), Kỹ thuật nhiệt (2), Toán chuyên ngành (3), Đồ án Mạng điện (2), Ngắn mạch trong Hệ thống điện (2), Mạng điện (3), Đồ án Điều khiển logic (2), Vận hành Nhà máy thuỷ điện (2), TN Máy điện 1 (0.5), TN Điều khiển logic (0.5), TN Thiết bị điện (0.5), Máy điện 2 (2), Bảo vệ rơ-le &amp; Tự động hóa HT điện (3), Phần điện trong NM điện &amp; TBA (3), Đồ án Phần điện trong NMĐ &amp; TBA (2), Thực tập Tốt nghiệp (ĐCN) (2), Điều khiển logic (2), Hình hoạ (2), Cơ học ứng dụng (3), Vượt quá mức thiếu TC cho phép, Thiếu 8 TC tự chọn, Thiếu số học phần học trước của ĐA</t>
  </si>
  <si>
    <t>Kỹ thuật nhiệt (2), Đồ án Phần điện trong NMĐ &amp; TBA (2), Điều khiển logic (2), Vượt quá mức thiếu TC cho phép</t>
  </si>
  <si>
    <t>Lý thuyết Trường điện từ (2), Ngắn mạch trong Hệ thống điện (2), Mạng điện (3), Lý thuyết Điều khiển tự động (2), TN Máy điện 1 (0.5), An toàn điện (1), Đồ án Phần điện trong NMĐ &amp; TBA (2), Vượt quá mức thiếu TC cho phép</t>
  </si>
  <si>
    <t>Thuỷ khí ứng dụng (2), Kỹ thuật nhiệt (2), Ngắn mạch trong Hệ thống điện (2), Vận hành Nhà máy thuỷ điện (2), Lý thuyết Điều khiển tự động (2), Truyền động điện (2), Kỹ thuật cao áp &amp; Vật liệu điện (3), Phần điện trong NM điện &amp; TBA (3), Điều khiển logic (2), Cơ học ứng dụng (3), Vượt quá mức thiếu TC cho phép</t>
  </si>
  <si>
    <t>Thuỷ khí ứng dụng (2), Vận hành Nhà máy thuỷ điện (2), Truyền động điện (2), Phần điện trong NM điện &amp; TBA (3), Đồ án Phần điện trong NMĐ &amp; TBA (2), Vượt quá mức thiếu TC cho phép, Thiếu 2 TC tự chọn</t>
  </si>
  <si>
    <t>An toàn điện (1), Điều khiển logic (2), Cơ học ứng dụng (3), Vượt quá mức thiếu TC cho phép</t>
  </si>
  <si>
    <t>Điều khiển logic (2), Cơ học ứng dụng (3), Vượt quá mức thiếu TC cho phép</t>
  </si>
  <si>
    <t>Thuỷ khí ứng dụng (2), Mạng điện (3), Nhập môn ngành (2), Truyền động điện (2), Đồ án Phần điện trong NMĐ &amp; TBA (2), Điều khiển logic (2), Cơ học ứng dụng (3), Kinh tế ngành (2), Vượt quá mức thiếu TC cho phép</t>
  </si>
  <si>
    <t>Thuỷ khí ứng dụng (2), Kỹ thuật nhiệt (2), Lý thuyết Trường điện từ (2), Đồ án Điều khiển logic (2), Truyền động điện (2), Đồ án Phần điện trong NMĐ &amp; TBA (2), Mạch điện tử tương tự &amp; số (3), Cơ học ứng dụng (3), Kinh tế ngành (2), Vượt quá mức thiếu TC cho phép</t>
  </si>
  <si>
    <t>Ngắn mạch trong Hệ thống điện (2), Vận hành Nhà máy thuỷ điện (2), Truyền động điện (2), Kỹ thuật cao áp &amp; Vật liệu điện (3), Bảo vệ rơ-le &amp; Tự động hóa HT điện (3), Cơ học ứng dụng (3), Vượt quá mức thiếu TC cho phép</t>
  </si>
  <si>
    <t>Thuỷ khí ứng dụng (2), Kỹ thuật nhiệt (2), Vận hành Nhà máy thuỷ điện (2), Máy điện 1 (2), Truyền động điện (2), Bảo vệ rơ-le &amp; Tự động hóa HT điện (3), Điều khiển logic (2), Hình hoạ (2), Cơ học ứng dụng (3), Kinh tế ngành (2), Vượt quá mức thiếu TC cho phép, Thiếu 4 TC tự chọn</t>
  </si>
  <si>
    <t>Mạng điện (3), Cơ học ứng dụng (3), Vượt quá mức thiếu TC cho phép</t>
  </si>
  <si>
    <t>Lý thuyết Trường điện từ (2), Ngắn mạch trong Hệ thống điện (2), Hình hoạ (2), Vượt quá mức thiếu TC cho phép</t>
  </si>
  <si>
    <t>Cấu trúc dữ liệu (2), Tín hiệu &amp; Hệ thống (3), Thực tập công nhân MT (2.5), Vượt quá mức thiếu TC cho phép</t>
  </si>
  <si>
    <t>Cấu kiện Điện tử (3), Kỹ thuật Siêu cao tần (2), Anh văn CN Điện tử (2), Vượt quá mức thiếu TC cho phép</t>
  </si>
  <si>
    <t>Kỹ thuật Vi xử lý (3), Truyền số liệu (2), Đồ án KT mạch điện tử (2), Kỹ thuật lập trình (2), Thực tập công nhân MT (2.5), Thiết kế bộ lọc số (2), TN Thiết kế bộ lọc số (1), Thực tập Tốt nghiệp (MT) (2), TN KT Vi xử lý (1), Mạng thông tin máy tính (2), TN Mạng TT máy tính (1), Kỹ thuật đa phương tiện (2), Vượt quá mức thiếu TC cho phép, Thiếu 12 TC tự chọn, Thiếu số học phần học trước của ĐA</t>
  </si>
  <si>
    <t>Cấu kiện Điện tử (3), Truyền sóng (2), Điện tử thông tin (2), Kỹ thuật Truyền hình (2), Kỹ thuật Siêu cao tần (2), Cơ học ứng dụng (3), Vượt quá mức thiếu TC cho phép, Thiếu 2 TC tự chọn</t>
  </si>
  <si>
    <t>Truyền sóng (2), Thực tập công nhân VT (2.5), Vượt quá mức thiếu TC cho phép</t>
  </si>
  <si>
    <t>Điểm TBC tích lũy &lt;1.9, Vẽ Kỹ thuật (2), Vật lý 1 (3), Anh văn CN Điện tử (2), Vượt quá mức thiếu TC cho phép, Thiếu 2 TC tự chọn, Thiếu số học phần học trước của ĐA</t>
  </si>
  <si>
    <t>Trường điện từ (2), Hoá học Đại cương (2), Vượt quá mức thiếu TC cho phép, Thiếu 2 TC tự chọn</t>
  </si>
  <si>
    <t>TN Cấu kiện điện tử (1), Trường điện từ (2), TN Kỹ thuật số (1), Kỹ thuật Mạch điện tử 1 (3), Đồ án KT mạch điện tử (2), Toán chuyên ngành (3), Tín hiệu &amp; Hệ thống (3), Thực tập công nhân MT (2.5), Thiết kế bộ lọc số (2), TN Thiết kế bộ lọc số (1), Thực tập Tốt nghiệp (MT) (2), TN KT Vi xử lý (1), TN Mạng TT máy tính (1), Vượt quá mức thiếu TC cho phép, Thiếu 6 TC tự chọn, Thiếu số học phần học trước của ĐA</t>
  </si>
  <si>
    <t>Trường điện từ (2), Truyền sóng (2), Chuyên đề (KTVT) (2), Đồ án Điện tử thông tin (2), Thực tập công nhân VT (2.5), Kỹ thuật Truyền hình (2), TN Hệ thống thông tin (1), Vượt quá mức thiếu TC cho phép, Thiếu 12 TC tự chọn, Thiếu số học phần học trước của ĐA</t>
  </si>
  <si>
    <t>Kỹ thuật số (3), Kỹ thuật lập trình (2), Vượt quá mức thiếu TC cho phép</t>
  </si>
  <si>
    <t>Kỹ thuật xung (2), Điện tử ứng dụng (2), Kỹ thuật Vi điều khiển (2), Tín hiệu &amp; Hệ thống (3), Thực tập công nhân ĐT (2.5), Đồ án chuyên ngành Điện tử (2), TN Điện tử ứng dụng (1), Vượt quá mức thiếu TC cho phép, Thiếu 8 TC tự chọn</t>
  </si>
  <si>
    <t>TN Lý thuyết mạch điện tử (1), Cấu trúc dữ liệu (2), Tín hiệu &amp; Hệ thống (3), Vượt quá mức thiếu TC cho phép</t>
  </si>
  <si>
    <t>Cấu trúc dữ liệu (2), Tín hiệu &amp; Hệ thống (3), Pháp luật đại cương (2), Vượt quá mức thiếu TC cho phép</t>
  </si>
  <si>
    <t>Trường điện từ (2), Cấu trúc dữ liệu (2), Tín hiệu &amp; Hệ thống (3), Vượt quá mức thiếu TC cho phép, Thiếu 2 TC tự chọn</t>
  </si>
  <si>
    <t>Điểm TBC tích lũy &lt;1.9, TN Lý thuyết mạch điện tử (1), Thực tập công nhân VT (2.5), Cơ học ứng dụng (3), Vượt quá mức thiếu TC cho phép</t>
  </si>
  <si>
    <t>Cấu kiện Điện tử (3), Lý thuyết Mạch điện tử 1 (3), Trường điện từ (2), Kỹ thuật số (3), Tín hiệu &amp; Hệ thống (3), Kỹ thuật lập trình (2), Thực tập công nhân VT (2.5), Cơ học ứng dụng (3), Vượt quá mức thiếu TC cho phép, Thiếu 2 TC tự chọn, Thiếu số học phần học trước của ĐA</t>
  </si>
  <si>
    <t>Thực tập công nhân MT (2.5), Vượt quá mức thiếu TC cho phép, Thiếu 2 TC tự chọn</t>
  </si>
  <si>
    <t>Kỹ thuật lập trình (2), Điện tử thông tin (2), Thực tập công nhân VT (2.5), TN Kỹ thuật siêu cao tần (1), Vượt quá mức thiếu TC cho phép, Thiếu 4 TC tự chọn, Thiếu số học phần học trước của ĐA</t>
  </si>
  <si>
    <t>Điểm TBC tích lũy &lt;1.9, Kỹ thuật Anten (2), Toán chuyên ngành (3), Kỹ thuật lập trình (2), Lý thuyết thông tin (2), Kỹ thuật Truyền hình (2), Vẽ Kỹ thuật (2), TN Vật lý (1), Vượt quá mức thiếu TC cho phép, Thiếu 2 TC tự chọn</t>
  </si>
  <si>
    <t>Điểm TBC tích lũy &lt;1.9, Cấu trúc dữ liệu (2), Tín hiệu &amp; Hệ thống (3), Thực tập công nhân MT (2.5), Thiết kế bộ lọc số (2), TN Thiết kế bộ lọc số (1), Vượt quá mức thiếu TC cho phép, Thiếu 4 TC tự chọn, Thiếu số học phần học trước của ĐA</t>
  </si>
  <si>
    <t>Điểm TBC tích lũy &lt;1.9, Truyền sóng (2), Kỹ thuật lập trình (2), Lý thuyết thông tin (2), Thực tập công nhân VT (2.5), Kỹ thuật Truyền hình (2), Kỹ thuật Siêu cao tần (2), Cơ học ứng dụng (3), Đường lối CM của ĐCS Việt Nam (3), Vượt quá mức thiếu TC cho phép, Thiếu 4 TC tự chọn</t>
  </si>
  <si>
    <t>Điểm TBC tích lũy &lt;1.9, TN Kỹ thuật số (1), Kỹ thuật Mạch điện tử 1 (3), Đồ án KT mạch điện tử (2), Thực tập công nhân MT (2.5), Thực tập Tốt nghiệp (MT) (2), TN KT Vi xử lý (1), Vượt quá mức thiếu TC cho phép, Thiếu 12 TC tự chọn, Thiếu số học phần học trước của ĐA</t>
  </si>
  <si>
    <t>Điện tử ứng dụng (2), Kỹ thuật Vi điều khiển (2), Thực tập công nhân ĐT (2.5), Vượt quá mức thiếu TC cho phép</t>
  </si>
  <si>
    <t>Cấu trúc dữ liệu (2), Truyền số liệu (2), Tín hiệu &amp; Hệ thống (3), Kỹ thuật lập trình (2), Thực tập công nhân MT (2.5), TN Thiết kế bộ lọc số (1), Kỹ thuật đa phương tiện (2), Kinh tế quản lý (2), Vượt quá mức thiếu TC cho phép, Thiếu 4 TC tự chọn</t>
  </si>
  <si>
    <t>Kỹ thuật xung (2), Điều khiển logic (2), Chuyên đề (KTDT) (2), Điện tử ứng dụng (2), Kỹ thuật Vi điều khiển (2), Đồ án KT mạch điện tử (2), Thực tập công nhân ĐT (2.5), Thực tập Tốt nghiệp (DT) (2), Đồ án chuyên ngành Điện tử (2), TN Điện tử ứng dụng (1), Vượt quá mức thiếu TC cho phép, Thiếu 10 TC tự chọn, Thiếu số học phần học trước của ĐA</t>
  </si>
  <si>
    <t>Cấu trúc dữ liệu (2), Thực tập công nhân MT (2.5), Pháp luật đại cương (2), Vượt quá mức thiếu TC cho phép, Thiếu 2 TC tự chọn</t>
  </si>
  <si>
    <t>TN Điện tử ứng dụng (1), Thiếu số học phần học trước của ĐA</t>
  </si>
  <si>
    <t>Điểm TBC tích lũy &lt;1.9, Cấu kiện Điện tử (3), Trường điện từ (2), Tín hiệu &amp; Hệ thống (3), Kỹ thuật Siêu cao tần (2), Cơ học ứng dụng (3), Vượt quá mức thiếu TC cho phép</t>
  </si>
  <si>
    <t>Truyền số liệu (2), Kỹ thuật Mạch điện tử 1 (3), Kỹ thuật lập trình (2), Thực tập công nhân MT (2.5), Hình hoạ (2), Cơ học ứng dụng (3), Vượt quá mức thiếu TC cho phép, Thiếu 2 TC tự chọn, Thiếu số học phần học trước của ĐA</t>
  </si>
  <si>
    <t>Điểm TBC tích lũy &lt;1.9, Cấu kiện Điện tử (3), TN Cấu kiện điện tử (1), TN Kỹ thuật số (1), TN Lý thuyết mạch điện tử (1), Kỹ thuật Anten (2), Kỹ thuật Mạch điện tử 1 (3), TN Kỹ thuật mạch điện tử (1), Đồ án Điện tử thông tin (2), Kỹ thuật số (3), TN Tín hiệu &amp; Hệ thống (1), Kỹ thuật lập trình (2), Tổ chức máy tính (3), Điện tử thông tin (2), Lý thuyết thông tin (2), Thông tin số (2), TN KT Anten (1), Thực tập công nhân VT (2.5), Kỹ thuật Truyền hình (2), Kỹ thuật Siêu cao tần (2), TN Hệ thống thông tin (1), Thực tập Tốt nghiệp (VT) (2), TN Kỹ thuật siêu cao tần (1), Kinh tế quản lý (2), Anh văn CN Điện tử (2), Vượt quá mức thiếu TC cho phép, Thiếu 12 TC tự chọn, Thiếu số học phần học trước của ĐA</t>
  </si>
  <si>
    <t>TN Lý thuyết mạch điện tử (1), Đồ án Điện tử thông tin (2), Toán chuyên ngành (3), Tín hiệu &amp; Hệ thống (3), Kỹ thuật lập trình (2), Điện tử thông tin (2), Thực tập Tốt nghiệp (VT) (2), Cơ học ứng dụng (3), Vượt quá mức thiếu TC cho phép, Thiếu 4 TC tự chọn</t>
  </si>
  <si>
    <t>Toán chuyên ngành (3), Kinh tế quản lý (2), Vượt quá mức thiếu TC cho phép, Thiếu số học phần học trước của ĐA</t>
  </si>
  <si>
    <t>Tín hiệu &amp; Hệ thống (3), Thực tập công nhân MT (2.5), Cơ học ứng dụng (3), Vượt quá mức thiếu TC cho phép, Thiếu 2 TC tự chọn</t>
  </si>
  <si>
    <t>Cấu trúc dữ liệu (2), Cơ học ứng dụng (3), Vượt quá mức thiếu TC cho phép, Thiếu 2 TC tự chọn</t>
  </si>
  <si>
    <t>Tin học Đại cương (2), TH Tin học đại cương (1), Hình hoạ (2), Những nguyên lý cơ bản của CN Mac-Lênin 1 (2), Những nguyên lý CB của CN Mac-Lênin 2 (3), Vật lý 1 (3), Giải tích 1 (4), Đại số (3), Anh văn 1 (3), Anh văn A2.2 (4), Vượt quá mức thiếu TC cho phép, Thiếu số học phần học trước của ĐA</t>
  </si>
  <si>
    <t>Kỹ thuật gia công Cao su (3), Hóa vô cơ (2), Vượt quá mức thiếu TC cho phép, Thiếu 2 TC tự chọn</t>
  </si>
  <si>
    <t>Cơ sở Thiết kế nhà máy (2), Quá trình &amp; Thiết bị truyền chất (2), Thực tập Quá trình &amp; Thiết bị (1), Cơ học ứng dụng (3), Vượt quá mức thiếu TC cho phép, Thiếu số học phần học trước của ĐA</t>
  </si>
  <si>
    <t>Thực tập Công nhân (Silicat) (2), Phân tích Silicat (1), Chuyên đề bêtông (2), Đồ án Công nghệ 1 (Silicat) (2), Đồ án Công nghệ 2 (Silicat) (2), TN Chuyên đề bêtông (1), TN Phân tích silicat (1), Thực tập tốt nghiệp (Silicat) (2), Vượt quá mức thiếu TC cho phép, Thiếu 8 TC tự chọn, Thiếu số học phần học trước của ĐA</t>
  </si>
  <si>
    <t>Quá trình &amp; thiết bị truyền nhiệt (2), TN Quá trình &amp; TB CN hoá học (1), Bảo quản thực phẩm (2), Công nghệ Lên men (3), CN Chế biến sữa &amp; S.phẩm từ sữa (2), TN CN chế biến sữa &amp; SP từ sữa (0.5), Phân tích Thực phẩm (3), TN Hoá lý (1), Thực tập Công nhân (TP) (2), Hóa lý 1 (3), Quá trình thủy lực &amp; cơ học (2), Quá trình &amp; Thiết bị truyền chất (2), Thực tập Quá trình &amp; Thiết bị (1), Hóa lý 2 (2), TN Phân tích thực phẩm (0.5), Đồ án CN Thực phẩm 3 (1), Đồ án thiết kế CNTP (2), Thực tập tốt nghiệp CNTP (2), Kinh tế ngành (2), TN Hoá hữu cơ (1), Anh văn A2.2 (4), Vượt quá mức thiếu TC cho phép, Thiếu 7 TC tự chọn, Thiếu số học phần học trước của ĐA</t>
  </si>
  <si>
    <t>Điểm TBC tích lũy &lt;1.9, Quá trình &amp; thiết bị truyền nhiệt (2), Hoá học Thực phẩm (2), Bảo quản thực phẩm (2), Công nghệ Lên men (3), CN Chế biến sữa &amp; S.phẩm từ sữa (2), Phân tích Thực phẩm (3), Hóa lý 1 (3), Quá trình &amp; Thiết bị truyền chất (2), Vi sinh đại cương (2), Toán chuyên ngành CNTP (3), Đồ án thiết kế CNTP (2), Thực tập tốt nghiệp CNTP (2), Hóa sinh Thực phẩm 1 (2), Kinh tế ngành (2), Anh văn CN Hoá (TP) (2), Vượt quá mức thiếu TC cho phép, Thiếu 2 TC tự chọn, Thiếu số học phần học trước của ĐA</t>
  </si>
  <si>
    <t>Bảo quản thực phẩm (2), Công nghệ Lên men (3), CN Chế biến sữa &amp; S.phẩm từ sữa (2), TN CN chế biến sữa &amp; SP từ sữa (0.5), Phân tích Thực phẩm (3), Quản lý chất lượng thực phẩm (2), Thực tập Công nhân (TP) (2), Phương pháp tính (3), Cơ sở kỹ thuật thực phẩm (3), TN Đánh giá cảm quan (0.5), Dụng cụ đo lường và thiết bị TP (3), Kỹ thuật bao bì thực phẩm (2), Đồ án CN Thực phẩm 2 (1), TN Phân tích thực phẩm (0.5), TN Công nghệ lên men (0.5), Đồ án CN Thực phẩm 3 (1), Đồ án thiết kế CNTP (2), Thực tập tốt nghiệp CNTP (2), Kinh tế ngành (2), Anh văn CN Hoá (TP) (2), Vượt quá mức thiếu TC cho phép, Thiếu 7 TC tự chọn, Thiếu số học phần học trước của ĐA</t>
  </si>
  <si>
    <t>Anh văn CN Xây dựng (2), Thiếu 2 TC tự chọn, Thiếu số học phần học trước của ĐA</t>
  </si>
  <si>
    <t>Đồ án Kỹ thuật thi công (1), Phương pháp tính (3), Kết cấu thép 2 (3), Kỹ thuật Thi công (3), Kinh tế xây dựng (2), Vượt quá mức thiếu TC cho phép, Thiếu 2 TC tự chọn</t>
  </si>
  <si>
    <t>Đồ án Nền và Móng (1), Lý thuyết đàn hồi (2), Kết cấu bêtông cốt thép 1 (3), Tổ chức thi công (3), Đồ án Kết cấu bêtông cốt thép 2 (1), Đồ án Kỹ thuật thi công (1), Thí nghiệm Công trình (1), TH Thí nghiệm công trình (1), Cơ học kết cấu 2 (2), Kết cấu thép 2 (3), Đồ án Tổ chức thi công (1), An toàn lao động (1), Kết cấu bêtông cốt thép 2 (2), Pháp luật đại cương (2), Vượt quá mức thiếu TC cho phép, Thiếu 8 TC tự chọn</t>
  </si>
  <si>
    <t>Tin học Đại cương (2), TH Tin học đại cương (1), Hình hoạ (2), Những nguyên lý cơ bản của CN Mac-Lênin 1 (2), Vật lý 1 (3), TN Vật lý (1), Giải tích 1 (4), Đại số (3), Anh văn 1 (3), Anh văn A2.2 (4), Vượt quá mức thiếu TC cho phép, Thiếu số học phần học trước của ĐA</t>
  </si>
  <si>
    <t>Kỹ thuật Điện tử (2), Cơ học ứng dụng (3), Thoát nước Đô thị &amp; Công nghiệp (2), Đồ án Xử lý nước cấp (2), Thực tập Công nhân (3), Tin học ứng dụng (2), Quản lý Chất thải rắn (2), Đồ án Quản lý chất thải rắn (2), Xử lý nước thải đô thị (2), Đồ án Xử lý nước thải đô thị (2), Kỹ thuật thông gió (2), Kiểm soát ô nhiễm môi trường không khí (2), Đồ án Thông gió &amp; Xử lý khí thải (2), An toàn lao động  (1), TH Tin học ứng dụng (0.5), Đánh giá tác động môi trường (1), TH đánh giá tác động môi trường (0.5), Thực tập tốt nghiệp (MT) (2), Những nguyên lý CB của CN Mac-Lênin 2 (3), Vượt quá mức thiếu TC cho phép, Thiếu 4 TC tự chọn, Thiếu TC ĐA tiên quyết, Thiếu số học phần học trước của ĐA</t>
  </si>
  <si>
    <t>Phân tích &amp; T.kế hướng đối tượng (2), Hệ thống thời gian thực (2), Thiết kế Hệ thống nhúng (2), Kiểm thử Hệ thống nhúng (2), Đồ án Chuyên ngành HTN (2), Thực tập tốt nghiệp (HTN) (2), Vật lý 2 (3), Thiếu số học phần học trước của ĐA</t>
  </si>
  <si>
    <t>Kỹ thuật số ứng dụng (2), Hệ thống thời gian thực (2), Thiết kế Hệ thống nhúng (2), Kiểm thử Hệ thống nhúng (2), Đồ án Chuyên ngành HTN (2), Thực tập tốt nghiệp (HTN) (2), Thiếu số học phần học trước của ĐA</t>
  </si>
  <si>
    <t>Phần điện trong NM điện &amp; TBA (3), Anh văn 1 (3), Vượt quá mức thiếu TC cho phép, Thiếu số học phần học trước của ĐA</t>
  </si>
  <si>
    <t>Lý thuyết Trường điện từ (2), Đồ án Điện tử công suất (2), Vận hành Nhà máy thuỷ điện (2), Thực tập công nhân (2), Anh văn 1 (3), Vượt quá mức thiếu TC cho phép, Thiếu số học phần học trước của ĐA</t>
  </si>
  <si>
    <t>Đồ án Điều khiển logic (2), Anh văn 1 (3), Vượt quá mức thiếu TC cho phép, Thiếu số học phần học trước của ĐA</t>
  </si>
  <si>
    <t>Điểm TBC tích lũy &lt;1.9, Kỹ thuật nhiệt (2), Thực tập tốt nghiệp (KTVT) (3), Hình hoạ (2), Xác suất thống kê (3), Anh văn 1 (3), Vượt quá mức thiếu TC cho phép, Thiếu 6 TC tự chọn, Thiếu số học phần học trước của ĐA</t>
  </si>
  <si>
    <t>Thiết kế Cầu thép (3), Chuyên đề Cầu (2), Thi công Nền đường (3), Thi công Mặt đường (2), Khai thác &amp; TN Cầu (2), Vượt quá mức thiếu TC cho phép, Thiếu số học phần học trước của ĐA</t>
  </si>
  <si>
    <t>Tổ chức thi công (3), Thí nghiệm Công trình (1), Vượt quá mức thiếu TC cho phép, Thiếu 4 TC tự chọn, Thiếu số học phần học trước của ĐA</t>
  </si>
  <si>
    <t>Công nghệ kim loại (2), Kỹ thuật Điện tử (2), Quá trình chuyển khối (3), Toán chuyên ngành (3), Vượt quá mức thiếu TC cho phép, Thiếu số học phần học trước của ĐA</t>
  </si>
  <si>
    <t>Dữ liệu lúc: 4h ngày 2018.01.23</t>
  </si>
  <si>
    <t>KQ ngày 20/01</t>
  </si>
  <si>
    <t>CT2</t>
  </si>
  <si>
    <t>x</t>
  </si>
  <si>
    <t>Đã hoàn thành xong ĐATN 2 chương trình</t>
  </si>
  <si>
    <t>SoTCThieuTC</t>
  </si>
  <si>
    <t>SoTCDATQ</t>
  </si>
  <si>
    <t>SoDAThieu</t>
  </si>
  <si>
    <t>Diem</t>
  </si>
  <si>
    <t>Tinh</t>
  </si>
  <si>
    <t>MG</t>
  </si>
  <si>
    <t>Hanhoc</t>
  </si>
  <si>
    <t>Ghichu</t>
  </si>
  <si>
    <t>Nguyễn Đình Hướng Dương</t>
  </si>
  <si>
    <t>15MT_B2</t>
  </si>
  <si>
    <t>Huỳnh Tấn Cao</t>
  </si>
  <si>
    <t>Phan Tấn Tài</t>
  </si>
  <si>
    <t>15X1_B2</t>
  </si>
  <si>
    <t>Trịnh Châu Sa</t>
  </si>
  <si>
    <t>15VLXD_B2</t>
  </si>
  <si>
    <t>Nguyễn Thanh Trường</t>
  </si>
  <si>
    <t>14D2_B2</t>
  </si>
  <si>
    <t>TongTCTN</t>
  </si>
  <si>
    <t>ThieuTCBB</t>
  </si>
  <si>
    <t>ThieuTCTC</t>
  </si>
  <si>
    <t>Tinhtrang1</t>
  </si>
  <si>
    <t>TN</t>
  </si>
  <si>
    <t>NoteTN</t>
  </si>
  <si>
    <t>tenkl</t>
  </si>
  <si>
    <t>Đồ án Tốt nghiệp (10), Thiếu 10 tín chỉ bắt buộc, Thiếu 4 tín chỉ tự chọn, Điểm đồ án tốt nghiệp dưới điểm sàn, Thiếu chứng chỉ NN</t>
  </si>
  <si>
    <t>Đồ án Tốt nghiệp (10), Thiếu 10 tín chỉ bắt buộc, Điểm đồ án tốt nghiệp dưới điểm sàn, Thiếu chứng chỉ NN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</si>
</sst>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b/>
      <sz val="14"/>
      <color rgb="FFFF0000"/>
      <name val="Calibri"/>
      <family val="2"/>
      <scheme val="minor"/>
    </font>
    <font>
      <b/>
      <sz val="11"/>
      <color rgb="FFFF0000"/>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1" fontId="0" fillId="0" borderId="0" xfId="0" applyNumberFormat="1"/>
    <xf numFmtId="0" fontId="0" fillId="0" borderId="0" xfId="0" applyAlignment="1">
      <alignment horizontal="center"/>
    </xf>
    <xf numFmtId="1" fontId="0" fillId="0" borderId="0" xfId="0" applyNumberForma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0" fillId="0" borderId="1" xfId="0" applyBorder="1"/>
    <xf numFmtId="1"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1" fillId="0" borderId="1" xfId="0" applyFont="1" applyBorder="1"/>
    <xf numFmtId="0" fontId="1" fillId="0" borderId="0" xfId="0" applyFont="1"/>
    <xf numFmtId="0" fontId="2" fillId="0" borderId="0" xfId="0" applyFont="1"/>
    <xf numFmtId="1" fontId="3" fillId="0" borderId="0" xfId="0" applyNumberFormat="1" applyFont="1" applyAlignment="1">
      <alignment horizontal="left"/>
    </xf>
    <xf numFmtId="0" fontId="3" fillId="0" borderId="0" xfId="0" applyFont="1"/>
    <xf numFmtId="1" fontId="3" fillId="0" borderId="0" xfId="0" quotePrefix="1" applyNumberFormat="1" applyFont="1" applyAlignment="1">
      <alignment horizontal="left"/>
    </xf>
    <xf numFmtId="1" fontId="1" fillId="0" borderId="1" xfId="0" applyNumberFormat="1" applyFont="1" applyBorder="1" applyAlignment="1">
      <alignment horizontal="left"/>
    </xf>
    <xf numFmtId="1" fontId="0" fillId="0" borderId="1" xfId="0" applyNumberFormat="1" applyBorder="1" applyAlignment="1">
      <alignment horizontal="left"/>
    </xf>
    <xf numFmtId="0" fontId="0" fillId="0" borderId="0" xfId="0" applyBorder="1" applyAlignment="1">
      <alignment horizontal="center"/>
    </xf>
    <xf numFmtId="1" fontId="0" fillId="0" borderId="0" xfId="0" applyNumberFormat="1" applyBorder="1" applyAlignment="1">
      <alignment horizontal="left"/>
    </xf>
    <xf numFmtId="0" fontId="0" fillId="0" borderId="0" xfId="0" applyBorder="1"/>
    <xf numFmtId="0" fontId="0" fillId="0" borderId="0" xfId="0" applyAlignment="1">
      <alignment horizontal="left"/>
    </xf>
    <xf numFmtId="0" fontId="0" fillId="0" borderId="0" xfId="0" applyAlignment="1">
      <alignment horizontal="right"/>
    </xf>
    <xf numFmtId="0" fontId="0" fillId="0" borderId="1" xfId="0" applyBorder="1" applyAlignment="1">
      <alignment horizontal="left"/>
    </xf>
    <xf numFmtId="0" fontId="0" fillId="0" borderId="0" xfId="0" applyBorder="1" applyAlignment="1">
      <alignment horizontal="left"/>
    </xf>
    <xf numFmtId="1" fontId="0" fillId="0" borderId="0" xfId="0" applyNumberFormat="1" applyBorder="1" applyAlignment="1">
      <alignment horizontal="right"/>
    </xf>
    <xf numFmtId="1" fontId="0" fillId="0" borderId="0" xfId="0" applyNumberFormat="1" applyAlignment="1">
      <alignment horizontal="left"/>
    </xf>
    <xf numFmtId="1" fontId="0" fillId="0" borderId="1" xfId="0" applyNumberFormat="1" applyBorder="1"/>
    <xf numFmtId="2" fontId="1" fillId="0" borderId="1" xfId="0" applyNumberFormat="1" applyFont="1" applyBorder="1" applyAlignment="1">
      <alignment horizontal="center" vertical="center" wrapText="1"/>
    </xf>
    <xf numFmtId="2" fontId="1" fillId="0" borderId="0" xfId="0" applyNumberFormat="1" applyFont="1" applyAlignment="1">
      <alignment horizontal="center" vertical="center" wrapText="1"/>
    </xf>
    <xf numFmtId="164" fontId="1" fillId="0" borderId="1" xfId="0" applyNumberFormat="1" applyFont="1" applyBorder="1" applyAlignment="1">
      <alignment horizontal="right" vertical="center" wrapText="1"/>
    </xf>
    <xf numFmtId="164" fontId="0" fillId="0" borderId="1" xfId="0" applyNumberFormat="1" applyBorder="1" applyAlignment="1">
      <alignment horizontal="right"/>
    </xf>
    <xf numFmtId="164" fontId="0" fillId="0" borderId="0" xfId="0" applyNumberFormat="1" applyAlignment="1">
      <alignment horizontal="right"/>
    </xf>
    <xf numFmtId="2" fontId="1" fillId="0" borderId="1" xfId="0" applyNumberFormat="1" applyFont="1" applyBorder="1" applyAlignment="1">
      <alignment vertical="center" wrapText="1"/>
    </xf>
    <xf numFmtId="1" fontId="0" fillId="0" borderId="1" xfId="0" applyNumberFormat="1" applyBorder="1" applyAlignment="1"/>
    <xf numFmtId="164" fontId="1" fillId="0" borderId="1" xfId="0" applyNumberFormat="1" applyFont="1" applyBorder="1" applyAlignment="1">
      <alignment horizontal="center" vertical="center" wrapText="1"/>
    </xf>
    <xf numFmtId="164" fontId="0" fillId="0" borderId="1" xfId="0" applyNumberFormat="1" applyBorder="1"/>
    <xf numFmtId="1" fontId="1" fillId="0" borderId="1" xfId="0" applyNumberFormat="1" applyFont="1" applyBorder="1" applyAlignment="1">
      <alignment horizontal="center" vertical="center" wrapText="1"/>
    </xf>
    <xf numFmtId="0" fontId="0" fillId="0" borderId="0" xfId="0" applyAlignment="1"/>
    <xf numFmtId="0" fontId="0" fillId="0" borderId="1" xfId="0" applyBorder="1" applyAlignment="1"/>
    <xf numFmtId="0" fontId="0" fillId="2" borderId="1" xfId="0" applyFill="1" applyBorder="1" applyAlignment="1">
      <alignment horizontal="center"/>
    </xf>
    <xf numFmtId="1" fontId="0" fillId="2" borderId="1" xfId="0" applyNumberFormat="1" applyFill="1" applyBorder="1" applyAlignment="1">
      <alignment horizontal="center"/>
    </xf>
    <xf numFmtId="0" fontId="0" fillId="2" borderId="1" xfId="0" applyFill="1" applyBorder="1"/>
    <xf numFmtId="0" fontId="0" fillId="2" borderId="1" xfId="0" applyFill="1" applyBorder="1" applyAlignment="1"/>
    <xf numFmtId="2" fontId="0" fillId="2" borderId="1" xfId="0" applyNumberFormat="1" applyFill="1" applyBorder="1" applyAlignment="1">
      <alignment horizontal="center"/>
    </xf>
    <xf numFmtId="164" fontId="0" fillId="2" borderId="1" xfId="0" applyNumberFormat="1" applyFill="1" applyBorder="1" applyAlignment="1">
      <alignment horizontal="center"/>
    </xf>
    <xf numFmtId="164" fontId="0" fillId="2" borderId="1" xfId="0" applyNumberFormat="1" applyFill="1" applyBorder="1" applyAlignment="1">
      <alignment horizontal="right"/>
    </xf>
    <xf numFmtId="0" fontId="0" fillId="2" borderId="1" xfId="0" applyFill="1" applyBorder="1" applyAlignment="1">
      <alignment horizontal="left"/>
    </xf>
    <xf numFmtId="0" fontId="0" fillId="2" borderId="0" xfId="0" applyFill="1"/>
    <xf numFmtId="0" fontId="0" fillId="2" borderId="0" xfId="0" applyFill="1" applyAlignment="1">
      <alignment horizontal="center"/>
    </xf>
    <xf numFmtId="0" fontId="4" fillId="2" borderId="1" xfId="0" applyFont="1" applyFill="1" applyBorder="1" applyAlignment="1">
      <alignment horizontal="center"/>
    </xf>
    <xf numFmtId="1" fontId="4" fillId="2" borderId="1" xfId="0" applyNumberFormat="1" applyFont="1" applyFill="1" applyBorder="1" applyAlignment="1">
      <alignment horizontal="center"/>
    </xf>
    <xf numFmtId="0" fontId="4" fillId="2" borderId="1" xfId="0" applyFont="1" applyFill="1" applyBorder="1"/>
    <xf numFmtId="0" fontId="4" fillId="2" borderId="1" xfId="0" applyFont="1" applyFill="1" applyBorder="1" applyAlignment="1"/>
    <xf numFmtId="2" fontId="4" fillId="2" borderId="1" xfId="0" applyNumberFormat="1" applyFont="1" applyFill="1" applyBorder="1" applyAlignment="1">
      <alignment horizontal="center"/>
    </xf>
    <xf numFmtId="164" fontId="4" fillId="2" borderId="1" xfId="0" applyNumberFormat="1" applyFont="1" applyFill="1" applyBorder="1" applyAlignment="1">
      <alignment horizontal="center"/>
    </xf>
    <xf numFmtId="164" fontId="4" fillId="2" borderId="1" xfId="0" applyNumberFormat="1" applyFont="1" applyFill="1" applyBorder="1" applyAlignment="1">
      <alignment horizontal="right"/>
    </xf>
    <xf numFmtId="0" fontId="4" fillId="2" borderId="1" xfId="0" applyFont="1" applyFill="1" applyBorder="1" applyAlignment="1">
      <alignment horizontal="left"/>
    </xf>
    <xf numFmtId="0" fontId="4" fillId="2" borderId="0" xfId="0" applyFont="1" applyFill="1"/>
    <xf numFmtId="0" fontId="4" fillId="2" borderId="0" xfId="0" applyFont="1" applyFill="1" applyAlignment="1">
      <alignment horizontal="center"/>
    </xf>
    <xf numFmtId="0" fontId="0" fillId="3" borderId="1" xfId="0" applyFont="1" applyFill="1" applyBorder="1" applyAlignment="1">
      <alignment horizontal="center"/>
    </xf>
    <xf numFmtId="1" fontId="0" fillId="3" borderId="1" xfId="0" applyNumberFormat="1" applyFont="1" applyFill="1" applyBorder="1" applyAlignment="1">
      <alignment horizontal="center"/>
    </xf>
    <xf numFmtId="0" fontId="0" fillId="3" borderId="1" xfId="0" applyFont="1" applyFill="1" applyBorder="1"/>
    <xf numFmtId="0" fontId="0" fillId="3" borderId="1" xfId="0" applyFont="1" applyFill="1" applyBorder="1" applyAlignment="1"/>
    <xf numFmtId="2" fontId="0" fillId="3" borderId="1" xfId="0" applyNumberFormat="1" applyFont="1" applyFill="1" applyBorder="1" applyAlignment="1">
      <alignment horizontal="center"/>
    </xf>
    <xf numFmtId="164" fontId="0" fillId="3" borderId="1" xfId="0" applyNumberFormat="1" applyFont="1" applyFill="1" applyBorder="1" applyAlignment="1">
      <alignment horizontal="center"/>
    </xf>
    <xf numFmtId="164" fontId="0" fillId="3" borderId="1" xfId="0" applyNumberFormat="1" applyFont="1" applyFill="1" applyBorder="1" applyAlignment="1">
      <alignment horizontal="right"/>
    </xf>
    <xf numFmtId="0" fontId="0" fillId="3" borderId="1" xfId="0" applyFont="1" applyFill="1" applyBorder="1" applyAlignment="1">
      <alignment horizontal="left"/>
    </xf>
    <xf numFmtId="0" fontId="0" fillId="3" borderId="0" xfId="0" applyFont="1" applyFill="1"/>
    <xf numFmtId="0" fontId="0" fillId="3" borderId="0" xfId="0" applyFont="1" applyFill="1" applyAlignment="1">
      <alignment horizontal="center"/>
    </xf>
  </cellXfs>
  <cellStyles count="1">
    <cellStyle name="Normal" xfId="0" builtinId="0"/>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_Subs\Dropbox\_HocVu\1710_HocVu\Hocvu_K1710_Chung_20180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_Subs\Dropbox\_HocVu\1710_HocVu\K1720_XetNhanDATN_20180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iHoc (2)"/>
      <sheetName val="CanhBao"/>
      <sheetName val="ThoiHoc"/>
      <sheetName val="LT"/>
      <sheetName val="2016"/>
      <sheetName val="2015"/>
      <sheetName val="2014"/>
      <sheetName val="2013"/>
      <sheetName val="2012"/>
      <sheetName val="2011"/>
      <sheetName val="2010"/>
      <sheetName val="Sheet5"/>
      <sheetName val="2009"/>
      <sheetName val="Thoi_KLDK=0"/>
      <sheetName val="Thoi_HetThoiGian"/>
      <sheetName val="SoLanLamDATN"/>
      <sheetName val="Temp"/>
    </sheetNames>
    <sheetDataSet>
      <sheetData sheetId="0"/>
      <sheetData sheetId="1"/>
      <sheetData sheetId="2"/>
      <sheetData sheetId="3"/>
      <sheetData sheetId="4"/>
      <sheetData sheetId="5"/>
      <sheetData sheetId="6"/>
      <sheetData sheetId="7"/>
      <sheetData sheetId="8"/>
      <sheetData sheetId="9"/>
      <sheetData sheetId="10"/>
      <sheetData sheetId="11">
        <row r="2">
          <cell r="B2">
            <v>102070571</v>
          </cell>
        </row>
        <row r="3">
          <cell r="B3">
            <v>101090144</v>
          </cell>
        </row>
        <row r="4">
          <cell r="B4">
            <v>110093046</v>
          </cell>
        </row>
        <row r="5">
          <cell r="B5">
            <v>101100169</v>
          </cell>
        </row>
        <row r="6">
          <cell r="B6">
            <v>101100172</v>
          </cell>
        </row>
        <row r="7">
          <cell r="B7">
            <v>101100248</v>
          </cell>
        </row>
        <row r="8">
          <cell r="B8">
            <v>101100254</v>
          </cell>
        </row>
        <row r="9">
          <cell r="B9">
            <v>101100378</v>
          </cell>
        </row>
        <row r="10">
          <cell r="B10">
            <v>102100547</v>
          </cell>
        </row>
        <row r="11">
          <cell r="B11">
            <v>102100589</v>
          </cell>
        </row>
        <row r="12">
          <cell r="B12">
            <v>103101208</v>
          </cell>
        </row>
        <row r="13">
          <cell r="B13">
            <v>103101382</v>
          </cell>
        </row>
        <row r="14">
          <cell r="B14">
            <v>104101598</v>
          </cell>
        </row>
        <row r="15">
          <cell r="B15">
            <v>105101767</v>
          </cell>
        </row>
        <row r="16">
          <cell r="B16">
            <v>105101816</v>
          </cell>
        </row>
        <row r="17">
          <cell r="B17">
            <v>106102184</v>
          </cell>
        </row>
        <row r="18">
          <cell r="B18">
            <v>107102380</v>
          </cell>
        </row>
        <row r="19">
          <cell r="B19">
            <v>108102759</v>
          </cell>
        </row>
        <row r="20">
          <cell r="B20">
            <v>109102916</v>
          </cell>
        </row>
        <row r="21">
          <cell r="B21">
            <v>109103006</v>
          </cell>
        </row>
        <row r="22">
          <cell r="B22">
            <v>109103093</v>
          </cell>
        </row>
        <row r="23">
          <cell r="B23">
            <v>110103340</v>
          </cell>
        </row>
        <row r="24">
          <cell r="B24">
            <v>110103372</v>
          </cell>
        </row>
        <row r="25">
          <cell r="B25">
            <v>110103445</v>
          </cell>
        </row>
        <row r="26">
          <cell r="B26">
            <v>117103905</v>
          </cell>
        </row>
        <row r="27">
          <cell r="B27">
            <v>117103944</v>
          </cell>
        </row>
        <row r="28">
          <cell r="B28">
            <v>101110174</v>
          </cell>
        </row>
        <row r="29">
          <cell r="B29">
            <v>101110192</v>
          </cell>
        </row>
        <row r="30">
          <cell r="B30">
            <v>101110286</v>
          </cell>
        </row>
        <row r="31">
          <cell r="B31">
            <v>101110342</v>
          </cell>
        </row>
        <row r="32">
          <cell r="B32">
            <v>102110173</v>
          </cell>
        </row>
        <row r="33">
          <cell r="B33">
            <v>102110250</v>
          </cell>
        </row>
        <row r="34">
          <cell r="B34">
            <v>102110339</v>
          </cell>
        </row>
        <row r="35">
          <cell r="B35">
            <v>103110105</v>
          </cell>
        </row>
        <row r="36">
          <cell r="B36">
            <v>103110150</v>
          </cell>
        </row>
        <row r="37">
          <cell r="B37">
            <v>103110180</v>
          </cell>
        </row>
        <row r="38">
          <cell r="B38">
            <v>103110215</v>
          </cell>
        </row>
        <row r="39">
          <cell r="B39">
            <v>104110100</v>
          </cell>
        </row>
        <row r="40">
          <cell r="B40">
            <v>104110102</v>
          </cell>
        </row>
        <row r="41">
          <cell r="B41">
            <v>104110170</v>
          </cell>
        </row>
        <row r="42">
          <cell r="B42">
            <v>104110172</v>
          </cell>
        </row>
        <row r="43">
          <cell r="B43">
            <v>105110111</v>
          </cell>
        </row>
        <row r="44">
          <cell r="B44">
            <v>105110163</v>
          </cell>
        </row>
        <row r="45">
          <cell r="B45">
            <v>105110173</v>
          </cell>
        </row>
        <row r="46">
          <cell r="B46">
            <v>105110176</v>
          </cell>
        </row>
        <row r="47">
          <cell r="B47">
            <v>105110205</v>
          </cell>
        </row>
        <row r="48">
          <cell r="B48">
            <v>105110268</v>
          </cell>
        </row>
        <row r="49">
          <cell r="B49">
            <v>105110323</v>
          </cell>
        </row>
        <row r="50">
          <cell r="B50">
            <v>105110367</v>
          </cell>
        </row>
        <row r="51">
          <cell r="B51">
            <v>105110405</v>
          </cell>
        </row>
        <row r="52">
          <cell r="B52">
            <v>106110142</v>
          </cell>
        </row>
        <row r="53">
          <cell r="B53">
            <v>106110151</v>
          </cell>
        </row>
        <row r="54">
          <cell r="B54">
            <v>106110171</v>
          </cell>
        </row>
        <row r="55">
          <cell r="B55">
            <v>106110178</v>
          </cell>
        </row>
        <row r="56">
          <cell r="B56">
            <v>106110209</v>
          </cell>
        </row>
        <row r="57">
          <cell r="B57">
            <v>106110273</v>
          </cell>
        </row>
        <row r="58">
          <cell r="B58">
            <v>107110229</v>
          </cell>
        </row>
        <row r="59">
          <cell r="B59">
            <v>107110335</v>
          </cell>
        </row>
        <row r="60">
          <cell r="B60">
            <v>109110079</v>
          </cell>
        </row>
        <row r="61">
          <cell r="B61">
            <v>109110104</v>
          </cell>
        </row>
        <row r="62">
          <cell r="B62">
            <v>109110166</v>
          </cell>
        </row>
        <row r="63">
          <cell r="B63">
            <v>109110242</v>
          </cell>
        </row>
        <row r="64">
          <cell r="B64">
            <v>109110441</v>
          </cell>
        </row>
        <row r="65">
          <cell r="B65">
            <v>109110453</v>
          </cell>
        </row>
        <row r="66">
          <cell r="B66">
            <v>109110455</v>
          </cell>
        </row>
        <row r="67">
          <cell r="B67">
            <v>110110122</v>
          </cell>
        </row>
        <row r="68">
          <cell r="B68">
            <v>110110318</v>
          </cell>
        </row>
        <row r="69">
          <cell r="B69">
            <v>110110393</v>
          </cell>
        </row>
        <row r="70">
          <cell r="B70">
            <v>110110397</v>
          </cell>
        </row>
        <row r="71">
          <cell r="B71">
            <v>111110050</v>
          </cell>
        </row>
        <row r="72">
          <cell r="B72">
            <v>111110052</v>
          </cell>
        </row>
        <row r="73">
          <cell r="B73">
            <v>111110088</v>
          </cell>
        </row>
        <row r="74">
          <cell r="B74">
            <v>111110092</v>
          </cell>
        </row>
        <row r="75">
          <cell r="B75">
            <v>111110134</v>
          </cell>
        </row>
        <row r="76">
          <cell r="B76">
            <v>111110144</v>
          </cell>
        </row>
        <row r="77">
          <cell r="B77">
            <v>117110077</v>
          </cell>
        </row>
        <row r="78">
          <cell r="B78">
            <v>117110085</v>
          </cell>
        </row>
        <row r="79">
          <cell r="B79">
            <v>117110094</v>
          </cell>
        </row>
        <row r="80">
          <cell r="B80">
            <v>117110122</v>
          </cell>
        </row>
        <row r="81">
          <cell r="B81">
            <v>117110129</v>
          </cell>
        </row>
        <row r="82">
          <cell r="B82">
            <v>118110078</v>
          </cell>
        </row>
        <row r="83">
          <cell r="B83">
            <v>101120010</v>
          </cell>
        </row>
        <row r="84">
          <cell r="B84">
            <v>101120101</v>
          </cell>
        </row>
        <row r="85">
          <cell r="B85">
            <v>101120103</v>
          </cell>
        </row>
        <row r="86">
          <cell r="B86">
            <v>101120104</v>
          </cell>
        </row>
        <row r="87">
          <cell r="B87">
            <v>101120107</v>
          </cell>
        </row>
        <row r="88">
          <cell r="B88">
            <v>101120110</v>
          </cell>
        </row>
        <row r="89">
          <cell r="B89">
            <v>101120127</v>
          </cell>
        </row>
        <row r="90">
          <cell r="B90">
            <v>101120131</v>
          </cell>
        </row>
        <row r="91">
          <cell r="B91">
            <v>101120140</v>
          </cell>
        </row>
        <row r="92">
          <cell r="B92">
            <v>101120143</v>
          </cell>
        </row>
        <row r="93">
          <cell r="B93">
            <v>101120155</v>
          </cell>
        </row>
        <row r="94">
          <cell r="B94">
            <v>101120167</v>
          </cell>
        </row>
        <row r="95">
          <cell r="B95">
            <v>101120173</v>
          </cell>
        </row>
        <row r="96">
          <cell r="B96">
            <v>101120217</v>
          </cell>
        </row>
        <row r="97">
          <cell r="B97">
            <v>101120218</v>
          </cell>
        </row>
        <row r="98">
          <cell r="B98">
            <v>101120219</v>
          </cell>
        </row>
        <row r="99">
          <cell r="B99">
            <v>101120223</v>
          </cell>
        </row>
        <row r="100">
          <cell r="B100">
            <v>101120225</v>
          </cell>
        </row>
        <row r="101">
          <cell r="B101">
            <v>101120234</v>
          </cell>
        </row>
        <row r="102">
          <cell r="B102">
            <v>101120245</v>
          </cell>
        </row>
        <row r="103">
          <cell r="B103">
            <v>101120248</v>
          </cell>
        </row>
        <row r="104">
          <cell r="B104">
            <v>101120293</v>
          </cell>
        </row>
        <row r="105">
          <cell r="B105">
            <v>101120295</v>
          </cell>
        </row>
        <row r="106">
          <cell r="B106">
            <v>101120312</v>
          </cell>
        </row>
        <row r="107">
          <cell r="B107">
            <v>101120314</v>
          </cell>
        </row>
        <row r="108">
          <cell r="B108">
            <v>101120321</v>
          </cell>
        </row>
        <row r="109">
          <cell r="B109">
            <v>101120332</v>
          </cell>
        </row>
        <row r="110">
          <cell r="B110">
            <v>101120338</v>
          </cell>
        </row>
        <row r="111">
          <cell r="B111">
            <v>101120340</v>
          </cell>
        </row>
        <row r="112">
          <cell r="B112">
            <v>101120346</v>
          </cell>
        </row>
        <row r="113">
          <cell r="B113">
            <v>101120357</v>
          </cell>
        </row>
        <row r="114">
          <cell r="B114">
            <v>101120358</v>
          </cell>
        </row>
        <row r="115">
          <cell r="B115">
            <v>101120372</v>
          </cell>
        </row>
        <row r="116">
          <cell r="B116">
            <v>102120090</v>
          </cell>
        </row>
        <row r="117">
          <cell r="B117">
            <v>102120093</v>
          </cell>
        </row>
        <row r="118">
          <cell r="B118">
            <v>102120101</v>
          </cell>
        </row>
        <row r="119">
          <cell r="B119">
            <v>102120105</v>
          </cell>
        </row>
        <row r="120">
          <cell r="B120">
            <v>102120114</v>
          </cell>
        </row>
        <row r="121">
          <cell r="B121">
            <v>102120139</v>
          </cell>
        </row>
        <row r="122">
          <cell r="B122">
            <v>102120143</v>
          </cell>
        </row>
        <row r="123">
          <cell r="B123">
            <v>102120145</v>
          </cell>
        </row>
        <row r="124">
          <cell r="B124">
            <v>102120150</v>
          </cell>
        </row>
        <row r="125">
          <cell r="B125">
            <v>102120173</v>
          </cell>
        </row>
        <row r="126">
          <cell r="B126">
            <v>102120192</v>
          </cell>
        </row>
        <row r="127">
          <cell r="B127">
            <v>102120200</v>
          </cell>
        </row>
        <row r="128">
          <cell r="B128">
            <v>102120209</v>
          </cell>
        </row>
        <row r="129">
          <cell r="B129">
            <v>102120234</v>
          </cell>
        </row>
        <row r="130">
          <cell r="B130">
            <v>102120237</v>
          </cell>
        </row>
        <row r="131">
          <cell r="B131">
            <v>102120243</v>
          </cell>
        </row>
        <row r="132">
          <cell r="B132">
            <v>103120050</v>
          </cell>
        </row>
        <row r="133">
          <cell r="B133">
            <v>103120069</v>
          </cell>
        </row>
        <row r="134">
          <cell r="B134">
            <v>103120070</v>
          </cell>
        </row>
        <row r="135">
          <cell r="B135">
            <v>103120079</v>
          </cell>
        </row>
        <row r="136">
          <cell r="B136">
            <v>103120086</v>
          </cell>
        </row>
        <row r="137">
          <cell r="B137">
            <v>103120091</v>
          </cell>
        </row>
        <row r="138">
          <cell r="B138">
            <v>103120095</v>
          </cell>
        </row>
        <row r="139">
          <cell r="B139">
            <v>103120101</v>
          </cell>
        </row>
        <row r="140">
          <cell r="B140">
            <v>103120103</v>
          </cell>
        </row>
        <row r="141">
          <cell r="B141">
            <v>103120104</v>
          </cell>
        </row>
        <row r="142">
          <cell r="B142">
            <v>103120111</v>
          </cell>
        </row>
        <row r="143">
          <cell r="B143">
            <v>103120112</v>
          </cell>
        </row>
        <row r="144">
          <cell r="B144">
            <v>103120116</v>
          </cell>
        </row>
        <row r="145">
          <cell r="B145">
            <v>103120117</v>
          </cell>
        </row>
        <row r="146">
          <cell r="B146">
            <v>103120120</v>
          </cell>
        </row>
        <row r="147">
          <cell r="B147">
            <v>103120124</v>
          </cell>
        </row>
        <row r="148">
          <cell r="B148">
            <v>103120132</v>
          </cell>
        </row>
        <row r="149">
          <cell r="B149">
            <v>103120136</v>
          </cell>
        </row>
        <row r="150">
          <cell r="B150">
            <v>103120138</v>
          </cell>
        </row>
        <row r="151">
          <cell r="B151">
            <v>103120149</v>
          </cell>
        </row>
        <row r="152">
          <cell r="B152">
            <v>103120150</v>
          </cell>
        </row>
        <row r="153">
          <cell r="B153">
            <v>103120153</v>
          </cell>
        </row>
        <row r="154">
          <cell r="B154">
            <v>103120166</v>
          </cell>
        </row>
        <row r="155">
          <cell r="B155">
            <v>103120169</v>
          </cell>
        </row>
        <row r="156">
          <cell r="B156">
            <v>103120170</v>
          </cell>
        </row>
        <row r="157">
          <cell r="B157">
            <v>103120180</v>
          </cell>
        </row>
        <row r="158">
          <cell r="B158">
            <v>103120182</v>
          </cell>
        </row>
        <row r="159">
          <cell r="B159">
            <v>103120199</v>
          </cell>
        </row>
        <row r="160">
          <cell r="B160">
            <v>104120045</v>
          </cell>
        </row>
        <row r="161">
          <cell r="B161">
            <v>104120048</v>
          </cell>
        </row>
        <row r="162">
          <cell r="B162">
            <v>104120052</v>
          </cell>
        </row>
        <row r="163">
          <cell r="B163">
            <v>104120056</v>
          </cell>
        </row>
        <row r="164">
          <cell r="B164">
            <v>104120068</v>
          </cell>
        </row>
        <row r="165">
          <cell r="B165">
            <v>104120072</v>
          </cell>
        </row>
        <row r="166">
          <cell r="B166">
            <v>104120075</v>
          </cell>
        </row>
        <row r="167">
          <cell r="B167">
            <v>104120091</v>
          </cell>
        </row>
        <row r="168">
          <cell r="B168">
            <v>104120096</v>
          </cell>
        </row>
        <row r="169">
          <cell r="B169">
            <v>104120099</v>
          </cell>
        </row>
        <row r="170">
          <cell r="B170">
            <v>104120101</v>
          </cell>
        </row>
        <row r="171">
          <cell r="B171">
            <v>104120102</v>
          </cell>
        </row>
        <row r="172">
          <cell r="B172">
            <v>104120105</v>
          </cell>
        </row>
        <row r="173">
          <cell r="B173">
            <v>104120114</v>
          </cell>
        </row>
        <row r="174">
          <cell r="B174">
            <v>104120115</v>
          </cell>
        </row>
        <row r="175">
          <cell r="B175">
            <v>104120127</v>
          </cell>
        </row>
        <row r="176">
          <cell r="B176">
            <v>104120128</v>
          </cell>
        </row>
        <row r="177">
          <cell r="B177">
            <v>104120131</v>
          </cell>
        </row>
        <row r="178">
          <cell r="B178">
            <v>104120138</v>
          </cell>
        </row>
        <row r="179">
          <cell r="B179">
            <v>104120142</v>
          </cell>
        </row>
        <row r="180">
          <cell r="B180">
            <v>104120151</v>
          </cell>
        </row>
        <row r="181">
          <cell r="B181">
            <v>104120155</v>
          </cell>
        </row>
        <row r="182">
          <cell r="B182">
            <v>104120158</v>
          </cell>
        </row>
        <row r="183">
          <cell r="B183">
            <v>105120064</v>
          </cell>
        </row>
        <row r="184">
          <cell r="B184">
            <v>105120072</v>
          </cell>
        </row>
        <row r="185">
          <cell r="B185">
            <v>105120079</v>
          </cell>
        </row>
        <row r="186">
          <cell r="B186">
            <v>105120089</v>
          </cell>
        </row>
        <row r="187">
          <cell r="B187">
            <v>105120093</v>
          </cell>
        </row>
        <row r="188">
          <cell r="B188">
            <v>105120095</v>
          </cell>
        </row>
        <row r="189">
          <cell r="B189">
            <v>105120110</v>
          </cell>
        </row>
        <row r="190">
          <cell r="B190">
            <v>105120111</v>
          </cell>
        </row>
        <row r="191">
          <cell r="B191">
            <v>105120118</v>
          </cell>
        </row>
        <row r="192">
          <cell r="B192">
            <v>105120125</v>
          </cell>
        </row>
        <row r="193">
          <cell r="B193">
            <v>105120136</v>
          </cell>
        </row>
        <row r="194">
          <cell r="B194">
            <v>105120165</v>
          </cell>
        </row>
        <row r="195">
          <cell r="B195">
            <v>105120166</v>
          </cell>
        </row>
        <row r="196">
          <cell r="B196">
            <v>105120168</v>
          </cell>
        </row>
        <row r="197">
          <cell r="B197">
            <v>105120187</v>
          </cell>
        </row>
        <row r="198">
          <cell r="B198">
            <v>105120193</v>
          </cell>
        </row>
        <row r="199">
          <cell r="B199">
            <v>105120194</v>
          </cell>
        </row>
        <row r="200">
          <cell r="B200">
            <v>105120223</v>
          </cell>
        </row>
        <row r="201">
          <cell r="B201">
            <v>105120248</v>
          </cell>
        </row>
        <row r="202">
          <cell r="B202">
            <v>105120259</v>
          </cell>
        </row>
        <row r="203">
          <cell r="B203">
            <v>105120281</v>
          </cell>
        </row>
        <row r="204">
          <cell r="B204">
            <v>105120309</v>
          </cell>
        </row>
        <row r="205">
          <cell r="B205">
            <v>105120311</v>
          </cell>
        </row>
        <row r="206">
          <cell r="B206">
            <v>105120351</v>
          </cell>
        </row>
        <row r="207">
          <cell r="B207">
            <v>105120375</v>
          </cell>
        </row>
        <row r="208">
          <cell r="B208">
            <v>105120431</v>
          </cell>
        </row>
        <row r="209">
          <cell r="B209">
            <v>105120439</v>
          </cell>
        </row>
        <row r="210">
          <cell r="B210">
            <v>105120442</v>
          </cell>
        </row>
        <row r="211">
          <cell r="B211">
            <v>105120446</v>
          </cell>
        </row>
        <row r="212">
          <cell r="B212">
            <v>105120449</v>
          </cell>
        </row>
        <row r="213">
          <cell r="B213">
            <v>105120450</v>
          </cell>
        </row>
        <row r="214">
          <cell r="B214">
            <v>105120452</v>
          </cell>
        </row>
        <row r="215">
          <cell r="B215">
            <v>106120006</v>
          </cell>
        </row>
        <row r="216">
          <cell r="B216">
            <v>106120013</v>
          </cell>
        </row>
        <row r="217">
          <cell r="B217">
            <v>106120025</v>
          </cell>
        </row>
        <row r="218">
          <cell r="B218">
            <v>106120026</v>
          </cell>
        </row>
        <row r="219">
          <cell r="B219">
            <v>106120038</v>
          </cell>
        </row>
        <row r="220">
          <cell r="B220">
            <v>106120039</v>
          </cell>
        </row>
        <row r="221">
          <cell r="B221">
            <v>106120041</v>
          </cell>
        </row>
        <row r="222">
          <cell r="B222">
            <v>106120045</v>
          </cell>
        </row>
        <row r="223">
          <cell r="B223">
            <v>106120047</v>
          </cell>
        </row>
        <row r="224">
          <cell r="B224">
            <v>106120051</v>
          </cell>
        </row>
        <row r="225">
          <cell r="B225">
            <v>106120062</v>
          </cell>
        </row>
        <row r="226">
          <cell r="B226">
            <v>106120075</v>
          </cell>
        </row>
        <row r="227">
          <cell r="B227">
            <v>106120086</v>
          </cell>
        </row>
        <row r="228">
          <cell r="B228">
            <v>106120089</v>
          </cell>
        </row>
        <row r="229">
          <cell r="B229">
            <v>106120096</v>
          </cell>
        </row>
        <row r="230">
          <cell r="B230">
            <v>106120101</v>
          </cell>
        </row>
        <row r="231">
          <cell r="B231">
            <v>106120104</v>
          </cell>
        </row>
        <row r="232">
          <cell r="B232">
            <v>106120130</v>
          </cell>
        </row>
        <row r="233">
          <cell r="B233">
            <v>106120143</v>
          </cell>
        </row>
        <row r="234">
          <cell r="B234">
            <v>106120146</v>
          </cell>
        </row>
        <row r="235">
          <cell r="B235">
            <v>106120149</v>
          </cell>
        </row>
        <row r="236">
          <cell r="B236">
            <v>106120152</v>
          </cell>
        </row>
        <row r="237">
          <cell r="B237">
            <v>106120167</v>
          </cell>
        </row>
        <row r="238">
          <cell r="B238">
            <v>106120169</v>
          </cell>
        </row>
        <row r="239">
          <cell r="B239">
            <v>106120172</v>
          </cell>
        </row>
        <row r="240">
          <cell r="B240">
            <v>106120173</v>
          </cell>
        </row>
        <row r="241">
          <cell r="B241">
            <v>106120176</v>
          </cell>
        </row>
        <row r="242">
          <cell r="B242">
            <v>106120184</v>
          </cell>
        </row>
        <row r="243">
          <cell r="B243">
            <v>106120197</v>
          </cell>
        </row>
        <row r="244">
          <cell r="B244">
            <v>106120211</v>
          </cell>
        </row>
        <row r="245">
          <cell r="B245">
            <v>106120212</v>
          </cell>
        </row>
        <row r="246">
          <cell r="B246">
            <v>106120219</v>
          </cell>
        </row>
        <row r="247">
          <cell r="B247">
            <v>106120224</v>
          </cell>
        </row>
        <row r="248">
          <cell r="B248">
            <v>107120056</v>
          </cell>
        </row>
        <row r="249">
          <cell r="B249">
            <v>107120072</v>
          </cell>
        </row>
        <row r="250">
          <cell r="B250">
            <v>107120077</v>
          </cell>
        </row>
        <row r="251">
          <cell r="B251">
            <v>107120092</v>
          </cell>
        </row>
        <row r="252">
          <cell r="B252">
            <v>107120104</v>
          </cell>
        </row>
        <row r="253">
          <cell r="B253">
            <v>107120173</v>
          </cell>
        </row>
        <row r="254">
          <cell r="B254">
            <v>107120176</v>
          </cell>
        </row>
        <row r="255">
          <cell r="B255">
            <v>107120188</v>
          </cell>
        </row>
        <row r="256">
          <cell r="B256">
            <v>107120197</v>
          </cell>
        </row>
        <row r="257">
          <cell r="B257">
            <v>107120220</v>
          </cell>
        </row>
        <row r="258">
          <cell r="B258">
            <v>107120256</v>
          </cell>
        </row>
        <row r="259">
          <cell r="B259">
            <v>107120257</v>
          </cell>
        </row>
        <row r="260">
          <cell r="B260">
            <v>107120269</v>
          </cell>
        </row>
        <row r="261">
          <cell r="B261">
            <v>108120031</v>
          </cell>
        </row>
        <row r="262">
          <cell r="B262">
            <v>109120081</v>
          </cell>
        </row>
        <row r="263">
          <cell r="B263">
            <v>109120111</v>
          </cell>
        </row>
        <row r="264">
          <cell r="B264">
            <v>109120112</v>
          </cell>
        </row>
        <row r="265">
          <cell r="B265">
            <v>109120115</v>
          </cell>
        </row>
        <row r="266">
          <cell r="B266">
            <v>109120117</v>
          </cell>
        </row>
        <row r="267">
          <cell r="B267">
            <v>109120129</v>
          </cell>
        </row>
        <row r="268">
          <cell r="B268">
            <v>109120139</v>
          </cell>
        </row>
        <row r="269">
          <cell r="B269">
            <v>109120149</v>
          </cell>
        </row>
        <row r="270">
          <cell r="B270">
            <v>109120171</v>
          </cell>
        </row>
        <row r="271">
          <cell r="B271">
            <v>109120174</v>
          </cell>
        </row>
        <row r="272">
          <cell r="B272">
            <v>109120181</v>
          </cell>
        </row>
        <row r="273">
          <cell r="B273">
            <v>109120182</v>
          </cell>
        </row>
        <row r="274">
          <cell r="B274">
            <v>109120189</v>
          </cell>
        </row>
        <row r="275">
          <cell r="B275">
            <v>109120194</v>
          </cell>
        </row>
        <row r="276">
          <cell r="B276">
            <v>109120201</v>
          </cell>
        </row>
        <row r="277">
          <cell r="B277">
            <v>109120210</v>
          </cell>
        </row>
        <row r="278">
          <cell r="B278">
            <v>109120215</v>
          </cell>
        </row>
        <row r="279">
          <cell r="B279">
            <v>109120222</v>
          </cell>
        </row>
        <row r="280">
          <cell r="B280">
            <v>109120226</v>
          </cell>
        </row>
        <row r="281">
          <cell r="B281">
            <v>109120232</v>
          </cell>
        </row>
        <row r="282">
          <cell r="B282">
            <v>109120272</v>
          </cell>
        </row>
        <row r="283">
          <cell r="B283">
            <v>109120273</v>
          </cell>
        </row>
        <row r="284">
          <cell r="B284">
            <v>109120279</v>
          </cell>
        </row>
        <row r="285">
          <cell r="B285">
            <v>109120281</v>
          </cell>
        </row>
        <row r="286">
          <cell r="B286">
            <v>109120289</v>
          </cell>
        </row>
        <row r="287">
          <cell r="B287">
            <v>109120290</v>
          </cell>
        </row>
        <row r="288">
          <cell r="B288">
            <v>109120295</v>
          </cell>
        </row>
        <row r="289">
          <cell r="B289">
            <v>109120298</v>
          </cell>
        </row>
        <row r="290">
          <cell r="B290">
            <v>109120309</v>
          </cell>
        </row>
        <row r="291">
          <cell r="B291">
            <v>109120313</v>
          </cell>
        </row>
        <row r="292">
          <cell r="B292">
            <v>109120329</v>
          </cell>
        </row>
        <row r="293">
          <cell r="B293">
            <v>109120348</v>
          </cell>
        </row>
        <row r="294">
          <cell r="B294">
            <v>109120358</v>
          </cell>
        </row>
        <row r="295">
          <cell r="B295">
            <v>109120365</v>
          </cell>
        </row>
        <row r="296">
          <cell r="B296">
            <v>109120382</v>
          </cell>
        </row>
        <row r="297">
          <cell r="B297">
            <v>109120394</v>
          </cell>
        </row>
        <row r="298">
          <cell r="B298">
            <v>109120428</v>
          </cell>
        </row>
        <row r="299">
          <cell r="B299">
            <v>110120089</v>
          </cell>
        </row>
        <row r="300">
          <cell r="B300">
            <v>110120153</v>
          </cell>
        </row>
        <row r="301">
          <cell r="B301">
            <v>110120178</v>
          </cell>
        </row>
        <row r="302">
          <cell r="B302">
            <v>110120187</v>
          </cell>
        </row>
        <row r="303">
          <cell r="B303">
            <v>110120214</v>
          </cell>
        </row>
        <row r="304">
          <cell r="B304">
            <v>110120229</v>
          </cell>
        </row>
        <row r="305">
          <cell r="B305">
            <v>110120231</v>
          </cell>
        </row>
        <row r="306">
          <cell r="B306">
            <v>110120254</v>
          </cell>
        </row>
        <row r="307">
          <cell r="B307">
            <v>110120257</v>
          </cell>
        </row>
        <row r="308">
          <cell r="B308">
            <v>110120260</v>
          </cell>
        </row>
        <row r="309">
          <cell r="B309">
            <v>110120278</v>
          </cell>
        </row>
        <row r="310">
          <cell r="B310">
            <v>110120296</v>
          </cell>
        </row>
        <row r="311">
          <cell r="B311">
            <v>110120298</v>
          </cell>
        </row>
        <row r="312">
          <cell r="B312">
            <v>110120310</v>
          </cell>
        </row>
        <row r="313">
          <cell r="B313">
            <v>110120331</v>
          </cell>
        </row>
        <row r="314">
          <cell r="B314">
            <v>110120356</v>
          </cell>
        </row>
        <row r="315">
          <cell r="B315">
            <v>111120018</v>
          </cell>
        </row>
        <row r="316">
          <cell r="B316">
            <v>111120019</v>
          </cell>
        </row>
        <row r="317">
          <cell r="B317">
            <v>111120022</v>
          </cell>
        </row>
        <row r="318">
          <cell r="B318">
            <v>111120029</v>
          </cell>
        </row>
        <row r="319">
          <cell r="B319">
            <v>111120037</v>
          </cell>
        </row>
        <row r="320">
          <cell r="B320">
            <v>111120045</v>
          </cell>
        </row>
        <row r="321">
          <cell r="B321">
            <v>111120048</v>
          </cell>
        </row>
        <row r="322">
          <cell r="B322">
            <v>111120088</v>
          </cell>
        </row>
        <row r="323">
          <cell r="B323">
            <v>111120090</v>
          </cell>
        </row>
        <row r="324">
          <cell r="B324">
            <v>111120092</v>
          </cell>
        </row>
        <row r="325">
          <cell r="B325">
            <v>117120039</v>
          </cell>
        </row>
        <row r="326">
          <cell r="B326">
            <v>117120057</v>
          </cell>
        </row>
        <row r="327">
          <cell r="B327">
            <v>117120060</v>
          </cell>
        </row>
        <row r="328">
          <cell r="B328">
            <v>117120105</v>
          </cell>
        </row>
        <row r="329">
          <cell r="B329">
            <v>117120125</v>
          </cell>
        </row>
        <row r="330">
          <cell r="B330">
            <v>117120140</v>
          </cell>
        </row>
        <row r="331">
          <cell r="B331">
            <v>117120168</v>
          </cell>
        </row>
        <row r="332">
          <cell r="B332">
            <v>118120026</v>
          </cell>
        </row>
        <row r="333">
          <cell r="B333">
            <v>118120032</v>
          </cell>
        </row>
        <row r="334">
          <cell r="B334">
            <v>118120088</v>
          </cell>
        </row>
        <row r="335">
          <cell r="B335">
            <v>118120161</v>
          </cell>
        </row>
        <row r="336">
          <cell r="B336">
            <v>118120195</v>
          </cell>
        </row>
        <row r="337">
          <cell r="B337">
            <v>121120001</v>
          </cell>
        </row>
        <row r="338">
          <cell r="B338">
            <v>121120005</v>
          </cell>
        </row>
        <row r="339">
          <cell r="B339">
            <v>121120022</v>
          </cell>
        </row>
        <row r="340">
          <cell r="B340">
            <v>121120048</v>
          </cell>
        </row>
        <row r="341">
          <cell r="B341">
            <v>121120070</v>
          </cell>
        </row>
        <row r="342">
          <cell r="B342">
            <v>121120103</v>
          </cell>
        </row>
        <row r="343">
          <cell r="B343">
            <v>121120108</v>
          </cell>
        </row>
        <row r="344">
          <cell r="B344">
            <v>121120112</v>
          </cell>
        </row>
        <row r="345">
          <cell r="B345">
            <v>121120115</v>
          </cell>
        </row>
        <row r="346">
          <cell r="B346">
            <v>102130193</v>
          </cell>
        </row>
        <row r="347">
          <cell r="B347">
            <v>102130195</v>
          </cell>
        </row>
        <row r="348">
          <cell r="B348">
            <v>102130198</v>
          </cell>
        </row>
        <row r="349">
          <cell r="B349">
            <v>102130200</v>
          </cell>
        </row>
        <row r="350">
          <cell r="B350">
            <v>102130201</v>
          </cell>
        </row>
        <row r="351">
          <cell r="B351">
            <v>102130202</v>
          </cell>
        </row>
        <row r="352">
          <cell r="B352">
            <v>102130204</v>
          </cell>
        </row>
        <row r="353">
          <cell r="B353">
            <v>102130205</v>
          </cell>
        </row>
        <row r="354">
          <cell r="B354">
            <v>102130208</v>
          </cell>
        </row>
        <row r="355">
          <cell r="B355">
            <v>102130211</v>
          </cell>
        </row>
        <row r="356">
          <cell r="B356">
            <v>102130214</v>
          </cell>
        </row>
        <row r="357">
          <cell r="B357">
            <v>102130217</v>
          </cell>
        </row>
        <row r="358">
          <cell r="B358">
            <v>102130218</v>
          </cell>
        </row>
        <row r="359">
          <cell r="B359">
            <v>102130220</v>
          </cell>
        </row>
        <row r="360">
          <cell r="B360">
            <v>102130223</v>
          </cell>
        </row>
        <row r="361">
          <cell r="B361">
            <v>102130225</v>
          </cell>
        </row>
        <row r="362">
          <cell r="B362">
            <v>105130210</v>
          </cell>
        </row>
        <row r="363">
          <cell r="B363">
            <v>105130211</v>
          </cell>
        </row>
        <row r="364">
          <cell r="B364">
            <v>105130212</v>
          </cell>
        </row>
        <row r="365">
          <cell r="B365">
            <v>105130214</v>
          </cell>
        </row>
        <row r="366">
          <cell r="B366">
            <v>105130216</v>
          </cell>
        </row>
        <row r="367">
          <cell r="B367">
            <v>105130218</v>
          </cell>
        </row>
        <row r="368">
          <cell r="B368">
            <v>105130221</v>
          </cell>
        </row>
        <row r="369">
          <cell r="B369">
            <v>105130222</v>
          </cell>
        </row>
        <row r="370">
          <cell r="B370">
            <v>105130223</v>
          </cell>
        </row>
        <row r="371">
          <cell r="B371">
            <v>105130224</v>
          </cell>
        </row>
        <row r="372">
          <cell r="B372">
            <v>105130225</v>
          </cell>
        </row>
        <row r="373">
          <cell r="B373">
            <v>105130228</v>
          </cell>
        </row>
        <row r="374">
          <cell r="B374">
            <v>105130229</v>
          </cell>
        </row>
        <row r="375">
          <cell r="B375">
            <v>105130230</v>
          </cell>
        </row>
        <row r="376">
          <cell r="B376">
            <v>105130234</v>
          </cell>
        </row>
        <row r="377">
          <cell r="B377">
            <v>105130238</v>
          </cell>
        </row>
        <row r="378">
          <cell r="B378">
            <v>105130239</v>
          </cell>
        </row>
        <row r="379">
          <cell r="B379">
            <v>105130240</v>
          </cell>
        </row>
        <row r="380">
          <cell r="B380">
            <v>105130242</v>
          </cell>
        </row>
        <row r="381">
          <cell r="B381">
            <v>105130243</v>
          </cell>
        </row>
        <row r="382">
          <cell r="B382">
            <v>108130006</v>
          </cell>
        </row>
        <row r="383">
          <cell r="B383">
            <v>108130012</v>
          </cell>
        </row>
        <row r="384">
          <cell r="B384">
            <v>108130019</v>
          </cell>
        </row>
        <row r="385">
          <cell r="B385">
            <v>108130021</v>
          </cell>
        </row>
        <row r="386">
          <cell r="B386">
            <v>108130023</v>
          </cell>
        </row>
        <row r="387">
          <cell r="B387">
            <v>108130024</v>
          </cell>
        </row>
        <row r="388">
          <cell r="B388">
            <v>108130025</v>
          </cell>
        </row>
        <row r="389">
          <cell r="B389">
            <v>108130031</v>
          </cell>
        </row>
        <row r="390">
          <cell r="B390">
            <v>108130032</v>
          </cell>
        </row>
        <row r="391">
          <cell r="B391">
            <v>108130033</v>
          </cell>
        </row>
        <row r="392">
          <cell r="B392">
            <v>108130034</v>
          </cell>
        </row>
        <row r="393">
          <cell r="B393">
            <v>118130004</v>
          </cell>
        </row>
        <row r="394">
          <cell r="B394">
            <v>118130007</v>
          </cell>
        </row>
        <row r="395">
          <cell r="B395">
            <v>118130009</v>
          </cell>
        </row>
        <row r="396">
          <cell r="B396">
            <v>118130011</v>
          </cell>
        </row>
        <row r="397">
          <cell r="B397">
            <v>118130012</v>
          </cell>
        </row>
        <row r="398">
          <cell r="B398">
            <v>118130013</v>
          </cell>
        </row>
        <row r="399">
          <cell r="B399">
            <v>118130014</v>
          </cell>
        </row>
        <row r="400">
          <cell r="B400">
            <v>118130015</v>
          </cell>
        </row>
        <row r="401">
          <cell r="B401">
            <v>118130016</v>
          </cell>
        </row>
        <row r="402">
          <cell r="B402">
            <v>118130018</v>
          </cell>
        </row>
        <row r="403">
          <cell r="B403">
            <v>118130019</v>
          </cell>
        </row>
        <row r="404">
          <cell r="B404">
            <v>118130020</v>
          </cell>
        </row>
        <row r="405">
          <cell r="B405">
            <v>118130022</v>
          </cell>
        </row>
        <row r="406">
          <cell r="B406">
            <v>118130024</v>
          </cell>
        </row>
        <row r="407">
          <cell r="B407">
            <v>118130025</v>
          </cell>
        </row>
        <row r="408">
          <cell r="B408">
            <v>118130028</v>
          </cell>
        </row>
        <row r="409">
          <cell r="B409">
            <v>118130029</v>
          </cell>
        </row>
        <row r="410">
          <cell r="B410">
            <v>118130030</v>
          </cell>
        </row>
        <row r="411">
          <cell r="B411">
            <v>118130032</v>
          </cell>
        </row>
        <row r="412">
          <cell r="B412">
            <v>118130033</v>
          </cell>
        </row>
        <row r="413">
          <cell r="B413">
            <v>118130034</v>
          </cell>
        </row>
        <row r="414">
          <cell r="B414">
            <v>118130035</v>
          </cell>
        </row>
        <row r="415">
          <cell r="B415">
            <v>118130037</v>
          </cell>
        </row>
        <row r="416">
          <cell r="B416">
            <v>118130040</v>
          </cell>
        </row>
        <row r="417">
          <cell r="B417">
            <v>118130041</v>
          </cell>
        </row>
        <row r="418">
          <cell r="B418">
            <v>118130043</v>
          </cell>
        </row>
        <row r="419">
          <cell r="B419">
            <v>118130044</v>
          </cell>
        </row>
        <row r="420">
          <cell r="B420">
            <v>118130045</v>
          </cell>
        </row>
        <row r="421">
          <cell r="B421">
            <v>118130048</v>
          </cell>
        </row>
        <row r="422">
          <cell r="B422">
            <v>118130049</v>
          </cell>
        </row>
        <row r="423">
          <cell r="B423">
            <v>118130050</v>
          </cell>
        </row>
        <row r="424">
          <cell r="B424">
            <v>118130051</v>
          </cell>
        </row>
        <row r="425">
          <cell r="B425">
            <v>118130054</v>
          </cell>
        </row>
        <row r="426">
          <cell r="B426">
            <v>118130055</v>
          </cell>
        </row>
        <row r="427">
          <cell r="B427">
            <v>118130057</v>
          </cell>
        </row>
        <row r="428">
          <cell r="B428">
            <v>118130058</v>
          </cell>
        </row>
        <row r="429">
          <cell r="B429">
            <v>118130059</v>
          </cell>
        </row>
        <row r="430">
          <cell r="B430">
            <v>118130063</v>
          </cell>
        </row>
        <row r="431">
          <cell r="B431">
            <v>118130065</v>
          </cell>
        </row>
        <row r="432">
          <cell r="B432">
            <v>118130066</v>
          </cell>
        </row>
        <row r="433">
          <cell r="B433">
            <v>118130067</v>
          </cell>
        </row>
        <row r="434">
          <cell r="B434">
            <v>118130069</v>
          </cell>
        </row>
        <row r="435">
          <cell r="B435">
            <v>118130074</v>
          </cell>
        </row>
        <row r="436">
          <cell r="B436">
            <v>118130076</v>
          </cell>
        </row>
        <row r="437">
          <cell r="B437">
            <v>118130077</v>
          </cell>
        </row>
        <row r="438">
          <cell r="B438">
            <v>118130078</v>
          </cell>
        </row>
        <row r="439">
          <cell r="B439">
            <v>118130079</v>
          </cell>
        </row>
        <row r="440">
          <cell r="B440">
            <v>118130081</v>
          </cell>
        </row>
        <row r="441">
          <cell r="B441">
            <v>118130083</v>
          </cell>
        </row>
        <row r="442">
          <cell r="B442">
            <v>118130084</v>
          </cell>
        </row>
        <row r="443">
          <cell r="B443">
            <v>118130085</v>
          </cell>
        </row>
        <row r="444">
          <cell r="B444">
            <v>118130086</v>
          </cell>
        </row>
        <row r="445">
          <cell r="B445">
            <v>118130087</v>
          </cell>
        </row>
        <row r="446">
          <cell r="B446">
            <v>118130088</v>
          </cell>
        </row>
        <row r="447">
          <cell r="B447">
            <v>118130089</v>
          </cell>
        </row>
        <row r="448">
          <cell r="B448">
            <v>118130090</v>
          </cell>
        </row>
        <row r="449">
          <cell r="B449">
            <v>118130091</v>
          </cell>
        </row>
        <row r="450">
          <cell r="B450">
            <v>118130092</v>
          </cell>
        </row>
        <row r="451">
          <cell r="B451">
            <v>118130093</v>
          </cell>
        </row>
        <row r="452">
          <cell r="B452">
            <v>118130095</v>
          </cell>
        </row>
        <row r="453">
          <cell r="B453">
            <v>118130096</v>
          </cell>
        </row>
        <row r="454">
          <cell r="B454">
            <v>118130097</v>
          </cell>
        </row>
        <row r="455">
          <cell r="B455">
            <v>118130098</v>
          </cell>
        </row>
        <row r="456">
          <cell r="B456">
            <v>118130099</v>
          </cell>
        </row>
        <row r="457">
          <cell r="B457">
            <v>118130100</v>
          </cell>
        </row>
        <row r="458">
          <cell r="B458">
            <v>118130101</v>
          </cell>
        </row>
        <row r="459">
          <cell r="B459">
            <v>118130102</v>
          </cell>
        </row>
        <row r="460">
          <cell r="B460">
            <v>118130103</v>
          </cell>
        </row>
        <row r="461">
          <cell r="B461">
            <v>118130106</v>
          </cell>
        </row>
        <row r="462">
          <cell r="B462">
            <v>118130107</v>
          </cell>
        </row>
        <row r="463">
          <cell r="B463">
            <v>118130108</v>
          </cell>
        </row>
        <row r="464">
          <cell r="B464">
            <v>118130109</v>
          </cell>
        </row>
        <row r="465">
          <cell r="B465">
            <v>118130112</v>
          </cell>
        </row>
        <row r="466">
          <cell r="B466">
            <v>118130113</v>
          </cell>
        </row>
        <row r="467">
          <cell r="B467">
            <v>118130114</v>
          </cell>
        </row>
        <row r="468">
          <cell r="B468">
            <v>118130116</v>
          </cell>
        </row>
        <row r="469">
          <cell r="B469">
            <v>118130117</v>
          </cell>
        </row>
        <row r="470">
          <cell r="B470">
            <v>118130118</v>
          </cell>
        </row>
        <row r="471">
          <cell r="B471">
            <v>118130119</v>
          </cell>
        </row>
        <row r="472">
          <cell r="B472">
            <v>118130120</v>
          </cell>
        </row>
        <row r="473">
          <cell r="B473">
            <v>118130123</v>
          </cell>
        </row>
        <row r="474">
          <cell r="B474">
            <v>118130124</v>
          </cell>
        </row>
        <row r="475">
          <cell r="B475">
            <v>118130125</v>
          </cell>
        </row>
        <row r="476">
          <cell r="B476">
            <v>118130126</v>
          </cell>
        </row>
        <row r="477">
          <cell r="B477">
            <v>118130127</v>
          </cell>
        </row>
        <row r="478">
          <cell r="B478">
            <v>118130128</v>
          </cell>
        </row>
        <row r="479">
          <cell r="B479">
            <v>118130130</v>
          </cell>
        </row>
        <row r="480">
          <cell r="B480">
            <v>118130133</v>
          </cell>
        </row>
        <row r="481">
          <cell r="B481">
            <v>118130134</v>
          </cell>
        </row>
        <row r="482">
          <cell r="B482">
            <v>118130135</v>
          </cell>
        </row>
        <row r="483">
          <cell r="B483">
            <v>118130136</v>
          </cell>
        </row>
        <row r="484">
          <cell r="B484">
            <v>118130137</v>
          </cell>
        </row>
        <row r="485">
          <cell r="B485">
            <v>118130138</v>
          </cell>
        </row>
        <row r="486">
          <cell r="B486">
            <v>118130139</v>
          </cell>
        </row>
        <row r="487">
          <cell r="B487">
            <v>118130140</v>
          </cell>
        </row>
        <row r="488">
          <cell r="B488">
            <v>118130143</v>
          </cell>
        </row>
        <row r="489">
          <cell r="B489">
            <v>118130146</v>
          </cell>
        </row>
        <row r="490">
          <cell r="B490">
            <v>118130148</v>
          </cell>
        </row>
        <row r="491">
          <cell r="B491">
            <v>118130149</v>
          </cell>
        </row>
        <row r="492">
          <cell r="B492">
            <v>118130151</v>
          </cell>
        </row>
        <row r="493">
          <cell r="B493">
            <v>118130152</v>
          </cell>
        </row>
        <row r="494">
          <cell r="B494">
            <v>118130153</v>
          </cell>
        </row>
        <row r="495">
          <cell r="B495">
            <v>118130154</v>
          </cell>
        </row>
        <row r="496">
          <cell r="B496">
            <v>118130155</v>
          </cell>
        </row>
        <row r="497">
          <cell r="B497">
            <v>118130156</v>
          </cell>
        </row>
        <row r="498">
          <cell r="B498">
            <v>118130157</v>
          </cell>
        </row>
        <row r="499">
          <cell r="B499">
            <v>118130158</v>
          </cell>
        </row>
        <row r="500">
          <cell r="B500">
            <v>118130161</v>
          </cell>
        </row>
        <row r="501">
          <cell r="B501">
            <v>118130162</v>
          </cell>
        </row>
        <row r="502">
          <cell r="B502">
            <v>118130163</v>
          </cell>
        </row>
        <row r="503">
          <cell r="B503">
            <v>118130164</v>
          </cell>
        </row>
        <row r="504">
          <cell r="B504">
            <v>118130165</v>
          </cell>
        </row>
        <row r="505">
          <cell r="B505">
            <v>118130166</v>
          </cell>
        </row>
        <row r="506">
          <cell r="B506">
            <v>118130167</v>
          </cell>
        </row>
        <row r="507">
          <cell r="B507">
            <v>118130168</v>
          </cell>
        </row>
        <row r="508">
          <cell r="B508">
            <v>118130169</v>
          </cell>
        </row>
        <row r="509">
          <cell r="B509">
            <v>118130170</v>
          </cell>
        </row>
        <row r="510">
          <cell r="B510">
            <v>118130172</v>
          </cell>
        </row>
        <row r="511">
          <cell r="B511">
            <v>118130173</v>
          </cell>
        </row>
        <row r="512">
          <cell r="B512">
            <v>118130174</v>
          </cell>
        </row>
        <row r="513">
          <cell r="B513">
            <v>118130175</v>
          </cell>
        </row>
        <row r="514">
          <cell r="B514">
            <v>118130177</v>
          </cell>
        </row>
        <row r="515">
          <cell r="B515">
            <v>118130178</v>
          </cell>
        </row>
        <row r="516">
          <cell r="B516">
            <v>118130179</v>
          </cell>
        </row>
        <row r="517">
          <cell r="B517">
            <v>118130180</v>
          </cell>
        </row>
        <row r="518">
          <cell r="B518">
            <v>118130181</v>
          </cell>
        </row>
        <row r="519">
          <cell r="B519">
            <v>118130182</v>
          </cell>
        </row>
        <row r="520">
          <cell r="B520">
            <v>118130185</v>
          </cell>
        </row>
        <row r="521">
          <cell r="B521">
            <v>118130187</v>
          </cell>
        </row>
        <row r="522">
          <cell r="B522">
            <v>118130188</v>
          </cell>
        </row>
        <row r="523">
          <cell r="B523">
            <v>118130189</v>
          </cell>
        </row>
        <row r="524">
          <cell r="B524">
            <v>118130190</v>
          </cell>
        </row>
        <row r="525">
          <cell r="B525">
            <v>118130191</v>
          </cell>
        </row>
        <row r="526">
          <cell r="B526">
            <v>118130192</v>
          </cell>
        </row>
        <row r="527">
          <cell r="B527">
            <v>118130193</v>
          </cell>
        </row>
        <row r="528">
          <cell r="B528">
            <v>118130194</v>
          </cell>
        </row>
        <row r="529">
          <cell r="B529">
            <v>118130195</v>
          </cell>
        </row>
        <row r="530">
          <cell r="B530">
            <v>118130196</v>
          </cell>
        </row>
        <row r="531">
          <cell r="B531">
            <v>118130197</v>
          </cell>
        </row>
        <row r="532">
          <cell r="B532">
            <v>118130198</v>
          </cell>
        </row>
        <row r="533">
          <cell r="B533">
            <v>118130200</v>
          </cell>
        </row>
        <row r="534">
          <cell r="B534">
            <v>118130202</v>
          </cell>
        </row>
        <row r="535">
          <cell r="B535">
            <v>118130204</v>
          </cell>
        </row>
        <row r="536">
          <cell r="B536">
            <v>118130205</v>
          </cell>
        </row>
        <row r="537">
          <cell r="B537">
            <v>118130206</v>
          </cell>
        </row>
        <row r="538">
          <cell r="B538">
            <v>118130207</v>
          </cell>
        </row>
        <row r="539">
          <cell r="B539">
            <v>118130208</v>
          </cell>
        </row>
        <row r="540">
          <cell r="B540">
            <v>118130209</v>
          </cell>
        </row>
        <row r="541">
          <cell r="B541">
            <v>118130210</v>
          </cell>
        </row>
        <row r="542">
          <cell r="B542">
            <v>118130212</v>
          </cell>
        </row>
        <row r="543">
          <cell r="B543">
            <v>118130213</v>
          </cell>
        </row>
        <row r="544">
          <cell r="B544">
            <v>118130214</v>
          </cell>
        </row>
        <row r="545">
          <cell r="B545">
            <v>118130215</v>
          </cell>
        </row>
        <row r="546">
          <cell r="B546">
            <v>118130216</v>
          </cell>
        </row>
        <row r="547">
          <cell r="B547">
            <v>118130217</v>
          </cell>
        </row>
        <row r="548">
          <cell r="B548">
            <v>118130219</v>
          </cell>
        </row>
        <row r="549">
          <cell r="B549">
            <v>118130220</v>
          </cell>
        </row>
        <row r="550">
          <cell r="B550">
            <v>118130221</v>
          </cell>
        </row>
        <row r="551">
          <cell r="B551">
            <v>118130222</v>
          </cell>
        </row>
        <row r="552">
          <cell r="B552">
            <v>118130223</v>
          </cell>
        </row>
        <row r="553">
          <cell r="B553">
            <v>118130224</v>
          </cell>
        </row>
        <row r="554">
          <cell r="B554">
            <v>110150007</v>
          </cell>
        </row>
        <row r="555">
          <cell r="B555">
            <v>110150008</v>
          </cell>
        </row>
      </sheetData>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anLamDATN"/>
      <sheetName val="ThoiHoc_DuKien20180119"/>
      <sheetName val="XetNhanDATN_20180120"/>
      <sheetName val="SV_CoDiemChuaDu"/>
    </sheetNames>
    <sheetDataSet>
      <sheetData sheetId="0" refreshError="1"/>
      <sheetData sheetId="1" refreshError="1"/>
      <sheetData sheetId="2" refreshError="1">
        <row r="5">
          <cell r="C5">
            <v>117104008</v>
          </cell>
          <cell r="D5">
            <v>117221101169</v>
          </cell>
          <cell r="E5" t="str">
            <v>Nguyễn Tuyên</v>
          </cell>
          <cell r="F5" t="str">
            <v>10QLMT</v>
          </cell>
          <cell r="G5">
            <v>2.2799999999999998</v>
          </cell>
          <cell r="H5">
            <v>169.5</v>
          </cell>
          <cell r="I5">
            <v>0</v>
          </cell>
          <cell r="J5">
            <v>1</v>
          </cell>
        </row>
        <row r="6">
          <cell r="C6">
            <v>109102883</v>
          </cell>
          <cell r="D6">
            <v>109161101152</v>
          </cell>
          <cell r="E6" t="str">
            <v>Đậu Trọng Quang</v>
          </cell>
          <cell r="F6" t="str">
            <v>10X3A</v>
          </cell>
          <cell r="G6">
            <v>1.92</v>
          </cell>
          <cell r="H6">
            <v>169</v>
          </cell>
          <cell r="I6">
            <v>0</v>
          </cell>
          <cell r="J6">
            <v>1</v>
          </cell>
        </row>
        <row r="7">
          <cell r="C7">
            <v>109103050</v>
          </cell>
          <cell r="D7">
            <v>109163101145</v>
          </cell>
          <cell r="E7" t="str">
            <v>Thái Viết Nhật</v>
          </cell>
          <cell r="F7" t="str">
            <v>10X3C</v>
          </cell>
          <cell r="G7">
            <v>1.94</v>
          </cell>
          <cell r="H7">
            <v>169</v>
          </cell>
          <cell r="I7">
            <v>0</v>
          </cell>
          <cell r="J7">
            <v>1</v>
          </cell>
        </row>
        <row r="8">
          <cell r="C8">
            <v>101110134</v>
          </cell>
          <cell r="D8">
            <v>101110134</v>
          </cell>
          <cell r="E8" t="str">
            <v>Trần Chỉnh</v>
          </cell>
          <cell r="F8" t="str">
            <v>11C1A</v>
          </cell>
          <cell r="G8">
            <v>1.95</v>
          </cell>
          <cell r="H8">
            <v>171</v>
          </cell>
          <cell r="I8">
            <v>0</v>
          </cell>
          <cell r="J8">
            <v>1</v>
          </cell>
        </row>
        <row r="9">
          <cell r="C9">
            <v>101110213</v>
          </cell>
          <cell r="D9">
            <v>101110213</v>
          </cell>
          <cell r="E9" t="str">
            <v>Nguyễn Tấn Diệu</v>
          </cell>
          <cell r="F9" t="str">
            <v>11C1B</v>
          </cell>
          <cell r="G9">
            <v>1.91</v>
          </cell>
          <cell r="H9">
            <v>171</v>
          </cell>
          <cell r="I9">
            <v>0</v>
          </cell>
          <cell r="J9">
            <v>1</v>
          </cell>
        </row>
        <row r="10">
          <cell r="C10">
            <v>101110226</v>
          </cell>
          <cell r="D10">
            <v>101110226</v>
          </cell>
          <cell r="E10" t="str">
            <v>Trần Văn Hưng</v>
          </cell>
          <cell r="F10" t="str">
            <v>11C1B</v>
          </cell>
          <cell r="G10">
            <v>1.92</v>
          </cell>
          <cell r="H10">
            <v>171</v>
          </cell>
          <cell r="I10">
            <v>0</v>
          </cell>
          <cell r="J10">
            <v>1</v>
          </cell>
        </row>
        <row r="11">
          <cell r="C11">
            <v>101110255</v>
          </cell>
          <cell r="D11">
            <v>101110255</v>
          </cell>
          <cell r="E11" t="str">
            <v>Nguyễn Văn Thanh</v>
          </cell>
          <cell r="F11" t="str">
            <v>11C1B</v>
          </cell>
          <cell r="G11">
            <v>2.7</v>
          </cell>
          <cell r="H11">
            <v>171</v>
          </cell>
          <cell r="I11">
            <v>0</v>
          </cell>
          <cell r="J11">
            <v>1</v>
          </cell>
        </row>
        <row r="12">
          <cell r="C12">
            <v>103110174</v>
          </cell>
          <cell r="D12">
            <v>103110174</v>
          </cell>
          <cell r="E12" t="str">
            <v>Trần Văn Bảo</v>
          </cell>
          <cell r="F12" t="str">
            <v>11C4B</v>
          </cell>
          <cell r="G12">
            <v>2.04</v>
          </cell>
          <cell r="H12">
            <v>171</v>
          </cell>
          <cell r="I12">
            <v>2</v>
          </cell>
          <cell r="J12">
            <v>1</v>
          </cell>
        </row>
        <row r="13">
          <cell r="C13">
            <v>103110181</v>
          </cell>
          <cell r="D13">
            <v>103110181</v>
          </cell>
          <cell r="E13" t="str">
            <v>Nguyễn Đình Danh</v>
          </cell>
          <cell r="F13" t="str">
            <v>11C4B</v>
          </cell>
          <cell r="G13">
            <v>2.19</v>
          </cell>
          <cell r="H13">
            <v>171</v>
          </cell>
          <cell r="I13">
            <v>0</v>
          </cell>
          <cell r="J13">
            <v>1</v>
          </cell>
        </row>
        <row r="14">
          <cell r="C14">
            <v>103110202</v>
          </cell>
          <cell r="D14">
            <v>103110202</v>
          </cell>
          <cell r="E14" t="str">
            <v>Nguyễn Hoàng Long</v>
          </cell>
          <cell r="F14" t="str">
            <v>11C4B</v>
          </cell>
          <cell r="G14">
            <v>2.61</v>
          </cell>
          <cell r="H14">
            <v>171</v>
          </cell>
          <cell r="I14">
            <v>0</v>
          </cell>
          <cell r="J14">
            <v>1</v>
          </cell>
        </row>
        <row r="15">
          <cell r="C15">
            <v>106110136</v>
          </cell>
          <cell r="D15">
            <v>106110136</v>
          </cell>
          <cell r="E15" t="str">
            <v>Phan Đình Chúng</v>
          </cell>
          <cell r="F15" t="str">
            <v>11DT2</v>
          </cell>
          <cell r="G15">
            <v>2.29</v>
          </cell>
          <cell r="H15">
            <v>169</v>
          </cell>
          <cell r="I15">
            <v>0</v>
          </cell>
          <cell r="J15">
            <v>1</v>
          </cell>
        </row>
        <row r="16">
          <cell r="C16">
            <v>106110255</v>
          </cell>
          <cell r="D16">
            <v>106110255</v>
          </cell>
          <cell r="E16" t="str">
            <v>Nguyễn Đình Quý</v>
          </cell>
          <cell r="F16" t="str">
            <v>11DT3</v>
          </cell>
          <cell r="G16">
            <v>2.69</v>
          </cell>
          <cell r="H16">
            <v>169</v>
          </cell>
          <cell r="I16">
            <v>0</v>
          </cell>
          <cell r="J16">
            <v>1</v>
          </cell>
        </row>
        <row r="17">
          <cell r="C17">
            <v>106110400</v>
          </cell>
          <cell r="D17">
            <v>106110400</v>
          </cell>
          <cell r="E17" t="str">
            <v>Cao Phước Bình</v>
          </cell>
          <cell r="F17" t="str">
            <v>11DT3</v>
          </cell>
          <cell r="G17">
            <v>2.0699999999999998</v>
          </cell>
          <cell r="H17">
            <v>169</v>
          </cell>
          <cell r="I17">
            <v>0</v>
          </cell>
          <cell r="J17">
            <v>1</v>
          </cell>
        </row>
        <row r="18">
          <cell r="C18">
            <v>110110205</v>
          </cell>
          <cell r="D18">
            <v>110110205</v>
          </cell>
          <cell r="E18" t="str">
            <v>Lê Việt Vỹ</v>
          </cell>
          <cell r="F18" t="str">
            <v>11KT</v>
          </cell>
          <cell r="G18">
            <v>2.2000000000000002</v>
          </cell>
          <cell r="H18">
            <v>169</v>
          </cell>
          <cell r="I18">
            <v>3</v>
          </cell>
          <cell r="J18">
            <v>1</v>
          </cell>
        </row>
        <row r="19">
          <cell r="C19">
            <v>104110080</v>
          </cell>
          <cell r="D19">
            <v>104110080</v>
          </cell>
          <cell r="E19" t="str">
            <v>Phạm Văn Đạt</v>
          </cell>
          <cell r="F19" t="str">
            <v>11N</v>
          </cell>
          <cell r="G19">
            <v>1.98</v>
          </cell>
          <cell r="H19">
            <v>142.5</v>
          </cell>
          <cell r="I19">
            <v>0</v>
          </cell>
          <cell r="J19">
            <v>1</v>
          </cell>
        </row>
        <row r="20">
          <cell r="C20">
            <v>104110196</v>
          </cell>
          <cell r="D20">
            <v>104110196</v>
          </cell>
          <cell r="E20" t="str">
            <v>Nguyễn Hữu Quang</v>
          </cell>
          <cell r="F20" t="str">
            <v>11NL</v>
          </cell>
          <cell r="G20">
            <v>1.97</v>
          </cell>
          <cell r="H20">
            <v>173</v>
          </cell>
          <cell r="I20">
            <v>0</v>
          </cell>
          <cell r="J20">
            <v>1</v>
          </cell>
        </row>
        <row r="21">
          <cell r="C21">
            <v>102110144</v>
          </cell>
          <cell r="D21">
            <v>102110144</v>
          </cell>
          <cell r="E21" t="str">
            <v>Đinh Tấn Nghĩa</v>
          </cell>
          <cell r="F21" t="str">
            <v>11T1</v>
          </cell>
          <cell r="G21">
            <v>2.2400000000000002</v>
          </cell>
          <cell r="H21">
            <v>169</v>
          </cell>
          <cell r="I21">
            <v>2</v>
          </cell>
          <cell r="J21">
            <v>1</v>
          </cell>
        </row>
        <row r="22">
          <cell r="C22">
            <v>102110179</v>
          </cell>
          <cell r="D22">
            <v>102110179</v>
          </cell>
          <cell r="E22" t="str">
            <v>Đặng Nguyên Vũ</v>
          </cell>
          <cell r="F22" t="str">
            <v>11T1</v>
          </cell>
          <cell r="G22">
            <v>2.36</v>
          </cell>
          <cell r="H22">
            <v>169</v>
          </cell>
          <cell r="I22">
            <v>0</v>
          </cell>
          <cell r="J22">
            <v>1</v>
          </cell>
        </row>
        <row r="23">
          <cell r="C23">
            <v>102110217</v>
          </cell>
          <cell r="D23">
            <v>102110217</v>
          </cell>
          <cell r="E23" t="str">
            <v>Trần Văn Nam</v>
          </cell>
          <cell r="F23" t="str">
            <v>11T2</v>
          </cell>
          <cell r="G23">
            <v>2.71</v>
          </cell>
          <cell r="H23">
            <v>169</v>
          </cell>
          <cell r="I23">
            <v>0</v>
          </cell>
          <cell r="J23">
            <v>1</v>
          </cell>
        </row>
        <row r="24">
          <cell r="C24">
            <v>102110316</v>
          </cell>
          <cell r="D24">
            <v>102110316</v>
          </cell>
          <cell r="E24" t="str">
            <v>Trần Văn Minh</v>
          </cell>
          <cell r="F24" t="str">
            <v>11T4</v>
          </cell>
          <cell r="G24">
            <v>2.31</v>
          </cell>
          <cell r="H24">
            <v>169</v>
          </cell>
          <cell r="I24">
            <v>2</v>
          </cell>
          <cell r="J24">
            <v>1</v>
          </cell>
        </row>
        <row r="25">
          <cell r="C25">
            <v>111110014</v>
          </cell>
          <cell r="D25">
            <v>111110014</v>
          </cell>
          <cell r="E25" t="str">
            <v>Nguyễn Đình Lâm</v>
          </cell>
          <cell r="F25" t="str">
            <v>11THXD</v>
          </cell>
          <cell r="G25">
            <v>2.12</v>
          </cell>
          <cell r="H25">
            <v>171</v>
          </cell>
          <cell r="I25">
            <v>3</v>
          </cell>
          <cell r="J25">
            <v>1</v>
          </cell>
        </row>
        <row r="26">
          <cell r="C26">
            <v>110110249</v>
          </cell>
          <cell r="D26">
            <v>110110249</v>
          </cell>
          <cell r="E26" t="str">
            <v>Nguyễn Duy Lộc</v>
          </cell>
          <cell r="F26" t="str">
            <v>11X1A</v>
          </cell>
          <cell r="G26">
            <v>1.96</v>
          </cell>
          <cell r="H26">
            <v>169.5</v>
          </cell>
          <cell r="I26">
            <v>1</v>
          </cell>
          <cell r="J26">
            <v>1</v>
          </cell>
        </row>
        <row r="27">
          <cell r="C27">
            <v>111110104</v>
          </cell>
          <cell r="D27">
            <v>111110104</v>
          </cell>
          <cell r="E27" t="str">
            <v>Nguyễn Hồng Anh</v>
          </cell>
          <cell r="F27" t="str">
            <v>11X2B</v>
          </cell>
          <cell r="G27">
            <v>1.91</v>
          </cell>
          <cell r="H27">
            <v>168.5</v>
          </cell>
          <cell r="I27">
            <v>0</v>
          </cell>
          <cell r="J27">
            <v>1</v>
          </cell>
        </row>
        <row r="28">
          <cell r="C28">
            <v>109110174</v>
          </cell>
          <cell r="D28">
            <v>109110174</v>
          </cell>
          <cell r="E28" t="str">
            <v>Đặng Anh Dũng</v>
          </cell>
          <cell r="F28" t="str">
            <v>11X3B</v>
          </cell>
          <cell r="G28">
            <v>1.93</v>
          </cell>
          <cell r="H28">
            <v>169</v>
          </cell>
          <cell r="I28">
            <v>3</v>
          </cell>
          <cell r="J28">
            <v>1</v>
          </cell>
        </row>
        <row r="29">
          <cell r="C29">
            <v>109110181</v>
          </cell>
          <cell r="D29">
            <v>109110181</v>
          </cell>
          <cell r="E29" t="str">
            <v>Phan Nguyễn Hoàng Gia</v>
          </cell>
          <cell r="F29" t="str">
            <v>11X3B</v>
          </cell>
          <cell r="G29">
            <v>1.97</v>
          </cell>
          <cell r="H29">
            <v>169</v>
          </cell>
          <cell r="I29">
            <v>0</v>
          </cell>
          <cell r="J29">
            <v>1</v>
          </cell>
        </row>
        <row r="30">
          <cell r="C30">
            <v>109110263</v>
          </cell>
          <cell r="D30">
            <v>109110263</v>
          </cell>
          <cell r="E30" t="str">
            <v>Dương Văn Cường</v>
          </cell>
          <cell r="F30" t="str">
            <v>11X3C</v>
          </cell>
          <cell r="G30">
            <v>2.2400000000000002</v>
          </cell>
          <cell r="H30">
            <v>169</v>
          </cell>
          <cell r="I30">
            <v>0</v>
          </cell>
          <cell r="J30">
            <v>1</v>
          </cell>
        </row>
        <row r="31">
          <cell r="C31">
            <v>101120114</v>
          </cell>
          <cell r="D31">
            <v>101120114</v>
          </cell>
          <cell r="E31" t="str">
            <v>Lê Mai Huân</v>
          </cell>
          <cell r="F31" t="str">
            <v>12C1A</v>
          </cell>
          <cell r="G31">
            <v>2.06</v>
          </cell>
          <cell r="H31">
            <v>142</v>
          </cell>
          <cell r="I31">
            <v>0</v>
          </cell>
          <cell r="J31">
            <v>1</v>
          </cell>
        </row>
        <row r="32">
          <cell r="C32">
            <v>101120118</v>
          </cell>
          <cell r="D32">
            <v>101120118</v>
          </cell>
          <cell r="E32" t="str">
            <v>Đỗ Lương Điệp Khải</v>
          </cell>
          <cell r="F32" t="str">
            <v>12C1A</v>
          </cell>
          <cell r="G32">
            <v>2.19</v>
          </cell>
          <cell r="H32">
            <v>142</v>
          </cell>
          <cell r="I32">
            <v>2</v>
          </cell>
          <cell r="J32">
            <v>1</v>
          </cell>
        </row>
        <row r="33">
          <cell r="C33">
            <v>101120136</v>
          </cell>
          <cell r="D33">
            <v>101120136</v>
          </cell>
          <cell r="E33" t="str">
            <v>Phạm Văn Quyền</v>
          </cell>
          <cell r="F33" t="str">
            <v>12C1A</v>
          </cell>
          <cell r="G33">
            <v>2.0499999999999998</v>
          </cell>
          <cell r="H33">
            <v>142</v>
          </cell>
          <cell r="I33">
            <v>0</v>
          </cell>
          <cell r="J33">
            <v>1</v>
          </cell>
        </row>
        <row r="34">
          <cell r="C34">
            <v>101120138</v>
          </cell>
          <cell r="D34">
            <v>101120138</v>
          </cell>
          <cell r="E34" t="str">
            <v>Nguyễn Tùng Sơn</v>
          </cell>
          <cell r="F34" t="str">
            <v>12C1A</v>
          </cell>
          <cell r="G34">
            <v>2.2400000000000002</v>
          </cell>
          <cell r="H34">
            <v>142</v>
          </cell>
          <cell r="I34">
            <v>4</v>
          </cell>
          <cell r="J34">
            <v>1</v>
          </cell>
        </row>
        <row r="35">
          <cell r="C35">
            <v>101120176</v>
          </cell>
          <cell r="D35">
            <v>101120176</v>
          </cell>
          <cell r="E35" t="str">
            <v>Võ Văn Huy</v>
          </cell>
          <cell r="F35" t="str">
            <v>12C1B</v>
          </cell>
          <cell r="G35">
            <v>2.68</v>
          </cell>
          <cell r="H35">
            <v>142</v>
          </cell>
          <cell r="I35">
            <v>0</v>
          </cell>
          <cell r="J35">
            <v>1</v>
          </cell>
        </row>
        <row r="36">
          <cell r="C36">
            <v>101120179</v>
          </cell>
          <cell r="D36">
            <v>101120179</v>
          </cell>
          <cell r="E36" t="str">
            <v>Thới Văn Khoa</v>
          </cell>
          <cell r="F36" t="str">
            <v>12C1B</v>
          </cell>
          <cell r="G36">
            <v>2.79</v>
          </cell>
          <cell r="H36">
            <v>142</v>
          </cell>
          <cell r="I36">
            <v>0</v>
          </cell>
          <cell r="J36">
            <v>1</v>
          </cell>
        </row>
        <row r="37">
          <cell r="C37">
            <v>101120204</v>
          </cell>
          <cell r="D37">
            <v>101120204</v>
          </cell>
          <cell r="E37" t="str">
            <v>Bùi Việt Tiếng</v>
          </cell>
          <cell r="F37" t="str">
            <v>12C1B</v>
          </cell>
          <cell r="G37">
            <v>2.23</v>
          </cell>
          <cell r="H37">
            <v>142</v>
          </cell>
          <cell r="I37">
            <v>0</v>
          </cell>
          <cell r="J37">
            <v>1</v>
          </cell>
        </row>
        <row r="38">
          <cell r="C38">
            <v>101120212</v>
          </cell>
          <cell r="D38">
            <v>101120212</v>
          </cell>
          <cell r="E38" t="str">
            <v>Lê Văn Tùng</v>
          </cell>
          <cell r="F38" t="str">
            <v>12C1B</v>
          </cell>
          <cell r="G38">
            <v>1.97</v>
          </cell>
          <cell r="H38">
            <v>142</v>
          </cell>
          <cell r="I38">
            <v>2</v>
          </cell>
          <cell r="J38">
            <v>1</v>
          </cell>
        </row>
        <row r="39">
          <cell r="C39">
            <v>101120233</v>
          </cell>
          <cell r="D39">
            <v>101120233</v>
          </cell>
          <cell r="E39" t="str">
            <v>Lê Thuận Hưng</v>
          </cell>
          <cell r="F39" t="str">
            <v>12C1C</v>
          </cell>
          <cell r="G39">
            <v>2.35</v>
          </cell>
          <cell r="H39">
            <v>142</v>
          </cell>
          <cell r="I39">
            <v>0</v>
          </cell>
          <cell r="J39">
            <v>1</v>
          </cell>
        </row>
        <row r="40">
          <cell r="C40">
            <v>101120239</v>
          </cell>
          <cell r="D40">
            <v>101120239</v>
          </cell>
          <cell r="E40" t="str">
            <v>Trần Thái Kiên</v>
          </cell>
          <cell r="F40" t="str">
            <v>12C1C</v>
          </cell>
          <cell r="G40">
            <v>2.04</v>
          </cell>
          <cell r="H40">
            <v>142</v>
          </cell>
          <cell r="I40">
            <v>2</v>
          </cell>
          <cell r="J40">
            <v>1</v>
          </cell>
        </row>
        <row r="41">
          <cell r="C41">
            <v>101120247</v>
          </cell>
          <cell r="D41">
            <v>101120247</v>
          </cell>
          <cell r="E41" t="str">
            <v>Nguyễn Hữu Ngọc</v>
          </cell>
          <cell r="F41" t="str">
            <v>12C1C</v>
          </cell>
          <cell r="G41">
            <v>2.12</v>
          </cell>
          <cell r="H41">
            <v>142</v>
          </cell>
          <cell r="I41">
            <v>0</v>
          </cell>
          <cell r="J41">
            <v>1</v>
          </cell>
        </row>
        <row r="42">
          <cell r="C42">
            <v>103120053</v>
          </cell>
          <cell r="D42">
            <v>103120053</v>
          </cell>
          <cell r="E42" t="str">
            <v>Đặng Đông Đông</v>
          </cell>
          <cell r="F42" t="str">
            <v>12C4A</v>
          </cell>
          <cell r="G42">
            <v>2.06</v>
          </cell>
          <cell r="H42">
            <v>144</v>
          </cell>
          <cell r="I42">
            <v>2</v>
          </cell>
          <cell r="J42">
            <v>1</v>
          </cell>
        </row>
        <row r="43">
          <cell r="C43">
            <v>103120096</v>
          </cell>
          <cell r="D43">
            <v>103120096</v>
          </cell>
          <cell r="E43" t="str">
            <v>Phạm Văn Thiết</v>
          </cell>
          <cell r="F43" t="str">
            <v>12C4A</v>
          </cell>
          <cell r="G43">
            <v>2.2000000000000002</v>
          </cell>
          <cell r="H43">
            <v>144</v>
          </cell>
          <cell r="I43">
            <v>3</v>
          </cell>
          <cell r="J43">
            <v>1</v>
          </cell>
        </row>
        <row r="44">
          <cell r="C44">
            <v>103120165</v>
          </cell>
          <cell r="D44">
            <v>103120165</v>
          </cell>
          <cell r="E44" t="str">
            <v>Lê Hữu Ngọc Thạch</v>
          </cell>
          <cell r="F44" t="str">
            <v>12C4B</v>
          </cell>
          <cell r="G44">
            <v>2.0299999999999998</v>
          </cell>
          <cell r="H44">
            <v>144</v>
          </cell>
          <cell r="I44">
            <v>0</v>
          </cell>
          <cell r="J44">
            <v>1</v>
          </cell>
        </row>
        <row r="45">
          <cell r="C45">
            <v>101120277</v>
          </cell>
          <cell r="D45">
            <v>101120277</v>
          </cell>
          <cell r="E45" t="str">
            <v>Phan Nguyễn Hoài Bảo</v>
          </cell>
          <cell r="F45" t="str">
            <v>12CDT1</v>
          </cell>
          <cell r="G45">
            <v>1.91</v>
          </cell>
          <cell r="H45">
            <v>143.5</v>
          </cell>
          <cell r="I45">
            <v>3</v>
          </cell>
          <cell r="J45">
            <v>1</v>
          </cell>
        </row>
        <row r="46">
          <cell r="C46">
            <v>101120310</v>
          </cell>
          <cell r="D46">
            <v>101120310</v>
          </cell>
          <cell r="E46" t="str">
            <v>Nguyễn Phú Quang</v>
          </cell>
          <cell r="F46" t="str">
            <v>12CDT1</v>
          </cell>
          <cell r="G46">
            <v>3.29</v>
          </cell>
          <cell r="H46">
            <v>143.5</v>
          </cell>
          <cell r="I46">
            <v>0</v>
          </cell>
          <cell r="J46">
            <v>1</v>
          </cell>
        </row>
        <row r="47">
          <cell r="C47">
            <v>101120345</v>
          </cell>
          <cell r="D47">
            <v>101120345</v>
          </cell>
          <cell r="E47" t="str">
            <v>Nguyễn Văn Hoàng</v>
          </cell>
          <cell r="F47" t="str">
            <v>12CDT2</v>
          </cell>
          <cell r="G47">
            <v>2.52</v>
          </cell>
          <cell r="H47">
            <v>143.5</v>
          </cell>
          <cell r="I47">
            <v>4</v>
          </cell>
          <cell r="J47">
            <v>1</v>
          </cell>
        </row>
        <row r="48">
          <cell r="C48">
            <v>105120122</v>
          </cell>
          <cell r="D48">
            <v>105120122</v>
          </cell>
          <cell r="E48" t="str">
            <v>Nguyễn Minh Thông</v>
          </cell>
          <cell r="F48" t="str">
            <v>12D1</v>
          </cell>
          <cell r="G48">
            <v>2.37</v>
          </cell>
          <cell r="H48">
            <v>143</v>
          </cell>
          <cell r="I48">
            <v>4</v>
          </cell>
          <cell r="J48">
            <v>1</v>
          </cell>
        </row>
        <row r="49">
          <cell r="C49">
            <v>105120142</v>
          </cell>
          <cell r="D49">
            <v>105120142</v>
          </cell>
          <cell r="E49" t="str">
            <v>Lê Văn Việt</v>
          </cell>
          <cell r="F49" t="str">
            <v>12D1</v>
          </cell>
          <cell r="G49">
            <v>2.4500000000000002</v>
          </cell>
          <cell r="H49">
            <v>143</v>
          </cell>
          <cell r="I49">
            <v>3</v>
          </cell>
          <cell r="J49">
            <v>1</v>
          </cell>
        </row>
        <row r="50">
          <cell r="C50">
            <v>105120178</v>
          </cell>
          <cell r="D50">
            <v>105120178</v>
          </cell>
          <cell r="E50" t="str">
            <v>Đào Văn Linh</v>
          </cell>
          <cell r="F50" t="str">
            <v>12D2</v>
          </cell>
          <cell r="G50">
            <v>2.02</v>
          </cell>
          <cell r="H50">
            <v>143</v>
          </cell>
          <cell r="I50">
            <v>0</v>
          </cell>
          <cell r="J50">
            <v>1</v>
          </cell>
        </row>
        <row r="51">
          <cell r="C51">
            <v>105120229</v>
          </cell>
          <cell r="D51">
            <v>105120229</v>
          </cell>
          <cell r="E51" t="str">
            <v>Cao Tuấn Vũ</v>
          </cell>
          <cell r="F51" t="str">
            <v>12D2</v>
          </cell>
          <cell r="G51">
            <v>2.2000000000000002</v>
          </cell>
          <cell r="H51">
            <v>143</v>
          </cell>
          <cell r="I51">
            <v>4</v>
          </cell>
          <cell r="J51">
            <v>1</v>
          </cell>
        </row>
        <row r="52">
          <cell r="C52">
            <v>106120011</v>
          </cell>
          <cell r="D52">
            <v>106120011</v>
          </cell>
          <cell r="E52" t="str">
            <v>Lê Trung Bình</v>
          </cell>
          <cell r="F52" t="str">
            <v>12DT1</v>
          </cell>
          <cell r="G52">
            <v>2.65</v>
          </cell>
          <cell r="H52">
            <v>142</v>
          </cell>
          <cell r="I52">
            <v>0</v>
          </cell>
          <cell r="J52">
            <v>1</v>
          </cell>
        </row>
        <row r="53">
          <cell r="C53">
            <v>106120036</v>
          </cell>
          <cell r="D53">
            <v>106120036</v>
          </cell>
          <cell r="E53" t="str">
            <v>Nguyễn Bá Quang</v>
          </cell>
          <cell r="F53" t="str">
            <v>12DT1</v>
          </cell>
          <cell r="G53">
            <v>2.0099999999999998</v>
          </cell>
          <cell r="H53">
            <v>142</v>
          </cell>
          <cell r="I53">
            <v>2</v>
          </cell>
          <cell r="J53">
            <v>1</v>
          </cell>
        </row>
        <row r="54">
          <cell r="C54">
            <v>106120163</v>
          </cell>
          <cell r="D54">
            <v>106120163</v>
          </cell>
          <cell r="E54" t="str">
            <v>Nguyễn Ngọc Giáp</v>
          </cell>
          <cell r="F54" t="str">
            <v>12DT4</v>
          </cell>
          <cell r="G54">
            <v>1.94</v>
          </cell>
          <cell r="H54">
            <v>143</v>
          </cell>
          <cell r="I54">
            <v>2</v>
          </cell>
          <cell r="J54">
            <v>1</v>
          </cell>
        </row>
        <row r="55">
          <cell r="C55">
            <v>106120166</v>
          </cell>
          <cell r="D55">
            <v>106120166</v>
          </cell>
          <cell r="E55" t="str">
            <v>Lê Đăng Hường</v>
          </cell>
          <cell r="F55" t="str">
            <v>12DT4</v>
          </cell>
          <cell r="G55">
            <v>2.39</v>
          </cell>
          <cell r="H55">
            <v>143</v>
          </cell>
          <cell r="I55">
            <v>0</v>
          </cell>
          <cell r="J55">
            <v>1</v>
          </cell>
        </row>
        <row r="56">
          <cell r="C56">
            <v>106120171</v>
          </cell>
          <cell r="D56">
            <v>106120171</v>
          </cell>
          <cell r="E56" t="str">
            <v>Lê Thanh Hùng</v>
          </cell>
          <cell r="F56" t="str">
            <v>12DT4</v>
          </cell>
          <cell r="G56">
            <v>2.12</v>
          </cell>
          <cell r="H56">
            <v>143</v>
          </cell>
          <cell r="I56">
            <v>3</v>
          </cell>
          <cell r="J56">
            <v>1</v>
          </cell>
        </row>
        <row r="57">
          <cell r="C57">
            <v>106120177</v>
          </cell>
          <cell r="D57">
            <v>106120177</v>
          </cell>
          <cell r="E57" t="str">
            <v>Trần Văn Lành</v>
          </cell>
          <cell r="F57" t="str">
            <v>12DT4</v>
          </cell>
          <cell r="G57">
            <v>2.14</v>
          </cell>
          <cell r="H57">
            <v>143</v>
          </cell>
          <cell r="I57">
            <v>4</v>
          </cell>
          <cell r="J57">
            <v>1</v>
          </cell>
        </row>
        <row r="58">
          <cell r="C58">
            <v>106120202</v>
          </cell>
          <cell r="D58">
            <v>106120202</v>
          </cell>
          <cell r="E58" t="str">
            <v>Đỗ Phan Chí Thiện</v>
          </cell>
          <cell r="F58" t="str">
            <v>12DT4</v>
          </cell>
          <cell r="G58">
            <v>2.15</v>
          </cell>
          <cell r="H58">
            <v>143</v>
          </cell>
          <cell r="I58">
            <v>2.5</v>
          </cell>
          <cell r="J58">
            <v>1</v>
          </cell>
        </row>
        <row r="59">
          <cell r="C59">
            <v>107120123</v>
          </cell>
          <cell r="D59">
            <v>107120123</v>
          </cell>
          <cell r="E59" t="str">
            <v>Trần Thị Thu Hà</v>
          </cell>
          <cell r="F59" t="str">
            <v>12H2</v>
          </cell>
          <cell r="G59">
            <v>2.4900000000000002</v>
          </cell>
          <cell r="H59">
            <v>143</v>
          </cell>
          <cell r="I59">
            <v>2</v>
          </cell>
          <cell r="J59">
            <v>1</v>
          </cell>
        </row>
        <row r="60">
          <cell r="C60">
            <v>107120161</v>
          </cell>
          <cell r="D60">
            <v>107120161</v>
          </cell>
          <cell r="E60" t="str">
            <v>Nguyễn Xuân Thành</v>
          </cell>
          <cell r="F60" t="str">
            <v>12H2</v>
          </cell>
          <cell r="G60">
            <v>2.35</v>
          </cell>
          <cell r="H60">
            <v>143</v>
          </cell>
          <cell r="I60">
            <v>3</v>
          </cell>
          <cell r="J60">
            <v>1</v>
          </cell>
        </row>
        <row r="61">
          <cell r="C61">
            <v>107120234</v>
          </cell>
          <cell r="D61">
            <v>107120234</v>
          </cell>
          <cell r="E61" t="str">
            <v>Nguyễn Minh Trường</v>
          </cell>
          <cell r="F61" t="str">
            <v>12H5</v>
          </cell>
          <cell r="G61">
            <v>2.08</v>
          </cell>
          <cell r="H61">
            <v>143</v>
          </cell>
          <cell r="I61">
            <v>0</v>
          </cell>
          <cell r="J61">
            <v>1</v>
          </cell>
        </row>
        <row r="62">
          <cell r="C62">
            <v>121120026</v>
          </cell>
          <cell r="D62">
            <v>121120026</v>
          </cell>
          <cell r="E62" t="str">
            <v>Trần Hiến</v>
          </cell>
          <cell r="F62" t="str">
            <v>12KT</v>
          </cell>
          <cell r="G62">
            <v>2.2200000000000002</v>
          </cell>
          <cell r="H62">
            <v>143.5</v>
          </cell>
          <cell r="I62">
            <v>0</v>
          </cell>
          <cell r="J62">
            <v>1</v>
          </cell>
        </row>
        <row r="63">
          <cell r="C63">
            <v>121120035</v>
          </cell>
          <cell r="D63">
            <v>121120035</v>
          </cell>
          <cell r="E63" t="str">
            <v>Hứa Đăng Huy</v>
          </cell>
          <cell r="F63" t="str">
            <v>12KT</v>
          </cell>
          <cell r="G63">
            <v>2.2799999999999998</v>
          </cell>
          <cell r="H63">
            <v>143.5</v>
          </cell>
          <cell r="I63">
            <v>4</v>
          </cell>
          <cell r="J63">
            <v>1</v>
          </cell>
        </row>
        <row r="64">
          <cell r="C64">
            <v>121120087</v>
          </cell>
          <cell r="D64">
            <v>121120087</v>
          </cell>
          <cell r="E64" t="str">
            <v>Phan Đình Anh Sơn</v>
          </cell>
          <cell r="F64" t="str">
            <v>12KT</v>
          </cell>
          <cell r="G64">
            <v>2.15</v>
          </cell>
          <cell r="H64">
            <v>143.5</v>
          </cell>
          <cell r="I64">
            <v>0</v>
          </cell>
          <cell r="J64">
            <v>1</v>
          </cell>
        </row>
        <row r="65">
          <cell r="C65">
            <v>103120205</v>
          </cell>
          <cell r="D65">
            <v>103120205</v>
          </cell>
          <cell r="E65" t="str">
            <v>Lê Đức Phú</v>
          </cell>
          <cell r="F65" t="str">
            <v>12KTTT</v>
          </cell>
          <cell r="G65">
            <v>2.31</v>
          </cell>
          <cell r="H65">
            <v>145</v>
          </cell>
          <cell r="I65">
            <v>3</v>
          </cell>
          <cell r="J65">
            <v>1</v>
          </cell>
        </row>
        <row r="66">
          <cell r="C66">
            <v>103120211</v>
          </cell>
          <cell r="D66">
            <v>103120211</v>
          </cell>
          <cell r="E66" t="str">
            <v>Phạm Công Tín</v>
          </cell>
          <cell r="F66" t="str">
            <v>12KTTT</v>
          </cell>
          <cell r="G66">
            <v>1.99</v>
          </cell>
          <cell r="H66">
            <v>145</v>
          </cell>
          <cell r="I66">
            <v>2</v>
          </cell>
          <cell r="J66">
            <v>1</v>
          </cell>
        </row>
        <row r="67">
          <cell r="C67">
            <v>117120075</v>
          </cell>
          <cell r="D67">
            <v>117120075</v>
          </cell>
          <cell r="E67" t="str">
            <v>Sayphosy Souksomvang</v>
          </cell>
          <cell r="F67" t="str">
            <v>12MT</v>
          </cell>
          <cell r="G67">
            <v>1.92</v>
          </cell>
          <cell r="H67">
            <v>143</v>
          </cell>
          <cell r="I67">
            <v>0</v>
          </cell>
          <cell r="J67">
            <v>1</v>
          </cell>
        </row>
        <row r="68">
          <cell r="C68">
            <v>117120084</v>
          </cell>
          <cell r="D68">
            <v>117120084</v>
          </cell>
          <cell r="E68" t="str">
            <v>Nguyễn Duy Tâm Tịnh</v>
          </cell>
          <cell r="F68" t="str">
            <v>12MT</v>
          </cell>
          <cell r="G68">
            <v>2.34</v>
          </cell>
          <cell r="H68">
            <v>143</v>
          </cell>
          <cell r="I68">
            <v>0</v>
          </cell>
          <cell r="J68">
            <v>1</v>
          </cell>
        </row>
        <row r="69">
          <cell r="C69">
            <v>104120122</v>
          </cell>
          <cell r="D69">
            <v>104120122</v>
          </cell>
          <cell r="E69" t="str">
            <v>Nguyễn Hồng Sơn</v>
          </cell>
          <cell r="F69" t="str">
            <v>12N2</v>
          </cell>
          <cell r="G69">
            <v>2.59</v>
          </cell>
          <cell r="H69">
            <v>142.5</v>
          </cell>
          <cell r="I69">
            <v>0</v>
          </cell>
          <cell r="J69">
            <v>1</v>
          </cell>
        </row>
        <row r="70">
          <cell r="C70">
            <v>104120132</v>
          </cell>
          <cell r="D70">
            <v>104120132</v>
          </cell>
          <cell r="E70" t="str">
            <v>Lê Công Khánh Toàn</v>
          </cell>
          <cell r="F70" t="str">
            <v>12N2</v>
          </cell>
          <cell r="G70">
            <v>2.67</v>
          </cell>
          <cell r="H70">
            <v>142.5</v>
          </cell>
          <cell r="I70">
            <v>0</v>
          </cell>
          <cell r="J70">
            <v>1</v>
          </cell>
        </row>
        <row r="71">
          <cell r="C71">
            <v>104120133</v>
          </cell>
          <cell r="D71">
            <v>104120133</v>
          </cell>
          <cell r="E71" t="str">
            <v>Nguyễn Văn Toàn</v>
          </cell>
          <cell r="F71" t="str">
            <v>12N2</v>
          </cell>
          <cell r="G71">
            <v>1.9</v>
          </cell>
          <cell r="H71">
            <v>142.5</v>
          </cell>
          <cell r="I71">
            <v>4</v>
          </cell>
          <cell r="J71">
            <v>1</v>
          </cell>
        </row>
        <row r="72">
          <cell r="C72">
            <v>118120145</v>
          </cell>
          <cell r="D72">
            <v>118120145</v>
          </cell>
          <cell r="E72" t="str">
            <v>Nguyễn Phúc Hoà</v>
          </cell>
          <cell r="F72" t="str">
            <v>12QLCN</v>
          </cell>
          <cell r="G72">
            <v>2.08</v>
          </cell>
          <cell r="H72">
            <v>143</v>
          </cell>
          <cell r="I72">
            <v>2</v>
          </cell>
          <cell r="J72">
            <v>1</v>
          </cell>
        </row>
        <row r="73">
          <cell r="C73">
            <v>117120100</v>
          </cell>
          <cell r="D73">
            <v>117120100</v>
          </cell>
          <cell r="E73" t="str">
            <v>Đoàn Tiến Dũng</v>
          </cell>
          <cell r="F73" t="str">
            <v>12QLMT</v>
          </cell>
          <cell r="G73">
            <v>2.67</v>
          </cell>
          <cell r="H73">
            <v>143</v>
          </cell>
          <cell r="I73">
            <v>0</v>
          </cell>
          <cell r="J73">
            <v>1</v>
          </cell>
        </row>
        <row r="74">
          <cell r="C74">
            <v>107120258</v>
          </cell>
          <cell r="D74">
            <v>107120258</v>
          </cell>
          <cell r="E74" t="str">
            <v>Nguyễn Thị Ngàn</v>
          </cell>
          <cell r="F74" t="str">
            <v>12SH</v>
          </cell>
          <cell r="G74">
            <v>3.31</v>
          </cell>
          <cell r="H74">
            <v>143</v>
          </cell>
          <cell r="I74">
            <v>0</v>
          </cell>
          <cell r="J74">
            <v>1</v>
          </cell>
        </row>
        <row r="75">
          <cell r="C75">
            <v>102120104</v>
          </cell>
          <cell r="D75">
            <v>102120104</v>
          </cell>
          <cell r="E75" t="str">
            <v>Lê Minh</v>
          </cell>
          <cell r="F75" t="str">
            <v>12T1</v>
          </cell>
          <cell r="G75">
            <v>2.21</v>
          </cell>
          <cell r="H75">
            <v>143</v>
          </cell>
          <cell r="I75">
            <v>4</v>
          </cell>
          <cell r="J75">
            <v>1</v>
          </cell>
        </row>
        <row r="76">
          <cell r="C76">
            <v>102120118</v>
          </cell>
          <cell r="D76">
            <v>102120118</v>
          </cell>
          <cell r="E76" t="str">
            <v>Nguyễn Viết Thắng</v>
          </cell>
          <cell r="F76" t="str">
            <v>12T1</v>
          </cell>
          <cell r="G76">
            <v>2.33</v>
          </cell>
          <cell r="H76">
            <v>143</v>
          </cell>
          <cell r="I76">
            <v>0</v>
          </cell>
          <cell r="J76">
            <v>1</v>
          </cell>
        </row>
        <row r="77">
          <cell r="C77">
            <v>102120147</v>
          </cell>
          <cell r="D77">
            <v>102120147</v>
          </cell>
          <cell r="E77" t="str">
            <v>Đặng Đồng Minh</v>
          </cell>
          <cell r="F77" t="str">
            <v>12T2</v>
          </cell>
          <cell r="G77">
            <v>2.12</v>
          </cell>
          <cell r="H77">
            <v>143</v>
          </cell>
          <cell r="I77">
            <v>3</v>
          </cell>
          <cell r="J77">
            <v>1</v>
          </cell>
        </row>
        <row r="78">
          <cell r="C78">
            <v>102120153</v>
          </cell>
          <cell r="D78">
            <v>102120153</v>
          </cell>
          <cell r="E78" t="str">
            <v>Trần Chí Thành</v>
          </cell>
          <cell r="F78" t="str">
            <v>12T2</v>
          </cell>
          <cell r="G78">
            <v>2.78</v>
          </cell>
          <cell r="H78">
            <v>143</v>
          </cell>
          <cell r="I78">
            <v>0</v>
          </cell>
          <cell r="J78">
            <v>1</v>
          </cell>
        </row>
        <row r="79">
          <cell r="C79">
            <v>102120154</v>
          </cell>
          <cell r="D79">
            <v>102120154</v>
          </cell>
          <cell r="E79" t="str">
            <v>Lương Minh Thắng</v>
          </cell>
          <cell r="F79" t="str">
            <v>12T2</v>
          </cell>
          <cell r="G79">
            <v>1.97</v>
          </cell>
          <cell r="H79">
            <v>143</v>
          </cell>
          <cell r="I79">
            <v>2</v>
          </cell>
          <cell r="J79">
            <v>1</v>
          </cell>
        </row>
        <row r="80">
          <cell r="C80">
            <v>102120157</v>
          </cell>
          <cell r="D80">
            <v>102120157</v>
          </cell>
          <cell r="E80" t="str">
            <v>Lê Thị Cẩm Tiên</v>
          </cell>
          <cell r="F80" t="str">
            <v>12T2</v>
          </cell>
          <cell r="G80">
            <v>2.83</v>
          </cell>
          <cell r="H80">
            <v>143</v>
          </cell>
          <cell r="I80">
            <v>0</v>
          </cell>
          <cell r="J80">
            <v>1</v>
          </cell>
        </row>
        <row r="81">
          <cell r="C81">
            <v>102120177</v>
          </cell>
          <cell r="D81">
            <v>102120177</v>
          </cell>
          <cell r="E81" t="str">
            <v>Trần Khánh Hoàng</v>
          </cell>
          <cell r="F81" t="str">
            <v>12T3</v>
          </cell>
          <cell r="G81">
            <v>2.0499999999999998</v>
          </cell>
          <cell r="H81">
            <v>143</v>
          </cell>
          <cell r="I81">
            <v>2</v>
          </cell>
          <cell r="J81">
            <v>1</v>
          </cell>
        </row>
        <row r="82">
          <cell r="C82">
            <v>102120194</v>
          </cell>
          <cell r="D82">
            <v>102120194</v>
          </cell>
          <cell r="E82" t="str">
            <v>Phan Văn Tân</v>
          </cell>
          <cell r="F82" t="str">
            <v>12T3</v>
          </cell>
          <cell r="G82">
            <v>2.33</v>
          </cell>
          <cell r="H82">
            <v>143</v>
          </cell>
          <cell r="I82">
            <v>0</v>
          </cell>
          <cell r="J82">
            <v>1</v>
          </cell>
        </row>
        <row r="83">
          <cell r="C83">
            <v>102120195</v>
          </cell>
          <cell r="D83">
            <v>102120195</v>
          </cell>
          <cell r="E83" t="str">
            <v>Nguyễn Quang Thịnh</v>
          </cell>
          <cell r="F83" t="str">
            <v>12T3</v>
          </cell>
          <cell r="G83">
            <v>2.15</v>
          </cell>
          <cell r="H83">
            <v>143</v>
          </cell>
          <cell r="I83">
            <v>2</v>
          </cell>
          <cell r="J83">
            <v>1</v>
          </cell>
        </row>
        <row r="84">
          <cell r="C84">
            <v>102120215</v>
          </cell>
          <cell r="D84">
            <v>102120215</v>
          </cell>
          <cell r="E84" t="str">
            <v>Nguyễn Văn Đức</v>
          </cell>
          <cell r="F84" t="str">
            <v>12T4</v>
          </cell>
          <cell r="G84">
            <v>3.07</v>
          </cell>
          <cell r="H84">
            <v>143</v>
          </cell>
          <cell r="I84">
            <v>2</v>
          </cell>
          <cell r="J84">
            <v>1</v>
          </cell>
        </row>
        <row r="85">
          <cell r="C85">
            <v>102120267</v>
          </cell>
          <cell r="D85">
            <v>102120267</v>
          </cell>
          <cell r="E85" t="str">
            <v>Nguyễn Văn Toàn</v>
          </cell>
          <cell r="F85" t="str">
            <v>12T4</v>
          </cell>
          <cell r="G85">
            <v>2.42</v>
          </cell>
          <cell r="H85">
            <v>143</v>
          </cell>
          <cell r="I85">
            <v>1.5</v>
          </cell>
          <cell r="J85">
            <v>1</v>
          </cell>
        </row>
        <row r="86">
          <cell r="C86">
            <v>111120010</v>
          </cell>
          <cell r="D86">
            <v>111120010</v>
          </cell>
          <cell r="E86" t="str">
            <v>Nguyễn Văn Đông</v>
          </cell>
          <cell r="F86" t="str">
            <v>12THXD</v>
          </cell>
          <cell r="G86">
            <v>1.93</v>
          </cell>
          <cell r="H86">
            <v>143</v>
          </cell>
          <cell r="I86">
            <v>0</v>
          </cell>
          <cell r="J86">
            <v>1</v>
          </cell>
        </row>
        <row r="87">
          <cell r="C87">
            <v>111120017</v>
          </cell>
          <cell r="D87">
            <v>111120017</v>
          </cell>
          <cell r="E87" t="str">
            <v>Dương Kim Hậu</v>
          </cell>
          <cell r="F87" t="str">
            <v>12THXD</v>
          </cell>
          <cell r="G87">
            <v>1.95</v>
          </cell>
          <cell r="H87">
            <v>143</v>
          </cell>
          <cell r="I87">
            <v>3</v>
          </cell>
          <cell r="J87">
            <v>1</v>
          </cell>
        </row>
        <row r="88">
          <cell r="C88">
            <v>111120027</v>
          </cell>
          <cell r="D88">
            <v>111120027</v>
          </cell>
          <cell r="E88" t="str">
            <v>Trần Viết Kỷ</v>
          </cell>
          <cell r="F88" t="str">
            <v>12THXD</v>
          </cell>
          <cell r="G88">
            <v>1.92</v>
          </cell>
          <cell r="H88">
            <v>143</v>
          </cell>
          <cell r="I88">
            <v>0</v>
          </cell>
          <cell r="J88">
            <v>1</v>
          </cell>
        </row>
        <row r="89">
          <cell r="C89">
            <v>111120052</v>
          </cell>
          <cell r="D89">
            <v>111120052</v>
          </cell>
          <cell r="E89" t="str">
            <v>Võ Đức Toàn</v>
          </cell>
          <cell r="F89" t="str">
            <v>12THXD</v>
          </cell>
          <cell r="G89">
            <v>1.91</v>
          </cell>
          <cell r="H89">
            <v>143</v>
          </cell>
          <cell r="I89">
            <v>0</v>
          </cell>
          <cell r="J89">
            <v>1</v>
          </cell>
        </row>
        <row r="90">
          <cell r="C90">
            <v>111120056</v>
          </cell>
          <cell r="D90">
            <v>111120056</v>
          </cell>
          <cell r="E90" t="str">
            <v>Võ Công Trường</v>
          </cell>
          <cell r="F90" t="str">
            <v>12THXD</v>
          </cell>
          <cell r="G90">
            <v>2.0099999999999998</v>
          </cell>
          <cell r="H90">
            <v>143</v>
          </cell>
          <cell r="I90">
            <v>0</v>
          </cell>
          <cell r="J90">
            <v>1</v>
          </cell>
        </row>
        <row r="91">
          <cell r="C91">
            <v>111120057</v>
          </cell>
          <cell r="D91">
            <v>111120057</v>
          </cell>
          <cell r="E91" t="str">
            <v>Phan Nhật Trung</v>
          </cell>
          <cell r="F91" t="str">
            <v>12THXD</v>
          </cell>
          <cell r="G91">
            <v>2.39</v>
          </cell>
          <cell r="H91">
            <v>143</v>
          </cell>
          <cell r="I91">
            <v>0</v>
          </cell>
          <cell r="J91">
            <v>1</v>
          </cell>
        </row>
        <row r="92">
          <cell r="C92">
            <v>109120109</v>
          </cell>
          <cell r="D92">
            <v>109120109</v>
          </cell>
          <cell r="E92" t="str">
            <v>Lê Quang Minh</v>
          </cell>
          <cell r="F92" t="str">
            <v>12VLXD</v>
          </cell>
          <cell r="G92">
            <v>2.13</v>
          </cell>
          <cell r="H92">
            <v>143</v>
          </cell>
          <cell r="I92">
            <v>0</v>
          </cell>
          <cell r="J92">
            <v>1</v>
          </cell>
        </row>
        <row r="93">
          <cell r="C93">
            <v>110120063</v>
          </cell>
          <cell r="D93">
            <v>110120063</v>
          </cell>
          <cell r="E93" t="str">
            <v>Phạm Văn An</v>
          </cell>
          <cell r="F93" t="str">
            <v>12X1A</v>
          </cell>
          <cell r="G93">
            <v>2.62</v>
          </cell>
          <cell r="H93">
            <v>143</v>
          </cell>
          <cell r="I93">
            <v>1</v>
          </cell>
          <cell r="J93">
            <v>1</v>
          </cell>
        </row>
        <row r="94">
          <cell r="C94">
            <v>110120128</v>
          </cell>
          <cell r="D94">
            <v>110120128</v>
          </cell>
          <cell r="E94" t="str">
            <v>Huỳnh Văn Tâm</v>
          </cell>
          <cell r="F94" t="str">
            <v>12X1A</v>
          </cell>
          <cell r="G94">
            <v>2.4900000000000002</v>
          </cell>
          <cell r="H94">
            <v>143</v>
          </cell>
          <cell r="I94">
            <v>0</v>
          </cell>
          <cell r="J94">
            <v>1</v>
          </cell>
        </row>
        <row r="95">
          <cell r="C95">
            <v>110120159</v>
          </cell>
          <cell r="D95">
            <v>110120159</v>
          </cell>
          <cell r="E95" t="str">
            <v>Ngô Đình An</v>
          </cell>
          <cell r="F95" t="str">
            <v>12X1B</v>
          </cell>
          <cell r="G95">
            <v>2.38</v>
          </cell>
          <cell r="H95">
            <v>143</v>
          </cell>
          <cell r="I95">
            <v>0</v>
          </cell>
          <cell r="J95">
            <v>1</v>
          </cell>
        </row>
        <row r="96">
          <cell r="C96">
            <v>110120199</v>
          </cell>
          <cell r="D96">
            <v>110120199</v>
          </cell>
          <cell r="E96" t="str">
            <v>Nguyễn Minh Mẫn</v>
          </cell>
          <cell r="F96" t="str">
            <v>12X1B</v>
          </cell>
          <cell r="G96">
            <v>2.62</v>
          </cell>
          <cell r="H96">
            <v>143</v>
          </cell>
          <cell r="I96">
            <v>0</v>
          </cell>
          <cell r="J96">
            <v>1</v>
          </cell>
        </row>
        <row r="97">
          <cell r="C97">
            <v>110120225</v>
          </cell>
          <cell r="D97">
            <v>110120225</v>
          </cell>
          <cell r="E97" t="str">
            <v>Cao Trung Thạch</v>
          </cell>
          <cell r="F97" t="str">
            <v>12X1B</v>
          </cell>
          <cell r="G97">
            <v>3.14</v>
          </cell>
          <cell r="H97">
            <v>119</v>
          </cell>
          <cell r="I97">
            <v>2</v>
          </cell>
          <cell r="J97">
            <v>1</v>
          </cell>
        </row>
        <row r="98">
          <cell r="C98">
            <v>110120242</v>
          </cell>
          <cell r="D98">
            <v>110120242</v>
          </cell>
          <cell r="E98" t="str">
            <v>Phan Quốc Tuấn</v>
          </cell>
          <cell r="F98" t="str">
            <v>12X1B</v>
          </cell>
          <cell r="G98">
            <v>2.5299999999999998</v>
          </cell>
          <cell r="H98">
            <v>143</v>
          </cell>
          <cell r="I98">
            <v>0</v>
          </cell>
          <cell r="J98">
            <v>1</v>
          </cell>
        </row>
        <row r="99">
          <cell r="C99">
            <v>110120248</v>
          </cell>
          <cell r="D99">
            <v>110120248</v>
          </cell>
          <cell r="E99" t="str">
            <v>Lê Văn Vinh</v>
          </cell>
          <cell r="F99" t="str">
            <v>12X1B</v>
          </cell>
          <cell r="G99">
            <v>2.1800000000000002</v>
          </cell>
          <cell r="H99">
            <v>143</v>
          </cell>
          <cell r="I99">
            <v>2</v>
          </cell>
          <cell r="J99">
            <v>1</v>
          </cell>
        </row>
        <row r="100">
          <cell r="C100">
            <v>110120315</v>
          </cell>
          <cell r="D100">
            <v>110120315</v>
          </cell>
          <cell r="E100" t="str">
            <v>Ngô Văn Quốc</v>
          </cell>
          <cell r="F100" t="str">
            <v>12X1C</v>
          </cell>
          <cell r="G100">
            <v>2.13</v>
          </cell>
          <cell r="H100">
            <v>143</v>
          </cell>
          <cell r="I100">
            <v>3</v>
          </cell>
          <cell r="J100">
            <v>1</v>
          </cell>
        </row>
        <row r="101">
          <cell r="C101">
            <v>109120153</v>
          </cell>
          <cell r="D101">
            <v>109120153</v>
          </cell>
          <cell r="E101" t="str">
            <v>Nguyễn Văn Đức</v>
          </cell>
          <cell r="F101" t="str">
            <v>12X3A</v>
          </cell>
          <cell r="G101">
            <v>2.46</v>
          </cell>
          <cell r="H101">
            <v>143</v>
          </cell>
          <cell r="I101">
            <v>0</v>
          </cell>
          <cell r="J101">
            <v>1</v>
          </cell>
        </row>
        <row r="102">
          <cell r="C102">
            <v>109120155</v>
          </cell>
          <cell r="D102">
            <v>109120155</v>
          </cell>
          <cell r="E102" t="str">
            <v>Nguyễn Văn Hải</v>
          </cell>
          <cell r="F102" t="str">
            <v>12X3A</v>
          </cell>
          <cell r="G102">
            <v>2.66</v>
          </cell>
          <cell r="H102">
            <v>143</v>
          </cell>
          <cell r="I102">
            <v>0</v>
          </cell>
          <cell r="J102">
            <v>1</v>
          </cell>
        </row>
        <row r="103">
          <cell r="C103">
            <v>109120190</v>
          </cell>
          <cell r="D103">
            <v>109120190</v>
          </cell>
          <cell r="E103" t="str">
            <v>Trần Văn Quý</v>
          </cell>
          <cell r="F103" t="str">
            <v>12X3A</v>
          </cell>
          <cell r="G103">
            <v>1.99</v>
          </cell>
          <cell r="H103">
            <v>143</v>
          </cell>
          <cell r="I103">
            <v>0</v>
          </cell>
          <cell r="J103">
            <v>1</v>
          </cell>
        </row>
        <row r="104">
          <cell r="C104">
            <v>109120233</v>
          </cell>
          <cell r="D104">
            <v>109120233</v>
          </cell>
          <cell r="E104" t="str">
            <v>Thân Mạnh Cường</v>
          </cell>
          <cell r="F104" t="str">
            <v>12X3B</v>
          </cell>
          <cell r="G104">
            <v>1.92</v>
          </cell>
          <cell r="H104">
            <v>143</v>
          </cell>
          <cell r="I104">
            <v>2</v>
          </cell>
          <cell r="J104">
            <v>1</v>
          </cell>
        </row>
        <row r="105">
          <cell r="C105">
            <v>109120237</v>
          </cell>
          <cell r="D105">
            <v>109120237</v>
          </cell>
          <cell r="E105" t="str">
            <v>Lê Văn Dũng</v>
          </cell>
          <cell r="F105" t="str">
            <v>12X3B</v>
          </cell>
          <cell r="G105">
            <v>2.61</v>
          </cell>
          <cell r="H105">
            <v>143</v>
          </cell>
          <cell r="I105">
            <v>0</v>
          </cell>
          <cell r="J105">
            <v>1</v>
          </cell>
        </row>
        <row r="106">
          <cell r="C106">
            <v>109120241</v>
          </cell>
          <cell r="D106">
            <v>109120241</v>
          </cell>
          <cell r="E106" t="str">
            <v>Nguyễn Hạnh</v>
          </cell>
          <cell r="F106" t="str">
            <v>12X3B</v>
          </cell>
          <cell r="G106">
            <v>2.21</v>
          </cell>
          <cell r="H106">
            <v>143</v>
          </cell>
          <cell r="I106">
            <v>2.5</v>
          </cell>
          <cell r="J106">
            <v>1</v>
          </cell>
        </row>
        <row r="107">
          <cell r="C107">
            <v>109120294</v>
          </cell>
          <cell r="D107">
            <v>109120294</v>
          </cell>
          <cell r="E107" t="str">
            <v>Phạm Văn Toàn</v>
          </cell>
          <cell r="F107" t="str">
            <v>12X3B</v>
          </cell>
          <cell r="G107">
            <v>2.09</v>
          </cell>
          <cell r="H107">
            <v>143</v>
          </cell>
          <cell r="I107">
            <v>0</v>
          </cell>
          <cell r="J107">
            <v>1</v>
          </cell>
        </row>
        <row r="108">
          <cell r="C108">
            <v>109120302</v>
          </cell>
          <cell r="D108">
            <v>109120302</v>
          </cell>
          <cell r="E108" t="str">
            <v>Trần Hữu Tuấn</v>
          </cell>
          <cell r="F108" t="str">
            <v>12X3B</v>
          </cell>
          <cell r="G108">
            <v>1.93</v>
          </cell>
          <cell r="H108">
            <v>143</v>
          </cell>
          <cell r="I108">
            <v>3</v>
          </cell>
          <cell r="J108">
            <v>1</v>
          </cell>
        </row>
        <row r="109">
          <cell r="C109">
            <v>109120351</v>
          </cell>
          <cell r="D109">
            <v>109120351</v>
          </cell>
          <cell r="E109" t="str">
            <v>Lê Công Nghệ</v>
          </cell>
          <cell r="F109" t="str">
            <v>12X3C</v>
          </cell>
          <cell r="G109">
            <v>1.94</v>
          </cell>
          <cell r="H109">
            <v>143</v>
          </cell>
          <cell r="I109">
            <v>4</v>
          </cell>
          <cell r="J109">
            <v>1</v>
          </cell>
        </row>
        <row r="110">
          <cell r="C110">
            <v>109120366</v>
          </cell>
          <cell r="D110">
            <v>109120366</v>
          </cell>
          <cell r="E110" t="str">
            <v>Nguyễn Công Quý</v>
          </cell>
          <cell r="F110" t="str">
            <v>12X3C</v>
          </cell>
          <cell r="G110">
            <v>2.57</v>
          </cell>
          <cell r="H110">
            <v>143</v>
          </cell>
          <cell r="I110">
            <v>2</v>
          </cell>
          <cell r="J110">
            <v>1</v>
          </cell>
        </row>
        <row r="111">
          <cell r="C111">
            <v>101130006</v>
          </cell>
          <cell r="D111">
            <v>101130006</v>
          </cell>
          <cell r="E111" t="str">
            <v>Lê Nguyên Bá</v>
          </cell>
          <cell r="F111" t="str">
            <v>13C1A</v>
          </cell>
          <cell r="G111">
            <v>2.04</v>
          </cell>
          <cell r="H111">
            <v>142</v>
          </cell>
          <cell r="I111">
            <v>0</v>
          </cell>
          <cell r="J111">
            <v>1</v>
          </cell>
        </row>
        <row r="112">
          <cell r="C112">
            <v>101130008</v>
          </cell>
          <cell r="D112">
            <v>101130008</v>
          </cell>
          <cell r="E112" t="str">
            <v>Phạm Phú Công Chiến</v>
          </cell>
          <cell r="F112" t="str">
            <v>13C1A</v>
          </cell>
          <cell r="G112">
            <v>2.4500000000000002</v>
          </cell>
          <cell r="H112">
            <v>142</v>
          </cell>
          <cell r="I112">
            <v>0</v>
          </cell>
          <cell r="J112">
            <v>1</v>
          </cell>
        </row>
        <row r="113">
          <cell r="C113">
            <v>101130009</v>
          </cell>
          <cell r="D113">
            <v>101130009</v>
          </cell>
          <cell r="E113" t="str">
            <v>Nguyễn Đăng Công</v>
          </cell>
          <cell r="F113" t="str">
            <v>13C1A</v>
          </cell>
          <cell r="G113">
            <v>2.27</v>
          </cell>
          <cell r="H113">
            <v>142</v>
          </cell>
          <cell r="I113">
            <v>2</v>
          </cell>
          <cell r="J113">
            <v>1</v>
          </cell>
        </row>
        <row r="114">
          <cell r="C114">
            <v>101130011</v>
          </cell>
          <cell r="D114">
            <v>101130011</v>
          </cell>
          <cell r="E114" t="str">
            <v>Phan Văn Cường</v>
          </cell>
          <cell r="F114" t="str">
            <v>13C1A</v>
          </cell>
          <cell r="G114">
            <v>2.6</v>
          </cell>
          <cell r="H114">
            <v>142</v>
          </cell>
          <cell r="I114">
            <v>0</v>
          </cell>
          <cell r="J114">
            <v>1</v>
          </cell>
        </row>
        <row r="115">
          <cell r="C115">
            <v>101130013</v>
          </cell>
          <cell r="D115">
            <v>101130013</v>
          </cell>
          <cell r="E115" t="str">
            <v>Trương Anh Đạt</v>
          </cell>
          <cell r="F115" t="str">
            <v>13C1A</v>
          </cell>
          <cell r="G115">
            <v>2.21</v>
          </cell>
          <cell r="H115">
            <v>142</v>
          </cell>
          <cell r="I115">
            <v>0</v>
          </cell>
          <cell r="J115">
            <v>1</v>
          </cell>
        </row>
        <row r="116">
          <cell r="C116">
            <v>101130014</v>
          </cell>
          <cell r="D116">
            <v>101130014</v>
          </cell>
          <cell r="E116" t="str">
            <v>Nguyễn Văn Đông</v>
          </cell>
          <cell r="F116" t="str">
            <v>13C1A</v>
          </cell>
          <cell r="G116">
            <v>2.2400000000000002</v>
          </cell>
          <cell r="H116">
            <v>142</v>
          </cell>
          <cell r="I116">
            <v>2</v>
          </cell>
          <cell r="J116">
            <v>1</v>
          </cell>
        </row>
        <row r="117">
          <cell r="C117">
            <v>101130015</v>
          </cell>
          <cell r="D117">
            <v>101130015</v>
          </cell>
          <cell r="E117" t="str">
            <v>Hồ Quang Dự</v>
          </cell>
          <cell r="F117" t="str">
            <v>13C1A</v>
          </cell>
          <cell r="G117">
            <v>2.87</v>
          </cell>
          <cell r="H117">
            <v>142</v>
          </cell>
          <cell r="I117">
            <v>0</v>
          </cell>
          <cell r="J117">
            <v>1</v>
          </cell>
        </row>
        <row r="118">
          <cell r="C118">
            <v>101130016</v>
          </cell>
          <cell r="D118">
            <v>101130016</v>
          </cell>
          <cell r="E118" t="str">
            <v>Nguyễn Thành Đức</v>
          </cell>
          <cell r="F118" t="str">
            <v>13C1A</v>
          </cell>
          <cell r="G118">
            <v>2.31</v>
          </cell>
          <cell r="H118">
            <v>142</v>
          </cell>
          <cell r="I118">
            <v>0</v>
          </cell>
          <cell r="J118">
            <v>1</v>
          </cell>
        </row>
        <row r="119">
          <cell r="C119">
            <v>101130018</v>
          </cell>
          <cell r="D119">
            <v>101130018</v>
          </cell>
          <cell r="E119" t="str">
            <v>Ao Tuấn Em</v>
          </cell>
          <cell r="F119" t="str">
            <v>13C1A</v>
          </cell>
          <cell r="G119">
            <v>2.62</v>
          </cell>
          <cell r="H119">
            <v>142</v>
          </cell>
          <cell r="I119">
            <v>0</v>
          </cell>
          <cell r="J119">
            <v>1</v>
          </cell>
        </row>
        <row r="120">
          <cell r="C120">
            <v>101130021</v>
          </cell>
          <cell r="D120">
            <v>101130021</v>
          </cell>
          <cell r="E120" t="str">
            <v>Hồ Minh Hiển</v>
          </cell>
          <cell r="F120" t="str">
            <v>13C1A</v>
          </cell>
          <cell r="G120">
            <v>2.54</v>
          </cell>
          <cell r="H120">
            <v>142</v>
          </cell>
          <cell r="I120">
            <v>0</v>
          </cell>
          <cell r="J120">
            <v>1</v>
          </cell>
        </row>
        <row r="121">
          <cell r="C121">
            <v>101130023</v>
          </cell>
          <cell r="D121">
            <v>101130023</v>
          </cell>
          <cell r="E121" t="str">
            <v>Phan Vĩnh Hiếu</v>
          </cell>
          <cell r="F121" t="str">
            <v>13C1A</v>
          </cell>
          <cell r="G121">
            <v>2.41</v>
          </cell>
          <cell r="H121">
            <v>142</v>
          </cell>
          <cell r="I121">
            <v>0</v>
          </cell>
          <cell r="J121">
            <v>1</v>
          </cell>
        </row>
        <row r="122">
          <cell r="C122">
            <v>101130027</v>
          </cell>
          <cell r="D122">
            <v>101130027</v>
          </cell>
          <cell r="E122" t="str">
            <v>Trương Thanh Hùng</v>
          </cell>
          <cell r="F122" t="str">
            <v>13C1A</v>
          </cell>
          <cell r="G122">
            <v>2.25</v>
          </cell>
          <cell r="H122">
            <v>142</v>
          </cell>
          <cell r="I122">
            <v>0</v>
          </cell>
          <cell r="J122">
            <v>1</v>
          </cell>
        </row>
        <row r="123">
          <cell r="C123">
            <v>101130029</v>
          </cell>
          <cell r="D123">
            <v>101130029</v>
          </cell>
          <cell r="E123" t="str">
            <v>Văn Xuân Hương</v>
          </cell>
          <cell r="F123" t="str">
            <v>13C1A</v>
          </cell>
          <cell r="G123">
            <v>2.25</v>
          </cell>
          <cell r="H123">
            <v>142</v>
          </cell>
          <cell r="I123">
            <v>2</v>
          </cell>
          <cell r="J123">
            <v>1</v>
          </cell>
        </row>
        <row r="124">
          <cell r="C124">
            <v>101130030</v>
          </cell>
          <cell r="D124">
            <v>101130030</v>
          </cell>
          <cell r="E124" t="str">
            <v>Hoàng Kim Quốc Huy</v>
          </cell>
          <cell r="F124" t="str">
            <v>13C1A</v>
          </cell>
          <cell r="G124">
            <v>2.0499999999999998</v>
          </cell>
          <cell r="H124">
            <v>142</v>
          </cell>
          <cell r="I124">
            <v>4</v>
          </cell>
          <cell r="J124">
            <v>1</v>
          </cell>
        </row>
        <row r="125">
          <cell r="C125">
            <v>101130032</v>
          </cell>
          <cell r="D125">
            <v>101130032</v>
          </cell>
          <cell r="E125" t="str">
            <v>Bùi Văn Kỳ</v>
          </cell>
          <cell r="F125" t="str">
            <v>13C1A</v>
          </cell>
          <cell r="G125">
            <v>2.77</v>
          </cell>
          <cell r="H125">
            <v>142</v>
          </cell>
          <cell r="I125">
            <v>0</v>
          </cell>
          <cell r="J125">
            <v>1</v>
          </cell>
        </row>
        <row r="126">
          <cell r="C126">
            <v>101130033</v>
          </cell>
          <cell r="D126">
            <v>101130033</v>
          </cell>
          <cell r="E126" t="str">
            <v>Hoàng Đình Lâm</v>
          </cell>
          <cell r="F126" t="str">
            <v>13C1A</v>
          </cell>
          <cell r="G126">
            <v>1.97</v>
          </cell>
          <cell r="H126">
            <v>142</v>
          </cell>
          <cell r="I126">
            <v>0</v>
          </cell>
          <cell r="J126">
            <v>1</v>
          </cell>
        </row>
        <row r="127">
          <cell r="C127">
            <v>101130034</v>
          </cell>
          <cell r="D127">
            <v>101130034</v>
          </cell>
          <cell r="E127" t="str">
            <v>Nguyễn Anh Lâm</v>
          </cell>
          <cell r="F127" t="str">
            <v>13C1A</v>
          </cell>
          <cell r="G127">
            <v>2.89</v>
          </cell>
          <cell r="H127">
            <v>142</v>
          </cell>
          <cell r="I127">
            <v>0</v>
          </cell>
          <cell r="J127">
            <v>1</v>
          </cell>
        </row>
        <row r="128">
          <cell r="C128">
            <v>101130035</v>
          </cell>
          <cell r="D128">
            <v>101130035</v>
          </cell>
          <cell r="E128" t="str">
            <v>Tống Văn Lục</v>
          </cell>
          <cell r="F128" t="str">
            <v>13C1A</v>
          </cell>
          <cell r="G128">
            <v>2.88</v>
          </cell>
          <cell r="H128">
            <v>142</v>
          </cell>
          <cell r="I128">
            <v>0</v>
          </cell>
          <cell r="J128">
            <v>1</v>
          </cell>
        </row>
        <row r="129">
          <cell r="C129">
            <v>101130036</v>
          </cell>
          <cell r="D129">
            <v>101130036</v>
          </cell>
          <cell r="E129" t="str">
            <v>Nguyễn Viết Luyến</v>
          </cell>
          <cell r="F129" t="str">
            <v>13C1A</v>
          </cell>
          <cell r="G129">
            <v>2.38</v>
          </cell>
          <cell r="H129">
            <v>142</v>
          </cell>
          <cell r="I129">
            <v>0</v>
          </cell>
          <cell r="J129">
            <v>1</v>
          </cell>
        </row>
        <row r="130">
          <cell r="C130">
            <v>101130037</v>
          </cell>
          <cell r="D130">
            <v>101130037</v>
          </cell>
          <cell r="E130" t="str">
            <v>Lưu Xuân Mạnh</v>
          </cell>
          <cell r="F130" t="str">
            <v>13C1A</v>
          </cell>
          <cell r="G130">
            <v>2.83</v>
          </cell>
          <cell r="H130">
            <v>142</v>
          </cell>
          <cell r="I130">
            <v>0</v>
          </cell>
          <cell r="J130">
            <v>1</v>
          </cell>
        </row>
        <row r="131">
          <cell r="C131">
            <v>101130038</v>
          </cell>
          <cell r="D131">
            <v>101130038</v>
          </cell>
          <cell r="E131" t="str">
            <v>Ngô Văn Minh</v>
          </cell>
          <cell r="F131" t="str">
            <v>13C1A</v>
          </cell>
          <cell r="G131">
            <v>2.14</v>
          </cell>
          <cell r="H131">
            <v>142</v>
          </cell>
          <cell r="I131">
            <v>0</v>
          </cell>
          <cell r="J131">
            <v>1</v>
          </cell>
        </row>
        <row r="132">
          <cell r="C132">
            <v>101130040</v>
          </cell>
          <cell r="D132">
            <v>101130040</v>
          </cell>
          <cell r="E132" t="str">
            <v>Trần Hữu Nghĩa</v>
          </cell>
          <cell r="F132" t="str">
            <v>13C1A</v>
          </cell>
          <cell r="G132">
            <v>2.6</v>
          </cell>
          <cell r="H132">
            <v>142</v>
          </cell>
          <cell r="I132">
            <v>0</v>
          </cell>
          <cell r="J132">
            <v>1</v>
          </cell>
        </row>
        <row r="133">
          <cell r="C133">
            <v>101130041</v>
          </cell>
          <cell r="D133">
            <v>101130041</v>
          </cell>
          <cell r="E133" t="str">
            <v>Nguyễn Hữu Nguyên</v>
          </cell>
          <cell r="F133" t="str">
            <v>13C1A</v>
          </cell>
          <cell r="G133">
            <v>2.0099999999999998</v>
          </cell>
          <cell r="H133">
            <v>142</v>
          </cell>
          <cell r="I133">
            <v>0</v>
          </cell>
          <cell r="J133">
            <v>1</v>
          </cell>
        </row>
        <row r="134">
          <cell r="C134">
            <v>101130042</v>
          </cell>
          <cell r="D134">
            <v>101130042</v>
          </cell>
          <cell r="E134" t="str">
            <v>Lê Quốc Pháp</v>
          </cell>
          <cell r="F134" t="str">
            <v>13C1A</v>
          </cell>
          <cell r="G134">
            <v>2.66</v>
          </cell>
          <cell r="H134">
            <v>142</v>
          </cell>
          <cell r="I134">
            <v>0</v>
          </cell>
          <cell r="J134">
            <v>1</v>
          </cell>
        </row>
        <row r="135">
          <cell r="C135">
            <v>101130045</v>
          </cell>
          <cell r="D135">
            <v>101130045</v>
          </cell>
          <cell r="E135" t="str">
            <v>Nguyễn Đức Phong</v>
          </cell>
          <cell r="F135" t="str">
            <v>13C1A</v>
          </cell>
          <cell r="G135">
            <v>2.39</v>
          </cell>
          <cell r="H135">
            <v>142</v>
          </cell>
          <cell r="I135">
            <v>0</v>
          </cell>
          <cell r="J135">
            <v>1</v>
          </cell>
        </row>
        <row r="136">
          <cell r="C136">
            <v>101130046</v>
          </cell>
          <cell r="D136">
            <v>101130046</v>
          </cell>
          <cell r="E136" t="str">
            <v>Phạm Hải Phú</v>
          </cell>
          <cell r="F136" t="str">
            <v>13C1A</v>
          </cell>
          <cell r="G136">
            <v>2.61</v>
          </cell>
          <cell r="H136">
            <v>142</v>
          </cell>
          <cell r="I136">
            <v>0</v>
          </cell>
          <cell r="J136">
            <v>1</v>
          </cell>
        </row>
        <row r="137">
          <cell r="C137">
            <v>101130049</v>
          </cell>
          <cell r="D137">
            <v>101130049</v>
          </cell>
          <cell r="E137" t="str">
            <v>Dương Thanh Quân</v>
          </cell>
          <cell r="F137" t="str">
            <v>13C1A</v>
          </cell>
          <cell r="G137">
            <v>2.78</v>
          </cell>
          <cell r="H137">
            <v>142</v>
          </cell>
          <cell r="I137">
            <v>0</v>
          </cell>
          <cell r="J137">
            <v>1</v>
          </cell>
        </row>
        <row r="138">
          <cell r="C138">
            <v>101130051</v>
          </cell>
          <cell r="D138">
            <v>101130051</v>
          </cell>
          <cell r="E138" t="str">
            <v>Nguyễn Văn Quý</v>
          </cell>
          <cell r="F138" t="str">
            <v>13C1A</v>
          </cell>
          <cell r="G138">
            <v>2.2999999999999998</v>
          </cell>
          <cell r="H138">
            <v>142</v>
          </cell>
          <cell r="I138">
            <v>0</v>
          </cell>
          <cell r="J138">
            <v>1</v>
          </cell>
        </row>
        <row r="139">
          <cell r="C139">
            <v>101130053</v>
          </cell>
          <cell r="D139">
            <v>101130053</v>
          </cell>
          <cell r="E139" t="str">
            <v>Lê Cảnh Tài</v>
          </cell>
          <cell r="F139" t="str">
            <v>13C1A</v>
          </cell>
          <cell r="G139">
            <v>2.95</v>
          </cell>
          <cell r="H139">
            <v>142</v>
          </cell>
          <cell r="I139">
            <v>0</v>
          </cell>
          <cell r="J139">
            <v>1</v>
          </cell>
        </row>
        <row r="140">
          <cell r="C140">
            <v>101130054</v>
          </cell>
          <cell r="D140">
            <v>101130054</v>
          </cell>
          <cell r="E140" t="str">
            <v>Nguyễn Quốc Tài</v>
          </cell>
          <cell r="F140" t="str">
            <v>13C1A</v>
          </cell>
          <cell r="G140">
            <v>1.99</v>
          </cell>
          <cell r="H140">
            <v>142</v>
          </cell>
          <cell r="I140">
            <v>3</v>
          </cell>
          <cell r="J140">
            <v>1</v>
          </cell>
        </row>
        <row r="141">
          <cell r="C141">
            <v>101130056</v>
          </cell>
          <cell r="D141">
            <v>101130056</v>
          </cell>
          <cell r="E141" t="str">
            <v>Trần Như Thái</v>
          </cell>
          <cell r="F141" t="str">
            <v>13C1A</v>
          </cell>
          <cell r="G141">
            <v>2.35</v>
          </cell>
          <cell r="H141">
            <v>142</v>
          </cell>
          <cell r="I141">
            <v>0</v>
          </cell>
          <cell r="J141">
            <v>1</v>
          </cell>
        </row>
        <row r="142">
          <cell r="C142">
            <v>101130057</v>
          </cell>
          <cell r="D142">
            <v>101130057</v>
          </cell>
          <cell r="E142" t="str">
            <v>Phạm Huy Thành</v>
          </cell>
          <cell r="F142" t="str">
            <v>13C1A</v>
          </cell>
          <cell r="G142">
            <v>2.33</v>
          </cell>
          <cell r="H142">
            <v>142</v>
          </cell>
          <cell r="I142">
            <v>0</v>
          </cell>
          <cell r="J142">
            <v>1</v>
          </cell>
        </row>
        <row r="143">
          <cell r="C143">
            <v>101130059</v>
          </cell>
          <cell r="D143">
            <v>101130059</v>
          </cell>
          <cell r="E143" t="str">
            <v>Mai Phước Thiện</v>
          </cell>
          <cell r="F143" t="str">
            <v>13C1A</v>
          </cell>
          <cell r="G143">
            <v>2.92</v>
          </cell>
          <cell r="H143">
            <v>142</v>
          </cell>
          <cell r="I143">
            <v>0</v>
          </cell>
          <cell r="J143">
            <v>1</v>
          </cell>
        </row>
        <row r="144">
          <cell r="C144">
            <v>101130062</v>
          </cell>
          <cell r="D144">
            <v>101130062</v>
          </cell>
          <cell r="E144" t="str">
            <v>Trần Viễn Thông</v>
          </cell>
          <cell r="F144" t="str">
            <v>13C1A</v>
          </cell>
          <cell r="G144">
            <v>2.72</v>
          </cell>
          <cell r="H144">
            <v>142</v>
          </cell>
          <cell r="I144">
            <v>0</v>
          </cell>
          <cell r="J144">
            <v>1</v>
          </cell>
        </row>
        <row r="145">
          <cell r="C145">
            <v>101130067</v>
          </cell>
          <cell r="D145">
            <v>101130067</v>
          </cell>
          <cell r="E145" t="str">
            <v>Nguyễn Đình Tráng</v>
          </cell>
          <cell r="F145" t="str">
            <v>13C1A</v>
          </cell>
          <cell r="G145">
            <v>2.52</v>
          </cell>
          <cell r="H145">
            <v>142</v>
          </cell>
          <cell r="I145">
            <v>0</v>
          </cell>
          <cell r="J145">
            <v>1</v>
          </cell>
        </row>
        <row r="146">
          <cell r="C146">
            <v>101130068</v>
          </cell>
          <cell r="D146">
            <v>101130068</v>
          </cell>
          <cell r="E146" t="str">
            <v>Bùi Tiến Trợ</v>
          </cell>
          <cell r="F146" t="str">
            <v>13C1A</v>
          </cell>
          <cell r="G146">
            <v>2.39</v>
          </cell>
          <cell r="H146">
            <v>142</v>
          </cell>
          <cell r="I146">
            <v>0</v>
          </cell>
          <cell r="J146">
            <v>1</v>
          </cell>
        </row>
        <row r="147">
          <cell r="C147">
            <v>101130069</v>
          </cell>
          <cell r="D147">
            <v>101130069</v>
          </cell>
          <cell r="E147" t="str">
            <v>Nguyễn Công Trọng</v>
          </cell>
          <cell r="F147" t="str">
            <v>13C1A</v>
          </cell>
          <cell r="G147">
            <v>2.37</v>
          </cell>
          <cell r="H147">
            <v>142</v>
          </cell>
          <cell r="I147">
            <v>0</v>
          </cell>
          <cell r="J147">
            <v>1</v>
          </cell>
        </row>
        <row r="148">
          <cell r="C148">
            <v>101130070</v>
          </cell>
          <cell r="D148">
            <v>101130070</v>
          </cell>
          <cell r="E148" t="str">
            <v>Nguyễn Hữu Trung</v>
          </cell>
          <cell r="F148" t="str">
            <v>13C1A</v>
          </cell>
          <cell r="G148">
            <v>2.5099999999999998</v>
          </cell>
          <cell r="H148">
            <v>142</v>
          </cell>
          <cell r="I148">
            <v>0</v>
          </cell>
          <cell r="J148">
            <v>1</v>
          </cell>
        </row>
        <row r="149">
          <cell r="C149">
            <v>101130071</v>
          </cell>
          <cell r="D149">
            <v>101130071</v>
          </cell>
          <cell r="E149" t="str">
            <v>Nguyễn Duy Trường</v>
          </cell>
          <cell r="F149" t="str">
            <v>13C1A</v>
          </cell>
          <cell r="G149">
            <v>2.61</v>
          </cell>
          <cell r="H149">
            <v>142</v>
          </cell>
          <cell r="I149">
            <v>0</v>
          </cell>
          <cell r="J149">
            <v>1</v>
          </cell>
        </row>
        <row r="150">
          <cell r="C150">
            <v>101130072</v>
          </cell>
          <cell r="D150">
            <v>101130072</v>
          </cell>
          <cell r="E150" t="str">
            <v>Đặng Ngọc Tuấn</v>
          </cell>
          <cell r="F150" t="str">
            <v>13C1A</v>
          </cell>
          <cell r="G150">
            <v>2.56</v>
          </cell>
          <cell r="H150">
            <v>142</v>
          </cell>
          <cell r="I150">
            <v>0</v>
          </cell>
          <cell r="J150">
            <v>1</v>
          </cell>
        </row>
        <row r="151">
          <cell r="C151">
            <v>101130073</v>
          </cell>
          <cell r="D151">
            <v>101130073</v>
          </cell>
          <cell r="E151" t="str">
            <v>Lại Thanh Tùng</v>
          </cell>
          <cell r="F151" t="str">
            <v>13C1A</v>
          </cell>
          <cell r="G151">
            <v>2.65</v>
          </cell>
          <cell r="H151">
            <v>142</v>
          </cell>
          <cell r="I151">
            <v>0</v>
          </cell>
          <cell r="J151">
            <v>1</v>
          </cell>
        </row>
        <row r="152">
          <cell r="C152">
            <v>101130074</v>
          </cell>
          <cell r="D152">
            <v>101130074</v>
          </cell>
          <cell r="E152" t="str">
            <v>Lê Quang Tuyên</v>
          </cell>
          <cell r="F152" t="str">
            <v>13C1A</v>
          </cell>
          <cell r="G152">
            <v>2.37</v>
          </cell>
          <cell r="H152">
            <v>142</v>
          </cell>
          <cell r="I152">
            <v>0</v>
          </cell>
          <cell r="J152">
            <v>1</v>
          </cell>
        </row>
        <row r="153">
          <cell r="C153">
            <v>101130075</v>
          </cell>
          <cell r="D153">
            <v>101130075</v>
          </cell>
          <cell r="E153" t="str">
            <v>Thái Văn Tý</v>
          </cell>
          <cell r="F153" t="str">
            <v>13C1A</v>
          </cell>
          <cell r="G153">
            <v>2.46</v>
          </cell>
          <cell r="H153">
            <v>142</v>
          </cell>
          <cell r="I153">
            <v>0</v>
          </cell>
          <cell r="J153">
            <v>1</v>
          </cell>
        </row>
        <row r="154">
          <cell r="C154">
            <v>101130076</v>
          </cell>
          <cell r="D154">
            <v>101130076</v>
          </cell>
          <cell r="E154" t="str">
            <v>Lê Trọng Vũ</v>
          </cell>
          <cell r="F154" t="str">
            <v>13C1A</v>
          </cell>
          <cell r="G154">
            <v>2.2599999999999998</v>
          </cell>
          <cell r="H154">
            <v>142</v>
          </cell>
          <cell r="I154">
            <v>0</v>
          </cell>
          <cell r="J154">
            <v>1</v>
          </cell>
        </row>
        <row r="155">
          <cell r="C155">
            <v>101130077</v>
          </cell>
          <cell r="D155">
            <v>101130077</v>
          </cell>
          <cell r="E155" t="str">
            <v>Nguyễn Thành Anh Vũ</v>
          </cell>
          <cell r="F155" t="str">
            <v>13C1A</v>
          </cell>
          <cell r="G155">
            <v>2.65</v>
          </cell>
          <cell r="H155">
            <v>142</v>
          </cell>
          <cell r="I155">
            <v>0</v>
          </cell>
          <cell r="J155">
            <v>1</v>
          </cell>
        </row>
        <row r="156">
          <cell r="C156">
            <v>101130079</v>
          </cell>
          <cell r="D156">
            <v>101130079</v>
          </cell>
          <cell r="E156" t="str">
            <v>Nguyễn Ngọc Bàng</v>
          </cell>
          <cell r="F156" t="str">
            <v>13C1B</v>
          </cell>
          <cell r="G156">
            <v>2.77</v>
          </cell>
          <cell r="H156">
            <v>142</v>
          </cell>
          <cell r="I156">
            <v>0</v>
          </cell>
          <cell r="J156">
            <v>1</v>
          </cell>
        </row>
        <row r="157">
          <cell r="C157">
            <v>101130080</v>
          </cell>
          <cell r="D157">
            <v>101130080</v>
          </cell>
          <cell r="E157" t="str">
            <v>Phan Văn Bảo</v>
          </cell>
          <cell r="F157" t="str">
            <v>13C1B</v>
          </cell>
          <cell r="G157">
            <v>2.54</v>
          </cell>
          <cell r="H157">
            <v>142</v>
          </cell>
          <cell r="I157">
            <v>0</v>
          </cell>
          <cell r="J157">
            <v>1</v>
          </cell>
        </row>
        <row r="158">
          <cell r="C158">
            <v>101130081</v>
          </cell>
          <cell r="D158">
            <v>101130081</v>
          </cell>
          <cell r="E158" t="str">
            <v>Nguyễn Văn Cân</v>
          </cell>
          <cell r="F158" t="str">
            <v>13C1B</v>
          </cell>
          <cell r="G158">
            <v>2.63</v>
          </cell>
          <cell r="H158">
            <v>142</v>
          </cell>
          <cell r="I158">
            <v>4</v>
          </cell>
          <cell r="J158">
            <v>1</v>
          </cell>
        </row>
        <row r="159">
          <cell r="C159">
            <v>101130083</v>
          </cell>
          <cell r="D159">
            <v>101130083</v>
          </cell>
          <cell r="E159" t="str">
            <v>Võ Văn Cường</v>
          </cell>
          <cell r="F159" t="str">
            <v>13C1B</v>
          </cell>
          <cell r="G159">
            <v>2.52</v>
          </cell>
          <cell r="H159">
            <v>142</v>
          </cell>
          <cell r="I159">
            <v>0</v>
          </cell>
          <cell r="J159">
            <v>1</v>
          </cell>
        </row>
        <row r="160">
          <cell r="C160">
            <v>101130084</v>
          </cell>
          <cell r="D160">
            <v>101130084</v>
          </cell>
          <cell r="E160" t="str">
            <v>Nguyễn Nhân Đạo</v>
          </cell>
          <cell r="F160" t="str">
            <v>13C1B</v>
          </cell>
          <cell r="G160">
            <v>2.4900000000000002</v>
          </cell>
          <cell r="H160">
            <v>142</v>
          </cell>
          <cell r="I160">
            <v>0</v>
          </cell>
          <cell r="J160">
            <v>1</v>
          </cell>
        </row>
        <row r="161">
          <cell r="C161">
            <v>101130085</v>
          </cell>
          <cell r="D161">
            <v>101130085</v>
          </cell>
          <cell r="E161" t="str">
            <v>Nguyễn Thành Đạt</v>
          </cell>
          <cell r="F161" t="str">
            <v>13C1B</v>
          </cell>
          <cell r="G161">
            <v>2.74</v>
          </cell>
          <cell r="H161">
            <v>142</v>
          </cell>
          <cell r="I161">
            <v>0</v>
          </cell>
          <cell r="J161">
            <v>1</v>
          </cell>
        </row>
        <row r="162">
          <cell r="C162">
            <v>101130086</v>
          </cell>
          <cell r="D162">
            <v>101130086</v>
          </cell>
          <cell r="E162" t="str">
            <v>Trần Thanh Điểu</v>
          </cell>
          <cell r="F162" t="str">
            <v>13C1B</v>
          </cell>
          <cell r="G162">
            <v>3.14</v>
          </cell>
          <cell r="H162">
            <v>142</v>
          </cell>
          <cell r="I162">
            <v>0</v>
          </cell>
          <cell r="J162">
            <v>1</v>
          </cell>
        </row>
        <row r="163">
          <cell r="C163">
            <v>101130088</v>
          </cell>
          <cell r="D163">
            <v>101130088</v>
          </cell>
          <cell r="E163" t="str">
            <v>Nguyễn Văn Định</v>
          </cell>
          <cell r="F163" t="str">
            <v>13C1B</v>
          </cell>
          <cell r="G163">
            <v>2.29</v>
          </cell>
          <cell r="H163">
            <v>142</v>
          </cell>
          <cell r="I163">
            <v>2</v>
          </cell>
          <cell r="J163">
            <v>1</v>
          </cell>
        </row>
        <row r="164">
          <cell r="C164">
            <v>101130089</v>
          </cell>
          <cell r="D164">
            <v>101130089</v>
          </cell>
          <cell r="E164" t="str">
            <v>Nguyễn Thế Đông</v>
          </cell>
          <cell r="F164" t="str">
            <v>13C1B</v>
          </cell>
          <cell r="G164">
            <v>2.35</v>
          </cell>
          <cell r="H164">
            <v>142</v>
          </cell>
          <cell r="I164">
            <v>0</v>
          </cell>
          <cell r="J164">
            <v>1</v>
          </cell>
        </row>
        <row r="165">
          <cell r="C165">
            <v>101130090</v>
          </cell>
          <cell r="D165">
            <v>101130090</v>
          </cell>
          <cell r="E165" t="str">
            <v>Phạm Văn Dũng</v>
          </cell>
          <cell r="F165" t="str">
            <v>13C1B</v>
          </cell>
          <cell r="G165">
            <v>3.21</v>
          </cell>
          <cell r="H165">
            <v>142</v>
          </cell>
          <cell r="I165">
            <v>0</v>
          </cell>
          <cell r="J165">
            <v>1</v>
          </cell>
        </row>
        <row r="166">
          <cell r="C166">
            <v>101130092</v>
          </cell>
          <cell r="D166">
            <v>101130092</v>
          </cell>
          <cell r="E166" t="str">
            <v>Châu Ngọc Hải</v>
          </cell>
          <cell r="F166" t="str">
            <v>13C1B</v>
          </cell>
          <cell r="G166">
            <v>2.77</v>
          </cell>
          <cell r="H166">
            <v>142</v>
          </cell>
          <cell r="I166">
            <v>0</v>
          </cell>
          <cell r="J166">
            <v>1</v>
          </cell>
        </row>
        <row r="167">
          <cell r="C167">
            <v>101130093</v>
          </cell>
          <cell r="D167">
            <v>101130093</v>
          </cell>
          <cell r="E167" t="str">
            <v>Lê Hàn Nguyên Hải</v>
          </cell>
          <cell r="F167" t="str">
            <v>13C1B</v>
          </cell>
          <cell r="G167">
            <v>2.62</v>
          </cell>
          <cell r="H167">
            <v>142</v>
          </cell>
          <cell r="I167">
            <v>0</v>
          </cell>
          <cell r="J167">
            <v>1</v>
          </cell>
        </row>
        <row r="168">
          <cell r="C168">
            <v>101130094</v>
          </cell>
          <cell r="D168">
            <v>101130094</v>
          </cell>
          <cell r="E168" t="str">
            <v>Võ Bá Hoàng Hải</v>
          </cell>
          <cell r="F168" t="str">
            <v>13C1B</v>
          </cell>
          <cell r="G168">
            <v>2.7</v>
          </cell>
          <cell r="H168">
            <v>142</v>
          </cell>
          <cell r="I168">
            <v>0</v>
          </cell>
          <cell r="J168">
            <v>1</v>
          </cell>
        </row>
        <row r="169">
          <cell r="C169">
            <v>101130095</v>
          </cell>
          <cell r="D169">
            <v>101130095</v>
          </cell>
          <cell r="E169" t="str">
            <v>Đỗ Thế Hiễn</v>
          </cell>
          <cell r="F169" t="str">
            <v>13C1B</v>
          </cell>
          <cell r="G169">
            <v>2.33</v>
          </cell>
          <cell r="H169">
            <v>142</v>
          </cell>
          <cell r="I169">
            <v>0</v>
          </cell>
          <cell r="J169">
            <v>1</v>
          </cell>
        </row>
        <row r="170">
          <cell r="C170">
            <v>101130099</v>
          </cell>
          <cell r="D170">
            <v>101130099</v>
          </cell>
          <cell r="E170" t="str">
            <v>Võ Trung Hiếu</v>
          </cell>
          <cell r="F170" t="str">
            <v>13C1B</v>
          </cell>
          <cell r="G170">
            <v>3.08</v>
          </cell>
          <cell r="H170">
            <v>142</v>
          </cell>
          <cell r="I170">
            <v>0</v>
          </cell>
          <cell r="J170">
            <v>1</v>
          </cell>
        </row>
        <row r="171">
          <cell r="C171">
            <v>101130100</v>
          </cell>
          <cell r="D171">
            <v>101130100</v>
          </cell>
          <cell r="E171" t="str">
            <v>Đặng Đình Hoài</v>
          </cell>
          <cell r="F171" t="str">
            <v>13C1B</v>
          </cell>
          <cell r="G171">
            <v>2.64</v>
          </cell>
          <cell r="H171">
            <v>142</v>
          </cell>
          <cell r="I171">
            <v>0</v>
          </cell>
          <cell r="J171">
            <v>1</v>
          </cell>
        </row>
        <row r="172">
          <cell r="C172">
            <v>101130101</v>
          </cell>
          <cell r="D172">
            <v>101130101</v>
          </cell>
          <cell r="E172" t="str">
            <v>Lê Xuân Hoàng</v>
          </cell>
          <cell r="F172" t="str">
            <v>13C1B</v>
          </cell>
          <cell r="G172">
            <v>2.27</v>
          </cell>
          <cell r="H172">
            <v>142</v>
          </cell>
          <cell r="I172">
            <v>2</v>
          </cell>
          <cell r="J172">
            <v>1</v>
          </cell>
        </row>
        <row r="173">
          <cell r="C173">
            <v>101130102</v>
          </cell>
          <cell r="D173">
            <v>101130102</v>
          </cell>
          <cell r="E173" t="str">
            <v>Trần Ngọc Hoàng</v>
          </cell>
          <cell r="F173" t="str">
            <v>13C1B</v>
          </cell>
          <cell r="G173">
            <v>2.52</v>
          </cell>
          <cell r="H173">
            <v>142</v>
          </cell>
          <cell r="I173">
            <v>0</v>
          </cell>
          <cell r="J173">
            <v>1</v>
          </cell>
        </row>
        <row r="174">
          <cell r="C174">
            <v>101130103</v>
          </cell>
          <cell r="D174">
            <v>101130103</v>
          </cell>
          <cell r="E174" t="str">
            <v>Phan Viết Hùng</v>
          </cell>
          <cell r="F174" t="str">
            <v>13C1B</v>
          </cell>
          <cell r="G174">
            <v>2.6</v>
          </cell>
          <cell r="H174">
            <v>142</v>
          </cell>
          <cell r="I174">
            <v>0</v>
          </cell>
          <cell r="J174">
            <v>1</v>
          </cell>
        </row>
        <row r="175">
          <cell r="C175">
            <v>101130104</v>
          </cell>
          <cell r="D175">
            <v>101130104</v>
          </cell>
          <cell r="E175" t="str">
            <v>Phạm Văn Hưng</v>
          </cell>
          <cell r="F175" t="str">
            <v>13C1B</v>
          </cell>
          <cell r="G175">
            <v>2.54</v>
          </cell>
          <cell r="H175">
            <v>142</v>
          </cell>
          <cell r="I175">
            <v>0</v>
          </cell>
          <cell r="J175">
            <v>1</v>
          </cell>
        </row>
        <row r="176">
          <cell r="C176">
            <v>101130106</v>
          </cell>
          <cell r="D176">
            <v>101130106</v>
          </cell>
          <cell r="E176" t="str">
            <v>Lê Bá Khánh</v>
          </cell>
          <cell r="F176" t="str">
            <v>13C1B</v>
          </cell>
          <cell r="G176">
            <v>2.96</v>
          </cell>
          <cell r="H176">
            <v>142</v>
          </cell>
          <cell r="I176">
            <v>0</v>
          </cell>
          <cell r="J176">
            <v>1</v>
          </cell>
        </row>
        <row r="177">
          <cell r="C177">
            <v>101130107</v>
          </cell>
          <cell r="D177">
            <v>101130107</v>
          </cell>
          <cell r="E177" t="str">
            <v>Võ Phước Khánh</v>
          </cell>
          <cell r="F177" t="str">
            <v>13C1B</v>
          </cell>
          <cell r="G177">
            <v>2.69</v>
          </cell>
          <cell r="H177">
            <v>142</v>
          </cell>
          <cell r="I177">
            <v>0</v>
          </cell>
          <cell r="J177">
            <v>1</v>
          </cell>
        </row>
        <row r="178">
          <cell r="C178">
            <v>101130108</v>
          </cell>
          <cell r="D178">
            <v>101130108</v>
          </cell>
          <cell r="E178" t="str">
            <v>Bùi Văn Kiều</v>
          </cell>
          <cell r="F178" t="str">
            <v>13C1B</v>
          </cell>
          <cell r="G178">
            <v>2.4900000000000002</v>
          </cell>
          <cell r="H178">
            <v>142</v>
          </cell>
          <cell r="I178">
            <v>0</v>
          </cell>
          <cell r="J178">
            <v>1</v>
          </cell>
        </row>
        <row r="179">
          <cell r="C179">
            <v>101130110</v>
          </cell>
          <cell r="D179">
            <v>101130110</v>
          </cell>
          <cell r="E179" t="str">
            <v>Nguyễn Hoàng Linh</v>
          </cell>
          <cell r="F179" t="str">
            <v>13C1B</v>
          </cell>
          <cell r="G179">
            <v>2.44</v>
          </cell>
          <cell r="H179">
            <v>142</v>
          </cell>
          <cell r="I179">
            <v>3</v>
          </cell>
          <cell r="J179">
            <v>1</v>
          </cell>
        </row>
        <row r="180">
          <cell r="C180">
            <v>101130113</v>
          </cell>
          <cell r="D180">
            <v>101130113</v>
          </cell>
          <cell r="E180" t="str">
            <v>Nguyễn Xuân Mẫn</v>
          </cell>
          <cell r="F180" t="str">
            <v>13C1B</v>
          </cell>
          <cell r="G180">
            <v>2.4700000000000002</v>
          </cell>
          <cell r="H180">
            <v>142</v>
          </cell>
          <cell r="I180">
            <v>0</v>
          </cell>
          <cell r="J180">
            <v>1</v>
          </cell>
        </row>
        <row r="181">
          <cell r="C181">
            <v>101130116</v>
          </cell>
          <cell r="D181">
            <v>101130116</v>
          </cell>
          <cell r="E181" t="str">
            <v>Trần Đông Nhựt</v>
          </cell>
          <cell r="F181" t="str">
            <v>13C1B</v>
          </cell>
          <cell r="G181">
            <v>2.69</v>
          </cell>
          <cell r="H181">
            <v>142</v>
          </cell>
          <cell r="I181">
            <v>0</v>
          </cell>
          <cell r="J181">
            <v>1</v>
          </cell>
        </row>
        <row r="182">
          <cell r="C182">
            <v>101130120</v>
          </cell>
          <cell r="D182">
            <v>101130120</v>
          </cell>
          <cell r="E182" t="str">
            <v>Trương Xuân Phúc</v>
          </cell>
          <cell r="F182" t="str">
            <v>13C1B</v>
          </cell>
          <cell r="G182">
            <v>2.66</v>
          </cell>
          <cell r="H182">
            <v>142</v>
          </cell>
          <cell r="I182">
            <v>0</v>
          </cell>
          <cell r="J182">
            <v>1</v>
          </cell>
        </row>
        <row r="183">
          <cell r="C183">
            <v>101130122</v>
          </cell>
          <cell r="D183">
            <v>101130122</v>
          </cell>
          <cell r="E183" t="str">
            <v>Đặng Bá Quang</v>
          </cell>
          <cell r="F183" t="str">
            <v>13C1B</v>
          </cell>
          <cell r="G183">
            <v>2.44</v>
          </cell>
          <cell r="H183">
            <v>142</v>
          </cell>
          <cell r="I183">
            <v>0</v>
          </cell>
          <cell r="J183">
            <v>1</v>
          </cell>
        </row>
        <row r="184">
          <cell r="C184">
            <v>101130123</v>
          </cell>
          <cell r="D184">
            <v>101130123</v>
          </cell>
          <cell r="E184" t="str">
            <v>Nguyễn Văn Quang</v>
          </cell>
          <cell r="F184" t="str">
            <v>13C1B</v>
          </cell>
          <cell r="G184">
            <v>2.48</v>
          </cell>
          <cell r="H184">
            <v>142</v>
          </cell>
          <cell r="I184">
            <v>0</v>
          </cell>
          <cell r="J184">
            <v>1</v>
          </cell>
        </row>
        <row r="185">
          <cell r="C185">
            <v>101130124</v>
          </cell>
          <cell r="D185">
            <v>101130124</v>
          </cell>
          <cell r="E185" t="str">
            <v>Phan Đình Quyên</v>
          </cell>
          <cell r="F185" t="str">
            <v>13C1B</v>
          </cell>
          <cell r="G185">
            <v>2.58</v>
          </cell>
          <cell r="H185">
            <v>142</v>
          </cell>
          <cell r="I185">
            <v>0</v>
          </cell>
          <cell r="J185">
            <v>1</v>
          </cell>
        </row>
        <row r="186">
          <cell r="C186">
            <v>101130125</v>
          </cell>
          <cell r="D186">
            <v>101130125</v>
          </cell>
          <cell r="E186" t="str">
            <v>Lê Vĩnh Tài</v>
          </cell>
          <cell r="F186" t="str">
            <v>13C1B</v>
          </cell>
          <cell r="G186">
            <v>2.54</v>
          </cell>
          <cell r="H186">
            <v>142</v>
          </cell>
          <cell r="I186">
            <v>0</v>
          </cell>
          <cell r="J186">
            <v>1</v>
          </cell>
        </row>
        <row r="187">
          <cell r="C187">
            <v>101130126</v>
          </cell>
          <cell r="D187">
            <v>101130126</v>
          </cell>
          <cell r="E187" t="str">
            <v>Nguyễn Thanh Tâm</v>
          </cell>
          <cell r="F187" t="str">
            <v>13C1B</v>
          </cell>
          <cell r="G187">
            <v>2.44</v>
          </cell>
          <cell r="H187">
            <v>142</v>
          </cell>
          <cell r="I187">
            <v>2</v>
          </cell>
          <cell r="J187">
            <v>1</v>
          </cell>
        </row>
        <row r="188">
          <cell r="C188">
            <v>101130127</v>
          </cell>
          <cell r="D188">
            <v>101130127</v>
          </cell>
          <cell r="E188" t="str">
            <v>Trần Xuân Tâm</v>
          </cell>
          <cell r="F188" t="str">
            <v>13C1B</v>
          </cell>
          <cell r="G188">
            <v>3.1</v>
          </cell>
          <cell r="H188">
            <v>142</v>
          </cell>
          <cell r="I188">
            <v>0</v>
          </cell>
          <cell r="J188">
            <v>1</v>
          </cell>
        </row>
        <row r="189">
          <cell r="C189">
            <v>101130128</v>
          </cell>
          <cell r="D189">
            <v>101130128</v>
          </cell>
          <cell r="E189" t="str">
            <v>Nguyễn Ngọc Tây</v>
          </cell>
          <cell r="F189" t="str">
            <v>13C1B</v>
          </cell>
          <cell r="G189">
            <v>2.62</v>
          </cell>
          <cell r="H189">
            <v>142</v>
          </cell>
          <cell r="I189">
            <v>0</v>
          </cell>
          <cell r="J189">
            <v>1</v>
          </cell>
        </row>
        <row r="190">
          <cell r="C190">
            <v>101130131</v>
          </cell>
          <cell r="D190">
            <v>101130131</v>
          </cell>
          <cell r="E190" t="str">
            <v>Hồ Văn Thanh</v>
          </cell>
          <cell r="F190" t="str">
            <v>13C1B</v>
          </cell>
          <cell r="G190">
            <v>2.58</v>
          </cell>
          <cell r="H190">
            <v>142</v>
          </cell>
          <cell r="I190">
            <v>0</v>
          </cell>
          <cell r="J190">
            <v>1</v>
          </cell>
        </row>
        <row r="191">
          <cell r="C191">
            <v>101130133</v>
          </cell>
          <cell r="D191">
            <v>101130133</v>
          </cell>
          <cell r="E191" t="str">
            <v>Phan Thanh Thiệp</v>
          </cell>
          <cell r="F191" t="str">
            <v>13C1B</v>
          </cell>
          <cell r="G191">
            <v>3.12</v>
          </cell>
          <cell r="H191">
            <v>142</v>
          </cell>
          <cell r="I191">
            <v>0</v>
          </cell>
          <cell r="J191">
            <v>1</v>
          </cell>
        </row>
        <row r="192">
          <cell r="C192">
            <v>101130134</v>
          </cell>
          <cell r="D192">
            <v>101130134</v>
          </cell>
          <cell r="E192" t="str">
            <v>Cao Hữu Thịnh</v>
          </cell>
          <cell r="F192" t="str">
            <v>13C1B</v>
          </cell>
          <cell r="G192">
            <v>2.19</v>
          </cell>
          <cell r="H192">
            <v>142</v>
          </cell>
          <cell r="I192">
            <v>0</v>
          </cell>
          <cell r="J192">
            <v>1</v>
          </cell>
        </row>
        <row r="193">
          <cell r="C193">
            <v>101130139</v>
          </cell>
          <cell r="D193">
            <v>101130139</v>
          </cell>
          <cell r="E193" t="str">
            <v>Chu Ngọc Toàn</v>
          </cell>
          <cell r="F193" t="str">
            <v>13C1B</v>
          </cell>
          <cell r="G193">
            <v>2.12</v>
          </cell>
          <cell r="H193">
            <v>142</v>
          </cell>
          <cell r="I193">
            <v>1</v>
          </cell>
          <cell r="J193">
            <v>1</v>
          </cell>
        </row>
        <row r="194">
          <cell r="C194">
            <v>101130145</v>
          </cell>
          <cell r="D194">
            <v>101130145</v>
          </cell>
          <cell r="E194" t="str">
            <v>Lê Văn Nhật Tuân</v>
          </cell>
          <cell r="F194" t="str">
            <v>13C1B</v>
          </cell>
          <cell r="G194">
            <v>2.68</v>
          </cell>
          <cell r="H194">
            <v>142</v>
          </cell>
          <cell r="I194">
            <v>0</v>
          </cell>
          <cell r="J194">
            <v>1</v>
          </cell>
        </row>
        <row r="195">
          <cell r="C195">
            <v>101130147</v>
          </cell>
          <cell r="D195">
            <v>101130147</v>
          </cell>
          <cell r="E195" t="str">
            <v>Nguyễn Văn Tuấn</v>
          </cell>
          <cell r="F195" t="str">
            <v>13C1B</v>
          </cell>
          <cell r="G195">
            <v>2.37</v>
          </cell>
          <cell r="H195">
            <v>142</v>
          </cell>
          <cell r="I195">
            <v>0</v>
          </cell>
          <cell r="J195">
            <v>1</v>
          </cell>
        </row>
        <row r="196">
          <cell r="C196">
            <v>101130148</v>
          </cell>
          <cell r="D196">
            <v>101130148</v>
          </cell>
          <cell r="E196" t="str">
            <v>Nguyễn Đình Văn</v>
          </cell>
          <cell r="F196" t="str">
            <v>13C1B</v>
          </cell>
          <cell r="G196">
            <v>2.98</v>
          </cell>
          <cell r="H196">
            <v>142</v>
          </cell>
          <cell r="I196">
            <v>0</v>
          </cell>
          <cell r="J196">
            <v>1</v>
          </cell>
        </row>
        <row r="197">
          <cell r="C197">
            <v>101130149</v>
          </cell>
          <cell r="D197">
            <v>101130149</v>
          </cell>
          <cell r="E197" t="str">
            <v>Dương Đức Việt</v>
          </cell>
          <cell r="F197" t="str">
            <v>13C1B</v>
          </cell>
          <cell r="G197">
            <v>2.6</v>
          </cell>
          <cell r="H197">
            <v>142</v>
          </cell>
          <cell r="I197">
            <v>0</v>
          </cell>
          <cell r="J197">
            <v>1</v>
          </cell>
        </row>
        <row r="198">
          <cell r="C198">
            <v>101130150</v>
          </cell>
          <cell r="D198">
            <v>101130150</v>
          </cell>
          <cell r="E198" t="str">
            <v>Đoàn Văn Vũ</v>
          </cell>
          <cell r="F198" t="str">
            <v>13C1B</v>
          </cell>
          <cell r="G198">
            <v>2.35</v>
          </cell>
          <cell r="H198">
            <v>142</v>
          </cell>
          <cell r="I198">
            <v>3</v>
          </cell>
          <cell r="J198">
            <v>1</v>
          </cell>
        </row>
        <row r="199">
          <cell r="C199">
            <v>101139007</v>
          </cell>
          <cell r="D199">
            <v>101139007</v>
          </cell>
          <cell r="E199" t="str">
            <v>Trần Huy Đắc</v>
          </cell>
          <cell r="F199" t="str">
            <v>13C1VA</v>
          </cell>
          <cell r="G199">
            <v>2.58</v>
          </cell>
          <cell r="H199">
            <v>142</v>
          </cell>
          <cell r="I199">
            <v>0</v>
          </cell>
          <cell r="J199">
            <v>1</v>
          </cell>
        </row>
        <row r="200">
          <cell r="C200">
            <v>101139010</v>
          </cell>
          <cell r="D200">
            <v>101139010</v>
          </cell>
          <cell r="E200" t="str">
            <v>Nguyễn Anh Hiếu</v>
          </cell>
          <cell r="F200" t="str">
            <v>13C1VA</v>
          </cell>
          <cell r="G200">
            <v>2.0699999999999998</v>
          </cell>
          <cell r="H200">
            <v>142</v>
          </cell>
          <cell r="I200">
            <v>4</v>
          </cell>
          <cell r="J200">
            <v>1</v>
          </cell>
        </row>
        <row r="201">
          <cell r="C201">
            <v>101139013</v>
          </cell>
          <cell r="D201">
            <v>101139013</v>
          </cell>
          <cell r="E201" t="str">
            <v>Võ Viết Hoàng</v>
          </cell>
          <cell r="F201" t="str">
            <v>13C1VA</v>
          </cell>
          <cell r="G201">
            <v>2.2599999999999998</v>
          </cell>
          <cell r="H201">
            <v>142</v>
          </cell>
          <cell r="I201">
            <v>2</v>
          </cell>
          <cell r="J201">
            <v>1</v>
          </cell>
        </row>
        <row r="202">
          <cell r="C202">
            <v>101139015</v>
          </cell>
          <cell r="D202">
            <v>101139015</v>
          </cell>
          <cell r="E202" t="str">
            <v>Nguyễn Kiều Hưng</v>
          </cell>
          <cell r="F202" t="str">
            <v>13C1VA</v>
          </cell>
          <cell r="G202">
            <v>2.81</v>
          </cell>
          <cell r="H202">
            <v>142</v>
          </cell>
          <cell r="I202">
            <v>2</v>
          </cell>
          <cell r="J202">
            <v>1</v>
          </cell>
        </row>
        <row r="203">
          <cell r="C203">
            <v>101139018</v>
          </cell>
          <cell r="D203">
            <v>101139018</v>
          </cell>
          <cell r="E203" t="str">
            <v>Nguyễn Duy Phúc</v>
          </cell>
          <cell r="F203" t="str">
            <v>13C1VA</v>
          </cell>
          <cell r="G203">
            <v>1.96</v>
          </cell>
          <cell r="H203">
            <v>142</v>
          </cell>
          <cell r="I203">
            <v>3</v>
          </cell>
          <cell r="J203">
            <v>1</v>
          </cell>
        </row>
        <row r="204">
          <cell r="C204">
            <v>101139022</v>
          </cell>
          <cell r="D204">
            <v>101139022</v>
          </cell>
          <cell r="E204" t="str">
            <v>Trần Xuân Quốc</v>
          </cell>
          <cell r="F204" t="str">
            <v>13C1VA</v>
          </cell>
          <cell r="G204">
            <v>2.0499999999999998</v>
          </cell>
          <cell r="H204">
            <v>142</v>
          </cell>
          <cell r="I204">
            <v>2</v>
          </cell>
          <cell r="J204">
            <v>1</v>
          </cell>
        </row>
        <row r="205">
          <cell r="C205">
            <v>101139023</v>
          </cell>
          <cell r="D205">
            <v>101139023</v>
          </cell>
          <cell r="E205" t="str">
            <v>Hồ Sỹ Sinh</v>
          </cell>
          <cell r="F205" t="str">
            <v>13C1VA</v>
          </cell>
          <cell r="G205">
            <v>2.31</v>
          </cell>
          <cell r="H205">
            <v>142</v>
          </cell>
          <cell r="I205">
            <v>1</v>
          </cell>
          <cell r="J205">
            <v>1</v>
          </cell>
        </row>
        <row r="206">
          <cell r="C206">
            <v>101139025</v>
          </cell>
          <cell r="D206">
            <v>101139025</v>
          </cell>
          <cell r="E206" t="str">
            <v>Lê Quang Sơn</v>
          </cell>
          <cell r="F206" t="str">
            <v>13C1VA</v>
          </cell>
          <cell r="G206">
            <v>2.06</v>
          </cell>
          <cell r="H206">
            <v>142</v>
          </cell>
          <cell r="I206">
            <v>4</v>
          </cell>
          <cell r="J206">
            <v>1</v>
          </cell>
        </row>
        <row r="207">
          <cell r="C207">
            <v>101139027</v>
          </cell>
          <cell r="D207">
            <v>101139027</v>
          </cell>
          <cell r="E207" t="str">
            <v>Nguyễn Trọng Tiến</v>
          </cell>
          <cell r="F207" t="str">
            <v>13C1VA</v>
          </cell>
          <cell r="G207">
            <v>2.04</v>
          </cell>
          <cell r="H207">
            <v>142</v>
          </cell>
          <cell r="I207">
            <v>0</v>
          </cell>
          <cell r="J207">
            <v>1</v>
          </cell>
        </row>
        <row r="208">
          <cell r="C208">
            <v>101139030</v>
          </cell>
          <cell r="D208">
            <v>101139030</v>
          </cell>
          <cell r="E208" t="str">
            <v>Trần Anh Tuấn</v>
          </cell>
          <cell r="F208" t="str">
            <v>13C1VA</v>
          </cell>
          <cell r="G208">
            <v>2.2000000000000002</v>
          </cell>
          <cell r="H208">
            <v>142</v>
          </cell>
          <cell r="I208">
            <v>0</v>
          </cell>
          <cell r="J208">
            <v>1</v>
          </cell>
        </row>
        <row r="209">
          <cell r="C209">
            <v>103130005</v>
          </cell>
          <cell r="D209">
            <v>103130005</v>
          </cell>
          <cell r="E209" t="str">
            <v>Đoàn Minh Anh</v>
          </cell>
          <cell r="F209" t="str">
            <v>13C4A</v>
          </cell>
          <cell r="G209">
            <v>2.57</v>
          </cell>
          <cell r="H209">
            <v>144</v>
          </cell>
          <cell r="I209">
            <v>0</v>
          </cell>
          <cell r="J209">
            <v>1</v>
          </cell>
        </row>
        <row r="210">
          <cell r="C210">
            <v>103130007</v>
          </cell>
          <cell r="D210">
            <v>103130007</v>
          </cell>
          <cell r="E210" t="str">
            <v>Lê Thạc Ba</v>
          </cell>
          <cell r="F210" t="str">
            <v>13C4A</v>
          </cell>
          <cell r="G210">
            <v>2.08</v>
          </cell>
          <cell r="H210">
            <v>144</v>
          </cell>
          <cell r="I210">
            <v>0</v>
          </cell>
          <cell r="J210">
            <v>1</v>
          </cell>
        </row>
        <row r="211">
          <cell r="C211">
            <v>103130008</v>
          </cell>
          <cell r="D211">
            <v>103130008</v>
          </cell>
          <cell r="E211" t="str">
            <v>Hồ Công Bách</v>
          </cell>
          <cell r="F211" t="str">
            <v>13C4A</v>
          </cell>
          <cell r="G211">
            <v>2.2999999999999998</v>
          </cell>
          <cell r="H211">
            <v>144</v>
          </cell>
          <cell r="I211">
            <v>0</v>
          </cell>
          <cell r="J211">
            <v>1</v>
          </cell>
        </row>
        <row r="212">
          <cell r="C212">
            <v>103130009</v>
          </cell>
          <cell r="D212">
            <v>103130009</v>
          </cell>
          <cell r="E212" t="str">
            <v>Phạm Văn Bảo</v>
          </cell>
          <cell r="F212" t="str">
            <v>13C4A</v>
          </cell>
          <cell r="G212">
            <v>2.44</v>
          </cell>
          <cell r="H212">
            <v>144</v>
          </cell>
          <cell r="I212">
            <v>0</v>
          </cell>
          <cell r="J212">
            <v>1</v>
          </cell>
        </row>
        <row r="213">
          <cell r="C213">
            <v>103130010</v>
          </cell>
          <cell r="D213">
            <v>103130010</v>
          </cell>
          <cell r="E213" t="str">
            <v>Châu Công Cẩn</v>
          </cell>
          <cell r="F213" t="str">
            <v>13C4A</v>
          </cell>
          <cell r="G213">
            <v>2.59</v>
          </cell>
          <cell r="H213">
            <v>144</v>
          </cell>
          <cell r="I213">
            <v>0</v>
          </cell>
          <cell r="J213">
            <v>1</v>
          </cell>
        </row>
        <row r="214">
          <cell r="C214">
            <v>103130011</v>
          </cell>
          <cell r="D214">
            <v>103130011</v>
          </cell>
          <cell r="E214" t="str">
            <v>Lê Bá Công</v>
          </cell>
          <cell r="F214" t="str">
            <v>13C4A</v>
          </cell>
          <cell r="G214">
            <v>2.1800000000000002</v>
          </cell>
          <cell r="H214">
            <v>144</v>
          </cell>
          <cell r="I214">
            <v>0</v>
          </cell>
          <cell r="J214">
            <v>1</v>
          </cell>
        </row>
        <row r="215">
          <cell r="C215">
            <v>103130012</v>
          </cell>
          <cell r="D215">
            <v>103130012</v>
          </cell>
          <cell r="E215" t="str">
            <v>Nguyễn Văn Cường</v>
          </cell>
          <cell r="F215" t="str">
            <v>13C4A</v>
          </cell>
          <cell r="G215">
            <v>2.6</v>
          </cell>
          <cell r="H215">
            <v>144</v>
          </cell>
          <cell r="I215">
            <v>1</v>
          </cell>
          <cell r="J215">
            <v>1</v>
          </cell>
        </row>
        <row r="216">
          <cell r="C216">
            <v>103130014</v>
          </cell>
          <cell r="D216">
            <v>103130014</v>
          </cell>
          <cell r="E216" t="str">
            <v>Trần Bình Đại</v>
          </cell>
          <cell r="F216" t="str">
            <v>13C4A</v>
          </cell>
          <cell r="G216">
            <v>2.64</v>
          </cell>
          <cell r="H216">
            <v>144</v>
          </cell>
          <cell r="I216">
            <v>0</v>
          </cell>
          <cell r="J216">
            <v>1</v>
          </cell>
        </row>
        <row r="217">
          <cell r="C217">
            <v>103130015</v>
          </cell>
          <cell r="D217">
            <v>103130015</v>
          </cell>
          <cell r="E217" t="str">
            <v>Đặng Văn Đằng</v>
          </cell>
          <cell r="F217" t="str">
            <v>13C4A</v>
          </cell>
          <cell r="G217">
            <v>2.27</v>
          </cell>
          <cell r="H217">
            <v>144</v>
          </cell>
          <cell r="I217">
            <v>0</v>
          </cell>
          <cell r="J217">
            <v>1</v>
          </cell>
        </row>
        <row r="218">
          <cell r="C218">
            <v>103130017</v>
          </cell>
          <cell r="D218">
            <v>103130017</v>
          </cell>
          <cell r="E218" t="str">
            <v>Nguyễn Duy Đông</v>
          </cell>
          <cell r="F218" t="str">
            <v>13C4A</v>
          </cell>
          <cell r="G218">
            <v>2.4</v>
          </cell>
          <cell r="H218">
            <v>144</v>
          </cell>
          <cell r="I218">
            <v>2</v>
          </cell>
          <cell r="J218">
            <v>1</v>
          </cell>
        </row>
        <row r="219">
          <cell r="C219">
            <v>103130021</v>
          </cell>
          <cell r="D219">
            <v>103130021</v>
          </cell>
          <cell r="E219" t="str">
            <v>Ngô Văn Dũng</v>
          </cell>
          <cell r="F219" t="str">
            <v>13C4A</v>
          </cell>
          <cell r="G219">
            <v>2.73</v>
          </cell>
          <cell r="H219">
            <v>144</v>
          </cell>
          <cell r="I219">
            <v>0</v>
          </cell>
          <cell r="J219">
            <v>1</v>
          </cell>
        </row>
        <row r="220">
          <cell r="C220">
            <v>103130022</v>
          </cell>
          <cell r="D220">
            <v>103130022</v>
          </cell>
          <cell r="E220" t="str">
            <v>Lê Hải Dương</v>
          </cell>
          <cell r="F220" t="str">
            <v>13C4A</v>
          </cell>
          <cell r="G220">
            <v>2.78</v>
          </cell>
          <cell r="H220">
            <v>144</v>
          </cell>
          <cell r="I220">
            <v>0</v>
          </cell>
          <cell r="J220">
            <v>1</v>
          </cell>
        </row>
        <row r="221">
          <cell r="C221">
            <v>103130023</v>
          </cell>
          <cell r="D221">
            <v>103130023</v>
          </cell>
          <cell r="E221" t="str">
            <v>Đặng Văn Giáp</v>
          </cell>
          <cell r="F221" t="str">
            <v>13C4A</v>
          </cell>
          <cell r="G221">
            <v>2.5</v>
          </cell>
          <cell r="H221">
            <v>144</v>
          </cell>
          <cell r="I221">
            <v>0</v>
          </cell>
          <cell r="J221">
            <v>1</v>
          </cell>
        </row>
        <row r="222">
          <cell r="C222">
            <v>103130024</v>
          </cell>
          <cell r="D222">
            <v>103130024</v>
          </cell>
          <cell r="E222" t="str">
            <v>Nguyễn Văn Hải</v>
          </cell>
          <cell r="F222" t="str">
            <v>13C4A</v>
          </cell>
          <cell r="G222">
            <v>2.88</v>
          </cell>
          <cell r="H222">
            <v>144</v>
          </cell>
          <cell r="I222">
            <v>0</v>
          </cell>
          <cell r="J222">
            <v>1</v>
          </cell>
        </row>
        <row r="223">
          <cell r="C223">
            <v>103130025</v>
          </cell>
          <cell r="D223">
            <v>103130025</v>
          </cell>
          <cell r="E223" t="str">
            <v>Trần Minh Hải</v>
          </cell>
          <cell r="F223" t="str">
            <v>13C4A</v>
          </cell>
          <cell r="G223">
            <v>2.79</v>
          </cell>
          <cell r="H223">
            <v>144</v>
          </cell>
          <cell r="I223">
            <v>0</v>
          </cell>
          <cell r="J223">
            <v>1</v>
          </cell>
        </row>
        <row r="224">
          <cell r="C224">
            <v>103130027</v>
          </cell>
          <cell r="D224">
            <v>103130027</v>
          </cell>
          <cell r="E224" t="str">
            <v>Nguyễn Hưng Hiếu</v>
          </cell>
          <cell r="F224" t="str">
            <v>13C4A</v>
          </cell>
          <cell r="G224">
            <v>2.5499999999999998</v>
          </cell>
          <cell r="H224">
            <v>144</v>
          </cell>
          <cell r="I224">
            <v>0</v>
          </cell>
          <cell r="J224">
            <v>1</v>
          </cell>
        </row>
        <row r="225">
          <cell r="C225">
            <v>103130029</v>
          </cell>
          <cell r="D225">
            <v>103130029</v>
          </cell>
          <cell r="E225" t="str">
            <v>Lê Hữu Hòa</v>
          </cell>
          <cell r="F225" t="str">
            <v>13C4A</v>
          </cell>
          <cell r="G225">
            <v>2.89</v>
          </cell>
          <cell r="H225">
            <v>144</v>
          </cell>
          <cell r="I225">
            <v>0</v>
          </cell>
          <cell r="J225">
            <v>1</v>
          </cell>
        </row>
        <row r="226">
          <cell r="C226">
            <v>103130030</v>
          </cell>
          <cell r="D226">
            <v>103130030</v>
          </cell>
          <cell r="E226" t="str">
            <v>Lê Tấn Hoàng</v>
          </cell>
          <cell r="F226" t="str">
            <v>13C4A</v>
          </cell>
          <cell r="G226">
            <v>2.2400000000000002</v>
          </cell>
          <cell r="H226">
            <v>144</v>
          </cell>
          <cell r="I226">
            <v>0</v>
          </cell>
          <cell r="J226">
            <v>1</v>
          </cell>
        </row>
        <row r="227">
          <cell r="C227">
            <v>103130032</v>
          </cell>
          <cell r="D227">
            <v>103130032</v>
          </cell>
          <cell r="E227" t="str">
            <v>Lê Xuân Huấn</v>
          </cell>
          <cell r="F227" t="str">
            <v>13C4A</v>
          </cell>
          <cell r="G227">
            <v>2.48</v>
          </cell>
          <cell r="H227">
            <v>144</v>
          </cell>
          <cell r="I227">
            <v>0</v>
          </cell>
          <cell r="J227">
            <v>1</v>
          </cell>
        </row>
        <row r="228">
          <cell r="C228">
            <v>103130033</v>
          </cell>
          <cell r="D228">
            <v>103130033</v>
          </cell>
          <cell r="E228" t="str">
            <v>Nguyễn Ngọc Hùng</v>
          </cell>
          <cell r="F228" t="str">
            <v>13C4A</v>
          </cell>
          <cell r="G228">
            <v>2.16</v>
          </cell>
          <cell r="H228">
            <v>144</v>
          </cell>
          <cell r="I228">
            <v>0</v>
          </cell>
          <cell r="J228">
            <v>1</v>
          </cell>
        </row>
        <row r="229">
          <cell r="C229">
            <v>103130034</v>
          </cell>
          <cell r="D229">
            <v>103130034</v>
          </cell>
          <cell r="E229" t="str">
            <v>Phan Thanh Hưng</v>
          </cell>
          <cell r="F229" t="str">
            <v>13C4A</v>
          </cell>
          <cell r="G229">
            <v>2.44</v>
          </cell>
          <cell r="H229">
            <v>144</v>
          </cell>
          <cell r="I229">
            <v>0</v>
          </cell>
          <cell r="J229">
            <v>1</v>
          </cell>
        </row>
        <row r="230">
          <cell r="C230">
            <v>103130035</v>
          </cell>
          <cell r="D230">
            <v>103130035</v>
          </cell>
          <cell r="E230" t="str">
            <v>Nguyễn Huy</v>
          </cell>
          <cell r="F230" t="str">
            <v>13C4A</v>
          </cell>
          <cell r="G230">
            <v>2.37</v>
          </cell>
          <cell r="H230">
            <v>144</v>
          </cell>
          <cell r="I230">
            <v>0</v>
          </cell>
          <cell r="J230">
            <v>1</v>
          </cell>
        </row>
        <row r="231">
          <cell r="C231">
            <v>103130036</v>
          </cell>
          <cell r="D231">
            <v>103130036</v>
          </cell>
          <cell r="E231" t="str">
            <v>Đỗ Linh Kha</v>
          </cell>
          <cell r="F231" t="str">
            <v>13C4A</v>
          </cell>
          <cell r="G231">
            <v>2.2799999999999998</v>
          </cell>
          <cell r="H231">
            <v>144</v>
          </cell>
          <cell r="I231">
            <v>0</v>
          </cell>
          <cell r="J231">
            <v>1</v>
          </cell>
        </row>
        <row r="232">
          <cell r="C232">
            <v>103130037</v>
          </cell>
          <cell r="D232">
            <v>103130037</v>
          </cell>
          <cell r="E232" t="str">
            <v>Lê Quốc Khánh</v>
          </cell>
          <cell r="F232" t="str">
            <v>13C4A</v>
          </cell>
          <cell r="G232">
            <v>3.03</v>
          </cell>
          <cell r="H232">
            <v>144</v>
          </cell>
          <cell r="I232">
            <v>0</v>
          </cell>
          <cell r="J232">
            <v>1</v>
          </cell>
        </row>
        <row r="233">
          <cell r="C233">
            <v>103130038</v>
          </cell>
          <cell r="D233">
            <v>103130038</v>
          </cell>
          <cell r="E233" t="str">
            <v>Nguyễn Phú Khoa</v>
          </cell>
          <cell r="F233" t="str">
            <v>13C4A</v>
          </cell>
          <cell r="G233">
            <v>2.5499999999999998</v>
          </cell>
          <cell r="H233">
            <v>144</v>
          </cell>
          <cell r="I233">
            <v>0</v>
          </cell>
          <cell r="J233">
            <v>1</v>
          </cell>
        </row>
        <row r="234">
          <cell r="C234">
            <v>103130039</v>
          </cell>
          <cell r="D234">
            <v>103130039</v>
          </cell>
          <cell r="E234" t="str">
            <v>Lê Anh Kiệt</v>
          </cell>
          <cell r="F234" t="str">
            <v>13C4A</v>
          </cell>
          <cell r="G234">
            <v>2.59</v>
          </cell>
          <cell r="H234">
            <v>144</v>
          </cell>
          <cell r="I234">
            <v>0</v>
          </cell>
          <cell r="J234">
            <v>1</v>
          </cell>
        </row>
        <row r="235">
          <cell r="C235">
            <v>103130040</v>
          </cell>
          <cell r="D235">
            <v>103130040</v>
          </cell>
          <cell r="E235" t="str">
            <v>Lê Văn Kính</v>
          </cell>
          <cell r="F235" t="str">
            <v>13C4A</v>
          </cell>
          <cell r="G235">
            <v>2.59</v>
          </cell>
          <cell r="H235">
            <v>144</v>
          </cell>
          <cell r="I235">
            <v>0</v>
          </cell>
          <cell r="J235">
            <v>1</v>
          </cell>
        </row>
        <row r="236">
          <cell r="C236">
            <v>103130041</v>
          </cell>
          <cell r="D236">
            <v>103130041</v>
          </cell>
          <cell r="E236" t="str">
            <v>Võ Ngọc Lam</v>
          </cell>
          <cell r="F236" t="str">
            <v>13C4A</v>
          </cell>
          <cell r="G236">
            <v>2.1</v>
          </cell>
          <cell r="H236">
            <v>144</v>
          </cell>
          <cell r="I236">
            <v>0</v>
          </cell>
          <cell r="J236">
            <v>1</v>
          </cell>
        </row>
        <row r="237">
          <cell r="C237">
            <v>103130042</v>
          </cell>
          <cell r="D237">
            <v>103130042</v>
          </cell>
          <cell r="E237" t="str">
            <v>Huỳnh Văn Lịch</v>
          </cell>
          <cell r="F237" t="str">
            <v>13C4A</v>
          </cell>
          <cell r="G237">
            <v>3.12</v>
          </cell>
          <cell r="H237">
            <v>144</v>
          </cell>
          <cell r="I237">
            <v>0</v>
          </cell>
          <cell r="J237">
            <v>1</v>
          </cell>
        </row>
        <row r="238">
          <cell r="C238">
            <v>103130044</v>
          </cell>
          <cell r="D238">
            <v>103130044</v>
          </cell>
          <cell r="E238" t="str">
            <v>Hoàng Đức Linh</v>
          </cell>
          <cell r="F238" t="str">
            <v>13C4A</v>
          </cell>
          <cell r="G238">
            <v>2.59</v>
          </cell>
          <cell r="H238">
            <v>144</v>
          </cell>
          <cell r="I238">
            <v>0</v>
          </cell>
          <cell r="J238">
            <v>1</v>
          </cell>
        </row>
        <row r="239">
          <cell r="C239">
            <v>103130048</v>
          </cell>
          <cell r="D239">
            <v>103130048</v>
          </cell>
          <cell r="E239" t="str">
            <v>Nguyễn Duy Long</v>
          </cell>
          <cell r="F239" t="str">
            <v>13C4A</v>
          </cell>
          <cell r="G239">
            <v>2.15</v>
          </cell>
          <cell r="H239">
            <v>144</v>
          </cell>
          <cell r="I239">
            <v>3</v>
          </cell>
          <cell r="J239">
            <v>1</v>
          </cell>
        </row>
        <row r="240">
          <cell r="C240">
            <v>103130049</v>
          </cell>
          <cell r="D240">
            <v>103130049</v>
          </cell>
          <cell r="E240" t="str">
            <v>Nguyễn Thế Lương</v>
          </cell>
          <cell r="F240" t="str">
            <v>13C4A</v>
          </cell>
          <cell r="G240">
            <v>2.31</v>
          </cell>
          <cell r="H240">
            <v>144</v>
          </cell>
          <cell r="I240">
            <v>0</v>
          </cell>
          <cell r="J240">
            <v>1</v>
          </cell>
        </row>
        <row r="241">
          <cell r="C241">
            <v>103130050</v>
          </cell>
          <cell r="D241">
            <v>103130050</v>
          </cell>
          <cell r="E241" t="str">
            <v>Nguyễn Duy Mạnh</v>
          </cell>
          <cell r="F241" t="str">
            <v>13C4A</v>
          </cell>
          <cell r="G241">
            <v>2.2400000000000002</v>
          </cell>
          <cell r="H241">
            <v>144</v>
          </cell>
          <cell r="I241">
            <v>0</v>
          </cell>
          <cell r="J241">
            <v>1</v>
          </cell>
        </row>
        <row r="242">
          <cell r="C242">
            <v>103130051</v>
          </cell>
          <cell r="D242">
            <v>103130051</v>
          </cell>
          <cell r="E242" t="str">
            <v>Đoàn Thế Nam</v>
          </cell>
          <cell r="F242" t="str">
            <v>13C4A</v>
          </cell>
          <cell r="G242">
            <v>2.29</v>
          </cell>
          <cell r="H242">
            <v>144</v>
          </cell>
          <cell r="I242">
            <v>0</v>
          </cell>
          <cell r="J242">
            <v>1</v>
          </cell>
        </row>
        <row r="243">
          <cell r="C243">
            <v>103130053</v>
          </cell>
          <cell r="D243">
            <v>103130053</v>
          </cell>
          <cell r="E243" t="str">
            <v>Lê Hữu Năm</v>
          </cell>
          <cell r="F243" t="str">
            <v>13C4A</v>
          </cell>
          <cell r="G243">
            <v>2.7</v>
          </cell>
          <cell r="H243">
            <v>144</v>
          </cell>
          <cell r="I243">
            <v>0</v>
          </cell>
          <cell r="J243">
            <v>1</v>
          </cell>
        </row>
        <row r="244">
          <cell r="C244">
            <v>103130055</v>
          </cell>
          <cell r="D244">
            <v>103130055</v>
          </cell>
          <cell r="E244" t="str">
            <v>Nguyễn Hữu Nghĩa</v>
          </cell>
          <cell r="F244" t="str">
            <v>13C4A</v>
          </cell>
          <cell r="G244">
            <v>2.29</v>
          </cell>
          <cell r="H244">
            <v>144</v>
          </cell>
          <cell r="I244">
            <v>0</v>
          </cell>
          <cell r="J244">
            <v>1</v>
          </cell>
        </row>
        <row r="245">
          <cell r="C245">
            <v>103130056</v>
          </cell>
          <cell r="D245">
            <v>103130056</v>
          </cell>
          <cell r="E245" t="str">
            <v>Hồ Viết Nguyên</v>
          </cell>
          <cell r="F245" t="str">
            <v>13C4A</v>
          </cell>
          <cell r="G245">
            <v>2.41</v>
          </cell>
          <cell r="H245">
            <v>144</v>
          </cell>
          <cell r="I245">
            <v>0</v>
          </cell>
          <cell r="J245">
            <v>1</v>
          </cell>
        </row>
        <row r="246">
          <cell r="C246">
            <v>103130059</v>
          </cell>
          <cell r="D246">
            <v>103130059</v>
          </cell>
          <cell r="E246" t="str">
            <v>Trần Duy Nhất</v>
          </cell>
          <cell r="F246" t="str">
            <v>13C4A</v>
          </cell>
          <cell r="G246">
            <v>2.52</v>
          </cell>
          <cell r="H246">
            <v>144</v>
          </cell>
          <cell r="I246">
            <v>0</v>
          </cell>
          <cell r="J246">
            <v>1</v>
          </cell>
        </row>
        <row r="247">
          <cell r="C247">
            <v>103130062</v>
          </cell>
          <cell r="D247">
            <v>103130062</v>
          </cell>
          <cell r="E247" t="str">
            <v>Lê Hồng Phi</v>
          </cell>
          <cell r="F247" t="str">
            <v>13C4A</v>
          </cell>
          <cell r="G247">
            <v>2.64</v>
          </cell>
          <cell r="H247">
            <v>144</v>
          </cell>
          <cell r="I247">
            <v>0</v>
          </cell>
          <cell r="J247">
            <v>1</v>
          </cell>
        </row>
        <row r="248">
          <cell r="C248">
            <v>103130066</v>
          </cell>
          <cell r="D248">
            <v>103130066</v>
          </cell>
          <cell r="E248" t="str">
            <v>Phạm Đăng Phúc</v>
          </cell>
          <cell r="F248" t="str">
            <v>13C4A</v>
          </cell>
          <cell r="G248">
            <v>2.77</v>
          </cell>
          <cell r="H248">
            <v>144</v>
          </cell>
          <cell r="I248">
            <v>0</v>
          </cell>
          <cell r="J248">
            <v>1</v>
          </cell>
        </row>
        <row r="249">
          <cell r="C249">
            <v>103130067</v>
          </cell>
          <cell r="D249">
            <v>103130067</v>
          </cell>
          <cell r="E249" t="str">
            <v>Lê Tấn Quan</v>
          </cell>
          <cell r="F249" t="str">
            <v>13C4A</v>
          </cell>
          <cell r="G249">
            <v>2.09</v>
          </cell>
          <cell r="H249">
            <v>144</v>
          </cell>
          <cell r="I249">
            <v>0</v>
          </cell>
          <cell r="J249">
            <v>1</v>
          </cell>
        </row>
        <row r="250">
          <cell r="C250">
            <v>103130068</v>
          </cell>
          <cell r="D250">
            <v>103130068</v>
          </cell>
          <cell r="E250" t="str">
            <v>Lê Sĩ Quân</v>
          </cell>
          <cell r="F250" t="str">
            <v>13C4A</v>
          </cell>
          <cell r="G250">
            <v>2.29</v>
          </cell>
          <cell r="H250">
            <v>144</v>
          </cell>
          <cell r="I250">
            <v>0</v>
          </cell>
          <cell r="J250">
            <v>1</v>
          </cell>
        </row>
        <row r="251">
          <cell r="C251">
            <v>103130069</v>
          </cell>
          <cell r="D251">
            <v>103130069</v>
          </cell>
          <cell r="E251" t="str">
            <v>Trần Văn Quốc</v>
          </cell>
          <cell r="F251" t="str">
            <v>13C4A</v>
          </cell>
          <cell r="G251">
            <v>2.52</v>
          </cell>
          <cell r="H251">
            <v>144</v>
          </cell>
          <cell r="I251">
            <v>0</v>
          </cell>
          <cell r="J251">
            <v>1</v>
          </cell>
        </row>
        <row r="252">
          <cell r="C252">
            <v>103130070</v>
          </cell>
          <cell r="D252">
            <v>103130070</v>
          </cell>
          <cell r="E252" t="str">
            <v>Đặng Ngọc Quy</v>
          </cell>
          <cell r="F252" t="str">
            <v>13C4A</v>
          </cell>
          <cell r="G252">
            <v>2.2999999999999998</v>
          </cell>
          <cell r="H252">
            <v>144</v>
          </cell>
          <cell r="I252">
            <v>0</v>
          </cell>
          <cell r="J252">
            <v>1</v>
          </cell>
        </row>
        <row r="253">
          <cell r="C253">
            <v>103130071</v>
          </cell>
          <cell r="D253">
            <v>103130071</v>
          </cell>
          <cell r="E253" t="str">
            <v>Trương Đình Quý</v>
          </cell>
          <cell r="F253" t="str">
            <v>13C4A</v>
          </cell>
          <cell r="G253">
            <v>2.5499999999999998</v>
          </cell>
          <cell r="H253">
            <v>144</v>
          </cell>
          <cell r="I253">
            <v>1</v>
          </cell>
          <cell r="J253">
            <v>1</v>
          </cell>
        </row>
        <row r="254">
          <cell r="C254">
            <v>103130072</v>
          </cell>
          <cell r="D254">
            <v>103130072</v>
          </cell>
          <cell r="E254" t="str">
            <v>Vương Ngọc Sang</v>
          </cell>
          <cell r="F254" t="str">
            <v>13C4A</v>
          </cell>
          <cell r="G254">
            <v>2.65</v>
          </cell>
          <cell r="H254">
            <v>144</v>
          </cell>
          <cell r="I254">
            <v>2</v>
          </cell>
          <cell r="J254">
            <v>1</v>
          </cell>
        </row>
        <row r="255">
          <cell r="C255">
            <v>103130073</v>
          </cell>
          <cell r="D255">
            <v>103130073</v>
          </cell>
          <cell r="E255" t="str">
            <v>Nguyễn Ngọc Trần Sinh</v>
          </cell>
          <cell r="F255" t="str">
            <v>13C4A</v>
          </cell>
          <cell r="G255">
            <v>2.87</v>
          </cell>
          <cell r="H255">
            <v>144</v>
          </cell>
          <cell r="I255">
            <v>0</v>
          </cell>
          <cell r="J255">
            <v>1</v>
          </cell>
        </row>
        <row r="256">
          <cell r="C256">
            <v>103130074</v>
          </cell>
          <cell r="D256">
            <v>103130074</v>
          </cell>
          <cell r="E256" t="str">
            <v>Hoàng Ngọc Sơn</v>
          </cell>
          <cell r="F256" t="str">
            <v>13C4A</v>
          </cell>
          <cell r="G256">
            <v>2.5299999999999998</v>
          </cell>
          <cell r="H256">
            <v>144</v>
          </cell>
          <cell r="I256">
            <v>0</v>
          </cell>
          <cell r="J256">
            <v>1</v>
          </cell>
        </row>
        <row r="257">
          <cell r="C257">
            <v>103130075</v>
          </cell>
          <cell r="D257">
            <v>103130075</v>
          </cell>
          <cell r="E257" t="str">
            <v>Huỳnh Tấn Tài</v>
          </cell>
          <cell r="F257" t="str">
            <v>13C4A</v>
          </cell>
          <cell r="G257">
            <v>2.2999999999999998</v>
          </cell>
          <cell r="H257">
            <v>144</v>
          </cell>
          <cell r="I257">
            <v>0</v>
          </cell>
          <cell r="J257">
            <v>1</v>
          </cell>
        </row>
        <row r="258">
          <cell r="C258">
            <v>103130076</v>
          </cell>
          <cell r="D258">
            <v>103130076</v>
          </cell>
          <cell r="E258" t="str">
            <v>Ngô Minh Tài</v>
          </cell>
          <cell r="F258" t="str">
            <v>13C4A</v>
          </cell>
          <cell r="G258">
            <v>2.35</v>
          </cell>
          <cell r="H258">
            <v>144</v>
          </cell>
          <cell r="I258">
            <v>0</v>
          </cell>
          <cell r="J258">
            <v>1</v>
          </cell>
        </row>
        <row r="259">
          <cell r="C259">
            <v>103130077</v>
          </cell>
          <cell r="D259">
            <v>103130077</v>
          </cell>
          <cell r="E259" t="str">
            <v>Nguyễn Quang Tân</v>
          </cell>
          <cell r="F259" t="str">
            <v>13C4A</v>
          </cell>
          <cell r="G259">
            <v>2.69</v>
          </cell>
          <cell r="H259">
            <v>144</v>
          </cell>
          <cell r="I259">
            <v>0</v>
          </cell>
          <cell r="J259">
            <v>1</v>
          </cell>
        </row>
        <row r="260">
          <cell r="C260">
            <v>103130078</v>
          </cell>
          <cell r="D260">
            <v>103130078</v>
          </cell>
          <cell r="E260" t="str">
            <v>Nguyễn Hồng Thái</v>
          </cell>
          <cell r="F260" t="str">
            <v>13C4A</v>
          </cell>
          <cell r="G260">
            <v>2.17</v>
          </cell>
          <cell r="H260">
            <v>144</v>
          </cell>
          <cell r="I260">
            <v>0</v>
          </cell>
          <cell r="J260">
            <v>1</v>
          </cell>
        </row>
        <row r="261">
          <cell r="C261">
            <v>103130079</v>
          </cell>
          <cell r="D261">
            <v>103130079</v>
          </cell>
          <cell r="E261" t="str">
            <v>Phạm Văn Thắng</v>
          </cell>
          <cell r="F261" t="str">
            <v>13C4A</v>
          </cell>
          <cell r="G261">
            <v>2.15</v>
          </cell>
          <cell r="H261">
            <v>144</v>
          </cell>
          <cell r="I261">
            <v>3</v>
          </cell>
          <cell r="J261">
            <v>1</v>
          </cell>
        </row>
        <row r="262">
          <cell r="C262">
            <v>103130080</v>
          </cell>
          <cell r="D262">
            <v>103130080</v>
          </cell>
          <cell r="E262" t="str">
            <v>Đậu Quốc Thịnh</v>
          </cell>
          <cell r="F262" t="str">
            <v>13C4A</v>
          </cell>
          <cell r="G262">
            <v>2.58</v>
          </cell>
          <cell r="H262">
            <v>144</v>
          </cell>
          <cell r="I262">
            <v>2</v>
          </cell>
          <cell r="J262">
            <v>1</v>
          </cell>
        </row>
        <row r="263">
          <cell r="C263">
            <v>103130083</v>
          </cell>
          <cell r="D263">
            <v>103130083</v>
          </cell>
          <cell r="E263" t="str">
            <v>Đỗ Ngọc Thương</v>
          </cell>
          <cell r="F263" t="str">
            <v>13C4A</v>
          </cell>
          <cell r="G263">
            <v>2.94</v>
          </cell>
          <cell r="H263">
            <v>144</v>
          </cell>
          <cell r="I263">
            <v>0</v>
          </cell>
          <cell r="J263">
            <v>1</v>
          </cell>
        </row>
        <row r="264">
          <cell r="C264">
            <v>103130084</v>
          </cell>
          <cell r="D264">
            <v>103130084</v>
          </cell>
          <cell r="E264" t="str">
            <v>Đồng Văn Toản</v>
          </cell>
          <cell r="F264" t="str">
            <v>13C4A</v>
          </cell>
          <cell r="G264">
            <v>2.2200000000000002</v>
          </cell>
          <cell r="H264">
            <v>144</v>
          </cell>
          <cell r="I264">
            <v>0</v>
          </cell>
          <cell r="J264">
            <v>1</v>
          </cell>
        </row>
        <row r="265">
          <cell r="C265">
            <v>103130085</v>
          </cell>
          <cell r="D265">
            <v>103130085</v>
          </cell>
          <cell r="E265" t="str">
            <v>Trần Quốc Toản</v>
          </cell>
          <cell r="F265" t="str">
            <v>13C4A</v>
          </cell>
          <cell r="G265">
            <v>2.62</v>
          </cell>
          <cell r="H265">
            <v>144</v>
          </cell>
          <cell r="I265">
            <v>0</v>
          </cell>
          <cell r="J265">
            <v>1</v>
          </cell>
        </row>
        <row r="266">
          <cell r="C266">
            <v>103130086</v>
          </cell>
          <cell r="D266">
            <v>103130086</v>
          </cell>
          <cell r="E266" t="str">
            <v>Trương Sơn Trà</v>
          </cell>
          <cell r="F266" t="str">
            <v>13C4A</v>
          </cell>
          <cell r="G266">
            <v>2.64</v>
          </cell>
          <cell r="H266">
            <v>144</v>
          </cell>
          <cell r="I266">
            <v>0</v>
          </cell>
          <cell r="J266">
            <v>1</v>
          </cell>
        </row>
        <row r="267">
          <cell r="C267">
            <v>103130088</v>
          </cell>
          <cell r="D267">
            <v>103130088</v>
          </cell>
          <cell r="E267" t="str">
            <v>Nguyễn Phước Trí</v>
          </cell>
          <cell r="F267" t="str">
            <v>13C4A</v>
          </cell>
          <cell r="G267">
            <v>2.6</v>
          </cell>
          <cell r="H267">
            <v>144</v>
          </cell>
          <cell r="I267">
            <v>0</v>
          </cell>
          <cell r="J267">
            <v>1</v>
          </cell>
        </row>
        <row r="268">
          <cell r="C268">
            <v>103130089</v>
          </cell>
          <cell r="D268">
            <v>103130089</v>
          </cell>
          <cell r="E268" t="str">
            <v>Mai Văn Trung</v>
          </cell>
          <cell r="F268" t="str">
            <v>13C4A</v>
          </cell>
          <cell r="G268">
            <v>2.31</v>
          </cell>
          <cell r="H268">
            <v>144</v>
          </cell>
          <cell r="I268">
            <v>0</v>
          </cell>
          <cell r="J268">
            <v>1</v>
          </cell>
        </row>
        <row r="269">
          <cell r="C269">
            <v>103130091</v>
          </cell>
          <cell r="D269">
            <v>103130091</v>
          </cell>
          <cell r="E269" t="str">
            <v>Nguyễn Thanh Tú</v>
          </cell>
          <cell r="F269" t="str">
            <v>13C4A</v>
          </cell>
          <cell r="G269">
            <v>2.5499999999999998</v>
          </cell>
          <cell r="H269">
            <v>144</v>
          </cell>
          <cell r="I269">
            <v>0</v>
          </cell>
          <cell r="J269">
            <v>1</v>
          </cell>
        </row>
        <row r="270">
          <cell r="C270">
            <v>103130092</v>
          </cell>
          <cell r="D270">
            <v>103130092</v>
          </cell>
          <cell r="E270" t="str">
            <v>Đỗ Nguyễn Tuấn</v>
          </cell>
          <cell r="F270" t="str">
            <v>13C4A</v>
          </cell>
          <cell r="G270">
            <v>2.48</v>
          </cell>
          <cell r="H270">
            <v>144</v>
          </cell>
          <cell r="I270">
            <v>0</v>
          </cell>
          <cell r="J270">
            <v>1</v>
          </cell>
        </row>
        <row r="271">
          <cell r="C271">
            <v>103130094</v>
          </cell>
          <cell r="D271">
            <v>103130094</v>
          </cell>
          <cell r="E271" t="str">
            <v>Nguyễn Tuấn</v>
          </cell>
          <cell r="F271" t="str">
            <v>13C4A</v>
          </cell>
          <cell r="G271">
            <v>2.23</v>
          </cell>
          <cell r="H271">
            <v>144</v>
          </cell>
          <cell r="I271">
            <v>0</v>
          </cell>
          <cell r="J271">
            <v>1</v>
          </cell>
        </row>
        <row r="272">
          <cell r="C272">
            <v>103130095</v>
          </cell>
          <cell r="D272">
            <v>103130095</v>
          </cell>
          <cell r="E272" t="str">
            <v>Nguyễn Tư Tuấn</v>
          </cell>
          <cell r="F272" t="str">
            <v>13C4A</v>
          </cell>
          <cell r="G272">
            <v>2.27</v>
          </cell>
          <cell r="H272">
            <v>144</v>
          </cell>
          <cell r="I272">
            <v>3</v>
          </cell>
          <cell r="J272">
            <v>1</v>
          </cell>
        </row>
        <row r="273">
          <cell r="C273">
            <v>103130096</v>
          </cell>
          <cell r="D273">
            <v>103130096</v>
          </cell>
          <cell r="E273" t="str">
            <v>Trần Xuân Tùng</v>
          </cell>
          <cell r="F273" t="str">
            <v>13C4A</v>
          </cell>
          <cell r="G273">
            <v>2.58</v>
          </cell>
          <cell r="H273">
            <v>144</v>
          </cell>
          <cell r="I273">
            <v>0</v>
          </cell>
          <cell r="J273">
            <v>1</v>
          </cell>
        </row>
        <row r="274">
          <cell r="C274">
            <v>103130097</v>
          </cell>
          <cell r="D274">
            <v>103130097</v>
          </cell>
          <cell r="E274" t="str">
            <v>Trịnh Hồng Tưởng</v>
          </cell>
          <cell r="F274" t="str">
            <v>13C4A</v>
          </cell>
          <cell r="G274">
            <v>2.4</v>
          </cell>
          <cell r="H274">
            <v>144</v>
          </cell>
          <cell r="I274">
            <v>0</v>
          </cell>
          <cell r="J274">
            <v>1</v>
          </cell>
        </row>
        <row r="275">
          <cell r="C275">
            <v>103130099</v>
          </cell>
          <cell r="D275">
            <v>103130099</v>
          </cell>
          <cell r="E275" t="str">
            <v>Lý Quang Việt</v>
          </cell>
          <cell r="F275" t="str">
            <v>13C4A</v>
          </cell>
          <cell r="G275">
            <v>3.18</v>
          </cell>
          <cell r="H275">
            <v>144</v>
          </cell>
          <cell r="I275">
            <v>0</v>
          </cell>
          <cell r="J275">
            <v>1</v>
          </cell>
        </row>
        <row r="276">
          <cell r="C276">
            <v>103130103</v>
          </cell>
          <cell r="D276">
            <v>103130103</v>
          </cell>
          <cell r="E276" t="str">
            <v>Nguyễn Đăng Tuấn Anh</v>
          </cell>
          <cell r="F276" t="str">
            <v>13C4B</v>
          </cell>
          <cell r="G276">
            <v>2.52</v>
          </cell>
          <cell r="H276">
            <v>144</v>
          </cell>
          <cell r="I276">
            <v>0</v>
          </cell>
          <cell r="J276">
            <v>1</v>
          </cell>
        </row>
        <row r="277">
          <cell r="C277">
            <v>103130104</v>
          </cell>
          <cell r="D277">
            <v>103130104</v>
          </cell>
          <cell r="E277" t="str">
            <v>Trần Đức Quang Bình</v>
          </cell>
          <cell r="F277" t="str">
            <v>13C4B</v>
          </cell>
          <cell r="G277">
            <v>2.42</v>
          </cell>
          <cell r="H277">
            <v>144</v>
          </cell>
          <cell r="I277">
            <v>0</v>
          </cell>
          <cell r="J277">
            <v>1</v>
          </cell>
        </row>
        <row r="278">
          <cell r="C278">
            <v>103130105</v>
          </cell>
          <cell r="D278">
            <v>103130105</v>
          </cell>
          <cell r="E278" t="str">
            <v>Trần Thanh Bình</v>
          </cell>
          <cell r="F278" t="str">
            <v>13C4B</v>
          </cell>
          <cell r="G278">
            <v>2.0099999999999998</v>
          </cell>
          <cell r="H278">
            <v>144</v>
          </cell>
          <cell r="I278">
            <v>2</v>
          </cell>
          <cell r="J278">
            <v>1</v>
          </cell>
        </row>
        <row r="279">
          <cell r="C279">
            <v>103130106</v>
          </cell>
          <cell r="D279">
            <v>103130106</v>
          </cell>
          <cell r="E279" t="str">
            <v>Nguyễn Thành Chiến</v>
          </cell>
          <cell r="F279" t="str">
            <v>13C4B</v>
          </cell>
          <cell r="G279">
            <v>2.2799999999999998</v>
          </cell>
          <cell r="H279">
            <v>144</v>
          </cell>
          <cell r="I279">
            <v>0</v>
          </cell>
          <cell r="J279">
            <v>1</v>
          </cell>
        </row>
        <row r="280">
          <cell r="C280">
            <v>103130107</v>
          </cell>
          <cell r="D280">
            <v>103130107</v>
          </cell>
          <cell r="E280" t="str">
            <v>Đặng Phước Chức</v>
          </cell>
          <cell r="F280" t="str">
            <v>13C4B</v>
          </cell>
          <cell r="G280">
            <v>2.67</v>
          </cell>
          <cell r="H280">
            <v>144</v>
          </cell>
          <cell r="I280">
            <v>0</v>
          </cell>
          <cell r="J280">
            <v>1</v>
          </cell>
        </row>
        <row r="281">
          <cell r="C281">
            <v>103130108</v>
          </cell>
          <cell r="D281">
            <v>103130108</v>
          </cell>
          <cell r="E281" t="str">
            <v>Lê Đình Chức</v>
          </cell>
          <cell r="F281" t="str">
            <v>13C4B</v>
          </cell>
          <cell r="G281">
            <v>3.22</v>
          </cell>
          <cell r="H281">
            <v>144</v>
          </cell>
          <cell r="I281">
            <v>0</v>
          </cell>
          <cell r="J281">
            <v>1</v>
          </cell>
        </row>
        <row r="282">
          <cell r="C282">
            <v>103130110</v>
          </cell>
          <cell r="D282">
            <v>103130110</v>
          </cell>
          <cell r="E282" t="str">
            <v>Nguyễn Xuân Đại</v>
          </cell>
          <cell r="F282" t="str">
            <v>13C4B</v>
          </cell>
          <cell r="G282">
            <v>2.58</v>
          </cell>
          <cell r="H282">
            <v>144</v>
          </cell>
          <cell r="I282">
            <v>0</v>
          </cell>
          <cell r="J282">
            <v>1</v>
          </cell>
        </row>
        <row r="283">
          <cell r="C283">
            <v>103130111</v>
          </cell>
          <cell r="D283">
            <v>103130111</v>
          </cell>
          <cell r="E283" t="str">
            <v>Võ Văn Danh</v>
          </cell>
          <cell r="F283" t="str">
            <v>13C4B</v>
          </cell>
          <cell r="G283">
            <v>2.6</v>
          </cell>
          <cell r="H283">
            <v>144</v>
          </cell>
          <cell r="I283">
            <v>0</v>
          </cell>
          <cell r="J283">
            <v>1</v>
          </cell>
        </row>
        <row r="284">
          <cell r="C284">
            <v>103130112</v>
          </cell>
          <cell r="D284">
            <v>103130112</v>
          </cell>
          <cell r="E284" t="str">
            <v>Đỗ Thành Đạt</v>
          </cell>
          <cell r="F284" t="str">
            <v>13C4B</v>
          </cell>
          <cell r="G284">
            <v>2.75</v>
          </cell>
          <cell r="H284">
            <v>144</v>
          </cell>
          <cell r="I284">
            <v>0</v>
          </cell>
          <cell r="J284">
            <v>1</v>
          </cell>
        </row>
        <row r="285">
          <cell r="C285">
            <v>103130113</v>
          </cell>
          <cell r="D285">
            <v>103130113</v>
          </cell>
          <cell r="E285" t="str">
            <v>Ngô Thành Đạt</v>
          </cell>
          <cell r="F285" t="str">
            <v>13C4B</v>
          </cell>
          <cell r="G285">
            <v>2.77</v>
          </cell>
          <cell r="H285">
            <v>144</v>
          </cell>
          <cell r="I285">
            <v>0</v>
          </cell>
          <cell r="J285">
            <v>1</v>
          </cell>
        </row>
        <row r="286">
          <cell r="C286">
            <v>103130115</v>
          </cell>
          <cell r="D286">
            <v>103130115</v>
          </cell>
          <cell r="E286" t="str">
            <v>Đinh Như Duẫn</v>
          </cell>
          <cell r="F286" t="str">
            <v>13C4B</v>
          </cell>
          <cell r="G286">
            <v>2.69</v>
          </cell>
          <cell r="H286">
            <v>144</v>
          </cell>
          <cell r="I286">
            <v>0</v>
          </cell>
          <cell r="J286">
            <v>1</v>
          </cell>
        </row>
        <row r="287">
          <cell r="C287">
            <v>103130116</v>
          </cell>
          <cell r="D287">
            <v>103130116</v>
          </cell>
          <cell r="E287" t="str">
            <v>Cao Hữu Đức</v>
          </cell>
          <cell r="F287" t="str">
            <v>13C4B</v>
          </cell>
          <cell r="G287">
            <v>2.98</v>
          </cell>
          <cell r="H287">
            <v>144</v>
          </cell>
          <cell r="I287">
            <v>0</v>
          </cell>
          <cell r="J287">
            <v>1</v>
          </cell>
        </row>
        <row r="288">
          <cell r="C288">
            <v>103130118</v>
          </cell>
          <cell r="D288">
            <v>103130118</v>
          </cell>
          <cell r="E288" t="str">
            <v>Phan Văn Đức</v>
          </cell>
          <cell r="F288" t="str">
            <v>13C4B</v>
          </cell>
          <cell r="G288">
            <v>2.83</v>
          </cell>
          <cell r="H288">
            <v>144</v>
          </cell>
          <cell r="I288">
            <v>0</v>
          </cell>
          <cell r="J288">
            <v>1</v>
          </cell>
        </row>
        <row r="289">
          <cell r="C289">
            <v>103130120</v>
          </cell>
          <cell r="D289">
            <v>103130120</v>
          </cell>
          <cell r="E289" t="str">
            <v>Nguyễn Cao Hào</v>
          </cell>
          <cell r="F289" t="str">
            <v>13C4B</v>
          </cell>
          <cell r="G289">
            <v>2.1800000000000002</v>
          </cell>
          <cell r="H289">
            <v>144</v>
          </cell>
          <cell r="I289">
            <v>0</v>
          </cell>
          <cell r="J289">
            <v>1</v>
          </cell>
        </row>
        <row r="290">
          <cell r="C290">
            <v>103130121</v>
          </cell>
          <cell r="D290">
            <v>103130121</v>
          </cell>
          <cell r="E290" t="str">
            <v>Dương Trương Anh Hậu</v>
          </cell>
          <cell r="F290" t="str">
            <v>13C4B</v>
          </cell>
          <cell r="G290">
            <v>2.95</v>
          </cell>
          <cell r="H290">
            <v>144</v>
          </cell>
          <cell r="I290">
            <v>0</v>
          </cell>
          <cell r="J290">
            <v>1</v>
          </cell>
        </row>
        <row r="291">
          <cell r="C291">
            <v>103130122</v>
          </cell>
          <cell r="D291">
            <v>103130122</v>
          </cell>
          <cell r="E291" t="str">
            <v>Đỗ Quang Hiếu</v>
          </cell>
          <cell r="F291" t="str">
            <v>13C4B</v>
          </cell>
          <cell r="G291">
            <v>2.29</v>
          </cell>
          <cell r="H291">
            <v>144</v>
          </cell>
          <cell r="I291">
            <v>0</v>
          </cell>
          <cell r="J291">
            <v>1</v>
          </cell>
        </row>
        <row r="292">
          <cell r="C292">
            <v>103130123</v>
          </cell>
          <cell r="D292">
            <v>103130123</v>
          </cell>
          <cell r="E292" t="str">
            <v>Nguyễn Văn Hiệu</v>
          </cell>
          <cell r="F292" t="str">
            <v>13C4B</v>
          </cell>
          <cell r="G292">
            <v>2.74</v>
          </cell>
          <cell r="H292">
            <v>144</v>
          </cell>
          <cell r="I292">
            <v>0</v>
          </cell>
          <cell r="J292">
            <v>1</v>
          </cell>
        </row>
        <row r="293">
          <cell r="C293">
            <v>103130126</v>
          </cell>
          <cell r="D293">
            <v>103130126</v>
          </cell>
          <cell r="E293" t="str">
            <v>Trần Hữu Hội</v>
          </cell>
          <cell r="F293" t="str">
            <v>13C4B</v>
          </cell>
          <cell r="G293">
            <v>2.29</v>
          </cell>
          <cell r="H293">
            <v>144</v>
          </cell>
          <cell r="I293">
            <v>0</v>
          </cell>
          <cell r="J293">
            <v>1</v>
          </cell>
        </row>
        <row r="294">
          <cell r="C294">
            <v>103130130</v>
          </cell>
          <cell r="D294">
            <v>103130130</v>
          </cell>
          <cell r="E294" t="str">
            <v>Nguyễn Tấn Hữu</v>
          </cell>
          <cell r="F294" t="str">
            <v>13C4B</v>
          </cell>
          <cell r="G294">
            <v>2.74</v>
          </cell>
          <cell r="H294">
            <v>144</v>
          </cell>
          <cell r="I294">
            <v>0</v>
          </cell>
          <cell r="J294">
            <v>1</v>
          </cell>
        </row>
        <row r="295">
          <cell r="C295">
            <v>103130131</v>
          </cell>
          <cell r="D295">
            <v>103130131</v>
          </cell>
          <cell r="E295" t="str">
            <v>Mai Xuân Huy</v>
          </cell>
          <cell r="F295" t="str">
            <v>13C4B</v>
          </cell>
          <cell r="G295">
            <v>3.02</v>
          </cell>
          <cell r="H295">
            <v>144</v>
          </cell>
          <cell r="I295">
            <v>0</v>
          </cell>
          <cell r="J295">
            <v>1</v>
          </cell>
        </row>
        <row r="296">
          <cell r="C296">
            <v>103130132</v>
          </cell>
          <cell r="D296">
            <v>103130132</v>
          </cell>
          <cell r="E296" t="str">
            <v>Võ Xuân Huy</v>
          </cell>
          <cell r="F296" t="str">
            <v>13C4B</v>
          </cell>
          <cell r="G296">
            <v>2.48</v>
          </cell>
          <cell r="H296">
            <v>144</v>
          </cell>
          <cell r="I296">
            <v>0</v>
          </cell>
          <cell r="J296">
            <v>1</v>
          </cell>
        </row>
        <row r="297">
          <cell r="C297">
            <v>103130137</v>
          </cell>
          <cell r="D297">
            <v>103130137</v>
          </cell>
          <cell r="E297" t="str">
            <v>Phan Tăng Khoa</v>
          </cell>
          <cell r="F297" t="str">
            <v>13C4B</v>
          </cell>
          <cell r="G297">
            <v>2.6</v>
          </cell>
          <cell r="H297">
            <v>144</v>
          </cell>
          <cell r="I297">
            <v>0</v>
          </cell>
          <cell r="J297">
            <v>1</v>
          </cell>
        </row>
        <row r="298">
          <cell r="C298">
            <v>103130138</v>
          </cell>
          <cell r="D298">
            <v>103130138</v>
          </cell>
          <cell r="E298" t="str">
            <v>Phan Hữu Lâm</v>
          </cell>
          <cell r="F298" t="str">
            <v>13C4B</v>
          </cell>
          <cell r="G298">
            <v>2.69</v>
          </cell>
          <cell r="H298">
            <v>144</v>
          </cell>
          <cell r="I298">
            <v>0</v>
          </cell>
          <cell r="J298">
            <v>1</v>
          </cell>
        </row>
        <row r="299">
          <cell r="C299">
            <v>103130139</v>
          </cell>
          <cell r="D299">
            <v>103130139</v>
          </cell>
          <cell r="E299" t="str">
            <v>Trần Công Lâm</v>
          </cell>
          <cell r="F299" t="str">
            <v>13C4B</v>
          </cell>
          <cell r="G299">
            <v>2.23</v>
          </cell>
          <cell r="H299">
            <v>144</v>
          </cell>
          <cell r="I299">
            <v>0</v>
          </cell>
          <cell r="J299">
            <v>1</v>
          </cell>
        </row>
        <row r="300">
          <cell r="C300">
            <v>103130140</v>
          </cell>
          <cell r="D300">
            <v>103130140</v>
          </cell>
          <cell r="E300" t="str">
            <v>Hứa Hữu Lân</v>
          </cell>
          <cell r="F300" t="str">
            <v>13C4B</v>
          </cell>
          <cell r="G300">
            <v>2.78</v>
          </cell>
          <cell r="H300">
            <v>144</v>
          </cell>
          <cell r="I300">
            <v>0</v>
          </cell>
          <cell r="J300">
            <v>1</v>
          </cell>
        </row>
        <row r="301">
          <cell r="C301">
            <v>103130141</v>
          </cell>
          <cell r="D301">
            <v>103130141</v>
          </cell>
          <cell r="E301" t="str">
            <v>Đặng Ngọc Linh</v>
          </cell>
          <cell r="F301" t="str">
            <v>13C4B</v>
          </cell>
          <cell r="G301">
            <v>2.06</v>
          </cell>
          <cell r="H301">
            <v>144</v>
          </cell>
          <cell r="I301">
            <v>0</v>
          </cell>
          <cell r="J301">
            <v>1</v>
          </cell>
        </row>
        <row r="302">
          <cell r="C302">
            <v>103130142</v>
          </cell>
          <cell r="D302">
            <v>103130142</v>
          </cell>
          <cell r="E302" t="str">
            <v>Nguyễn Xuân Linh</v>
          </cell>
          <cell r="F302" t="str">
            <v>13C4B</v>
          </cell>
          <cell r="G302">
            <v>2.4700000000000002</v>
          </cell>
          <cell r="H302">
            <v>144</v>
          </cell>
          <cell r="I302">
            <v>0</v>
          </cell>
          <cell r="J302">
            <v>1</v>
          </cell>
        </row>
        <row r="303">
          <cell r="C303">
            <v>103130144</v>
          </cell>
          <cell r="D303">
            <v>103130144</v>
          </cell>
          <cell r="E303" t="str">
            <v>Trần Thanh Lịnh</v>
          </cell>
          <cell r="F303" t="str">
            <v>13C4B</v>
          </cell>
          <cell r="G303">
            <v>2.83</v>
          </cell>
          <cell r="H303">
            <v>144</v>
          </cell>
          <cell r="I303">
            <v>0</v>
          </cell>
          <cell r="J303">
            <v>1</v>
          </cell>
        </row>
        <row r="304">
          <cell r="C304">
            <v>103130146</v>
          </cell>
          <cell r="D304">
            <v>103130146</v>
          </cell>
          <cell r="E304" t="str">
            <v>Võ Văn Lộc</v>
          </cell>
          <cell r="F304" t="str">
            <v>13C4B</v>
          </cell>
          <cell r="G304">
            <v>3.04</v>
          </cell>
          <cell r="H304">
            <v>144</v>
          </cell>
          <cell r="I304">
            <v>0</v>
          </cell>
          <cell r="J304">
            <v>1</v>
          </cell>
        </row>
        <row r="305">
          <cell r="C305">
            <v>103130149</v>
          </cell>
          <cell r="D305">
            <v>103130149</v>
          </cell>
          <cell r="E305" t="str">
            <v>Lê Tuấn Lưu</v>
          </cell>
          <cell r="F305" t="str">
            <v>13C4B</v>
          </cell>
          <cell r="G305">
            <v>2.33</v>
          </cell>
          <cell r="H305">
            <v>144</v>
          </cell>
          <cell r="I305">
            <v>0</v>
          </cell>
          <cell r="J305">
            <v>1</v>
          </cell>
        </row>
        <row r="306">
          <cell r="C306">
            <v>103130150</v>
          </cell>
          <cell r="D306">
            <v>103130150</v>
          </cell>
          <cell r="E306" t="str">
            <v>Nguyễn Công Lý</v>
          </cell>
          <cell r="F306" t="str">
            <v>13C4B</v>
          </cell>
          <cell r="G306">
            <v>2.39</v>
          </cell>
          <cell r="H306">
            <v>144</v>
          </cell>
          <cell r="I306">
            <v>0</v>
          </cell>
          <cell r="J306">
            <v>1</v>
          </cell>
        </row>
        <row r="307">
          <cell r="C307">
            <v>103130151</v>
          </cell>
          <cell r="D307">
            <v>103130151</v>
          </cell>
          <cell r="E307" t="str">
            <v>Lê Tấn Minh</v>
          </cell>
          <cell r="F307" t="str">
            <v>13C4B</v>
          </cell>
          <cell r="G307">
            <v>2.89</v>
          </cell>
          <cell r="H307">
            <v>144</v>
          </cell>
          <cell r="I307">
            <v>0</v>
          </cell>
          <cell r="J307">
            <v>1</v>
          </cell>
        </row>
        <row r="308">
          <cell r="C308">
            <v>103130152</v>
          </cell>
          <cell r="D308">
            <v>103130152</v>
          </cell>
          <cell r="E308" t="str">
            <v>Nguyễn Văn Nam</v>
          </cell>
          <cell r="F308" t="str">
            <v>13C4B</v>
          </cell>
          <cell r="G308">
            <v>2.09</v>
          </cell>
          <cell r="H308">
            <v>144</v>
          </cell>
          <cell r="I308">
            <v>3</v>
          </cell>
          <cell r="J308">
            <v>1</v>
          </cell>
        </row>
        <row r="309">
          <cell r="C309">
            <v>103130154</v>
          </cell>
          <cell r="D309">
            <v>103130154</v>
          </cell>
          <cell r="E309" t="str">
            <v>Bùi Hữu Nghĩa</v>
          </cell>
          <cell r="F309" t="str">
            <v>13C4B</v>
          </cell>
          <cell r="G309">
            <v>2.37</v>
          </cell>
          <cell r="H309">
            <v>144</v>
          </cell>
          <cell r="I309">
            <v>3</v>
          </cell>
          <cell r="J309">
            <v>1</v>
          </cell>
        </row>
        <row r="310">
          <cell r="C310">
            <v>103130155</v>
          </cell>
          <cell r="D310">
            <v>103130155</v>
          </cell>
          <cell r="E310" t="str">
            <v>Nguyễn Thế Ngôi</v>
          </cell>
          <cell r="F310" t="str">
            <v>13C4B</v>
          </cell>
          <cell r="G310">
            <v>2.86</v>
          </cell>
          <cell r="H310">
            <v>144</v>
          </cell>
          <cell r="I310">
            <v>0</v>
          </cell>
          <cell r="J310">
            <v>1</v>
          </cell>
        </row>
        <row r="311">
          <cell r="C311">
            <v>103130158</v>
          </cell>
          <cell r="D311">
            <v>103130158</v>
          </cell>
          <cell r="E311" t="str">
            <v>Hoàng Thiện Nhân</v>
          </cell>
          <cell r="F311" t="str">
            <v>13C4B</v>
          </cell>
          <cell r="G311">
            <v>2.44</v>
          </cell>
          <cell r="H311">
            <v>144</v>
          </cell>
          <cell r="I311">
            <v>0</v>
          </cell>
          <cell r="J311">
            <v>1</v>
          </cell>
        </row>
        <row r="312">
          <cell r="C312">
            <v>103130159</v>
          </cell>
          <cell r="D312">
            <v>103130159</v>
          </cell>
          <cell r="E312" t="str">
            <v>Nguyễn Bá Trọng Nhân</v>
          </cell>
          <cell r="F312" t="str">
            <v>13C4B</v>
          </cell>
          <cell r="G312">
            <v>2.29</v>
          </cell>
          <cell r="H312">
            <v>144</v>
          </cell>
          <cell r="I312">
            <v>4</v>
          </cell>
          <cell r="J312">
            <v>1</v>
          </cell>
        </row>
        <row r="313">
          <cell r="C313">
            <v>103130160</v>
          </cell>
          <cell r="D313">
            <v>103130160</v>
          </cell>
          <cell r="E313" t="str">
            <v>Nguyễn Ngọc Nhật</v>
          </cell>
          <cell r="F313" t="str">
            <v>13C4B</v>
          </cell>
          <cell r="G313">
            <v>2.6</v>
          </cell>
          <cell r="H313">
            <v>144</v>
          </cell>
          <cell r="I313">
            <v>0</v>
          </cell>
          <cell r="J313">
            <v>1</v>
          </cell>
        </row>
        <row r="314">
          <cell r="C314">
            <v>103130161</v>
          </cell>
          <cell r="D314">
            <v>103130161</v>
          </cell>
          <cell r="E314" t="str">
            <v>Võ Văn Pháp</v>
          </cell>
          <cell r="F314" t="str">
            <v>13C4B</v>
          </cell>
          <cell r="G314">
            <v>2.04</v>
          </cell>
          <cell r="H314">
            <v>144</v>
          </cell>
          <cell r="I314">
            <v>0</v>
          </cell>
          <cell r="J314">
            <v>1</v>
          </cell>
        </row>
        <row r="315">
          <cell r="C315">
            <v>103130162</v>
          </cell>
          <cell r="D315">
            <v>103130162</v>
          </cell>
          <cell r="E315" t="str">
            <v>Đoàn Ngọc Phát</v>
          </cell>
          <cell r="F315" t="str">
            <v>13C4B</v>
          </cell>
          <cell r="G315">
            <v>1.95</v>
          </cell>
          <cell r="H315">
            <v>144</v>
          </cell>
          <cell r="I315">
            <v>3</v>
          </cell>
          <cell r="J315">
            <v>1</v>
          </cell>
        </row>
        <row r="316">
          <cell r="C316">
            <v>103130163</v>
          </cell>
          <cell r="D316">
            <v>103130163</v>
          </cell>
          <cell r="E316" t="str">
            <v>Nguyễn Thanh Phong</v>
          </cell>
          <cell r="F316" t="str">
            <v>13C4B</v>
          </cell>
          <cell r="G316">
            <v>1.92</v>
          </cell>
          <cell r="H316">
            <v>144</v>
          </cell>
          <cell r="I316">
            <v>2</v>
          </cell>
          <cell r="J316">
            <v>1</v>
          </cell>
        </row>
        <row r="317">
          <cell r="C317">
            <v>103130164</v>
          </cell>
          <cell r="D317">
            <v>103130164</v>
          </cell>
          <cell r="E317" t="str">
            <v>Phan Duy Phong</v>
          </cell>
          <cell r="F317" t="str">
            <v>13C4B</v>
          </cell>
          <cell r="G317">
            <v>2.6</v>
          </cell>
          <cell r="H317">
            <v>144</v>
          </cell>
          <cell r="I317">
            <v>0</v>
          </cell>
          <cell r="J317">
            <v>1</v>
          </cell>
        </row>
        <row r="318">
          <cell r="C318">
            <v>103130165</v>
          </cell>
          <cell r="D318">
            <v>103130165</v>
          </cell>
          <cell r="E318" t="str">
            <v>Nguyễn Phúc</v>
          </cell>
          <cell r="F318" t="str">
            <v>13C4B</v>
          </cell>
          <cell r="G318">
            <v>2.65</v>
          </cell>
          <cell r="H318">
            <v>144</v>
          </cell>
          <cell r="I318">
            <v>0</v>
          </cell>
          <cell r="J318">
            <v>1</v>
          </cell>
        </row>
        <row r="319">
          <cell r="C319">
            <v>103130167</v>
          </cell>
          <cell r="D319">
            <v>103130167</v>
          </cell>
          <cell r="E319" t="str">
            <v>Nguyễn Văn Phúc</v>
          </cell>
          <cell r="F319" t="str">
            <v>13C4B</v>
          </cell>
          <cell r="G319">
            <v>2.31</v>
          </cell>
          <cell r="H319">
            <v>144</v>
          </cell>
          <cell r="I319">
            <v>0</v>
          </cell>
          <cell r="J319">
            <v>1</v>
          </cell>
        </row>
        <row r="320">
          <cell r="C320">
            <v>103130168</v>
          </cell>
          <cell r="D320">
            <v>103130168</v>
          </cell>
          <cell r="E320" t="str">
            <v>Nguyễn Minh Quân</v>
          </cell>
          <cell r="F320" t="str">
            <v>13C4B</v>
          </cell>
          <cell r="G320">
            <v>3.03</v>
          </cell>
          <cell r="H320">
            <v>144</v>
          </cell>
          <cell r="I320">
            <v>0</v>
          </cell>
          <cell r="J320">
            <v>1</v>
          </cell>
        </row>
        <row r="321">
          <cell r="C321">
            <v>103130169</v>
          </cell>
          <cell r="D321">
            <v>103130169</v>
          </cell>
          <cell r="E321" t="str">
            <v>Hồ Văn Quang</v>
          </cell>
          <cell r="F321" t="str">
            <v>13C4B</v>
          </cell>
          <cell r="G321">
            <v>2.0699999999999998</v>
          </cell>
          <cell r="H321">
            <v>144</v>
          </cell>
          <cell r="I321">
            <v>4</v>
          </cell>
          <cell r="J321">
            <v>1</v>
          </cell>
        </row>
        <row r="322">
          <cell r="C322">
            <v>103130171</v>
          </cell>
          <cell r="D322">
            <v>103130171</v>
          </cell>
          <cell r="E322" t="str">
            <v>Trần Minh Quyền</v>
          </cell>
          <cell r="F322" t="str">
            <v>13C4B</v>
          </cell>
          <cell r="G322">
            <v>2.1</v>
          </cell>
          <cell r="H322">
            <v>144</v>
          </cell>
          <cell r="I322">
            <v>2</v>
          </cell>
          <cell r="J322">
            <v>1</v>
          </cell>
        </row>
        <row r="323">
          <cell r="C323">
            <v>103130172</v>
          </cell>
          <cell r="D323">
            <v>103130172</v>
          </cell>
          <cell r="E323" t="str">
            <v>Lê Nguyên Sang</v>
          </cell>
          <cell r="F323" t="str">
            <v>13C4B</v>
          </cell>
          <cell r="G323">
            <v>2</v>
          </cell>
          <cell r="H323">
            <v>144</v>
          </cell>
          <cell r="I323">
            <v>1</v>
          </cell>
          <cell r="J323">
            <v>1</v>
          </cell>
        </row>
        <row r="324">
          <cell r="C324">
            <v>103130173</v>
          </cell>
          <cell r="D324">
            <v>103130173</v>
          </cell>
          <cell r="E324" t="str">
            <v>Trần Văn Sáu</v>
          </cell>
          <cell r="F324" t="str">
            <v>13C4B</v>
          </cell>
          <cell r="G324">
            <v>2.4900000000000002</v>
          </cell>
          <cell r="H324">
            <v>144</v>
          </cell>
          <cell r="I324">
            <v>0</v>
          </cell>
          <cell r="J324">
            <v>1</v>
          </cell>
        </row>
        <row r="325">
          <cell r="C325">
            <v>103130174</v>
          </cell>
          <cell r="D325">
            <v>103130174</v>
          </cell>
          <cell r="E325" t="str">
            <v>Phạm Thanh Sơn</v>
          </cell>
          <cell r="F325" t="str">
            <v>13C4B</v>
          </cell>
          <cell r="G325">
            <v>2.27</v>
          </cell>
          <cell r="H325">
            <v>144</v>
          </cell>
          <cell r="I325">
            <v>0</v>
          </cell>
          <cell r="J325">
            <v>1</v>
          </cell>
        </row>
        <row r="326">
          <cell r="C326">
            <v>103130176</v>
          </cell>
          <cell r="D326">
            <v>103130176</v>
          </cell>
          <cell r="E326" t="str">
            <v>Lê Thanh Tâm</v>
          </cell>
          <cell r="F326" t="str">
            <v>13C4B</v>
          </cell>
          <cell r="G326">
            <v>2.08</v>
          </cell>
          <cell r="H326">
            <v>144</v>
          </cell>
          <cell r="I326">
            <v>2</v>
          </cell>
          <cell r="J326">
            <v>1</v>
          </cell>
        </row>
        <row r="327">
          <cell r="C327">
            <v>103130179</v>
          </cell>
          <cell r="D327">
            <v>103130179</v>
          </cell>
          <cell r="E327" t="str">
            <v>Huỳnh Tấn Thành</v>
          </cell>
          <cell r="F327" t="str">
            <v>13C4B</v>
          </cell>
          <cell r="G327">
            <v>2.2200000000000002</v>
          </cell>
          <cell r="H327">
            <v>144</v>
          </cell>
          <cell r="I327">
            <v>0</v>
          </cell>
          <cell r="J327">
            <v>1</v>
          </cell>
        </row>
        <row r="328">
          <cell r="C328">
            <v>103130180</v>
          </cell>
          <cell r="D328">
            <v>103130180</v>
          </cell>
          <cell r="E328" t="str">
            <v>Cao Văn Thạnh</v>
          </cell>
          <cell r="F328" t="str">
            <v>13C4B</v>
          </cell>
          <cell r="G328">
            <v>2.4900000000000002</v>
          </cell>
          <cell r="H328">
            <v>144</v>
          </cell>
          <cell r="I328">
            <v>0</v>
          </cell>
          <cell r="J328">
            <v>1</v>
          </cell>
        </row>
        <row r="329">
          <cell r="C329">
            <v>103130181</v>
          </cell>
          <cell r="D329">
            <v>103130181</v>
          </cell>
          <cell r="E329" t="str">
            <v>Lê Đắc Tín Thịnh</v>
          </cell>
          <cell r="F329" t="str">
            <v>13C4B</v>
          </cell>
          <cell r="G329">
            <v>2.09</v>
          </cell>
          <cell r="H329">
            <v>144</v>
          </cell>
          <cell r="I329">
            <v>0</v>
          </cell>
          <cell r="J329">
            <v>1</v>
          </cell>
        </row>
        <row r="330">
          <cell r="C330">
            <v>103130182</v>
          </cell>
          <cell r="D330">
            <v>103130182</v>
          </cell>
          <cell r="E330" t="str">
            <v>Hoàng Văn Thuận</v>
          </cell>
          <cell r="F330" t="str">
            <v>13C4B</v>
          </cell>
          <cell r="G330">
            <v>2.5</v>
          </cell>
          <cell r="H330">
            <v>144</v>
          </cell>
          <cell r="I330">
            <v>0</v>
          </cell>
          <cell r="J330">
            <v>1</v>
          </cell>
        </row>
        <row r="331">
          <cell r="C331">
            <v>103130183</v>
          </cell>
          <cell r="D331">
            <v>103130183</v>
          </cell>
          <cell r="E331" t="str">
            <v>La Văn Thuận</v>
          </cell>
          <cell r="F331" t="str">
            <v>13C4B</v>
          </cell>
          <cell r="G331">
            <v>3.22</v>
          </cell>
          <cell r="H331">
            <v>144</v>
          </cell>
          <cell r="I331">
            <v>0</v>
          </cell>
          <cell r="J331">
            <v>1</v>
          </cell>
        </row>
        <row r="332">
          <cell r="C332">
            <v>103130184</v>
          </cell>
          <cell r="D332">
            <v>103130184</v>
          </cell>
          <cell r="E332" t="str">
            <v>Trịnh Văn Tiến</v>
          </cell>
          <cell r="F332" t="str">
            <v>13C4B</v>
          </cell>
          <cell r="G332">
            <v>2.35</v>
          </cell>
          <cell r="H332">
            <v>144</v>
          </cell>
          <cell r="I332">
            <v>0</v>
          </cell>
          <cell r="J332">
            <v>1</v>
          </cell>
        </row>
        <row r="333">
          <cell r="C333">
            <v>103130185</v>
          </cell>
          <cell r="D333">
            <v>103130185</v>
          </cell>
          <cell r="E333" t="str">
            <v>Lê Đức Tín</v>
          </cell>
          <cell r="F333" t="str">
            <v>13C4B</v>
          </cell>
          <cell r="G333">
            <v>3.04</v>
          </cell>
          <cell r="H333">
            <v>144</v>
          </cell>
          <cell r="I333">
            <v>0</v>
          </cell>
          <cell r="J333">
            <v>1</v>
          </cell>
        </row>
        <row r="334">
          <cell r="C334">
            <v>103130186</v>
          </cell>
          <cell r="D334">
            <v>103130186</v>
          </cell>
          <cell r="E334" t="str">
            <v>Nguyễn Đức Toàn</v>
          </cell>
          <cell r="F334" t="str">
            <v>13C4B</v>
          </cell>
          <cell r="G334">
            <v>2.42</v>
          </cell>
          <cell r="H334">
            <v>144</v>
          </cell>
          <cell r="I334">
            <v>0</v>
          </cell>
          <cell r="J334">
            <v>1</v>
          </cell>
        </row>
        <row r="335">
          <cell r="C335">
            <v>103130191</v>
          </cell>
          <cell r="D335">
            <v>103130191</v>
          </cell>
          <cell r="E335" t="str">
            <v>Mai Nhân Trung</v>
          </cell>
          <cell r="F335" t="str">
            <v>13C4B</v>
          </cell>
          <cell r="G335">
            <v>2.4</v>
          </cell>
          <cell r="H335">
            <v>144</v>
          </cell>
          <cell r="I335">
            <v>0</v>
          </cell>
          <cell r="J335">
            <v>1</v>
          </cell>
        </row>
        <row r="336">
          <cell r="C336">
            <v>103130193</v>
          </cell>
          <cell r="D336">
            <v>103130193</v>
          </cell>
          <cell r="E336" t="str">
            <v>Huỳnh Văn Tuấn</v>
          </cell>
          <cell r="F336" t="str">
            <v>13C4B</v>
          </cell>
          <cell r="G336">
            <v>2.57</v>
          </cell>
          <cell r="H336">
            <v>144</v>
          </cell>
          <cell r="I336">
            <v>0</v>
          </cell>
          <cell r="J336">
            <v>1</v>
          </cell>
        </row>
        <row r="337">
          <cell r="C337">
            <v>103130195</v>
          </cell>
          <cell r="D337">
            <v>103130195</v>
          </cell>
          <cell r="E337" t="str">
            <v>Nguyễn Minh Tuấn</v>
          </cell>
          <cell r="F337" t="str">
            <v>13C4B</v>
          </cell>
          <cell r="G337">
            <v>2.89</v>
          </cell>
          <cell r="H337">
            <v>144</v>
          </cell>
          <cell r="I337">
            <v>0</v>
          </cell>
          <cell r="J337">
            <v>1</v>
          </cell>
        </row>
        <row r="338">
          <cell r="C338">
            <v>103130196</v>
          </cell>
          <cell r="D338">
            <v>103130196</v>
          </cell>
          <cell r="E338" t="str">
            <v>Trần Văn Tuấn</v>
          </cell>
          <cell r="F338" t="str">
            <v>13C4B</v>
          </cell>
          <cell r="G338">
            <v>1.97</v>
          </cell>
          <cell r="H338">
            <v>144</v>
          </cell>
          <cell r="I338">
            <v>0</v>
          </cell>
          <cell r="J338">
            <v>1</v>
          </cell>
        </row>
        <row r="339">
          <cell r="C339">
            <v>103130198</v>
          </cell>
          <cell r="D339">
            <v>103130198</v>
          </cell>
          <cell r="E339" t="str">
            <v>Nguyễn Tấn Vinh</v>
          </cell>
          <cell r="F339" t="str">
            <v>13C4B</v>
          </cell>
          <cell r="G339">
            <v>3.3</v>
          </cell>
          <cell r="H339">
            <v>144</v>
          </cell>
          <cell r="I339">
            <v>0</v>
          </cell>
          <cell r="J339">
            <v>1</v>
          </cell>
        </row>
        <row r="340">
          <cell r="C340">
            <v>103130199</v>
          </cell>
          <cell r="D340">
            <v>103130199</v>
          </cell>
          <cell r="E340" t="str">
            <v>Hồ Ngọc Vũ</v>
          </cell>
          <cell r="F340" t="str">
            <v>13C4B</v>
          </cell>
          <cell r="G340">
            <v>1.98</v>
          </cell>
          <cell r="H340">
            <v>144</v>
          </cell>
          <cell r="I340">
            <v>1.5</v>
          </cell>
          <cell r="J340">
            <v>1</v>
          </cell>
        </row>
        <row r="341">
          <cell r="C341">
            <v>103130200</v>
          </cell>
          <cell r="D341">
            <v>103130200</v>
          </cell>
          <cell r="E341" t="str">
            <v>Phạm Văn Vũ</v>
          </cell>
          <cell r="F341" t="str">
            <v>13C4B</v>
          </cell>
          <cell r="G341">
            <v>2.46</v>
          </cell>
          <cell r="H341">
            <v>144</v>
          </cell>
          <cell r="I341">
            <v>0</v>
          </cell>
          <cell r="J341">
            <v>1</v>
          </cell>
        </row>
        <row r="342">
          <cell r="C342">
            <v>101130153</v>
          </cell>
          <cell r="D342">
            <v>101130153</v>
          </cell>
          <cell r="E342" t="str">
            <v>Cao Thanh Bộ</v>
          </cell>
          <cell r="F342" t="str">
            <v>13CDT1</v>
          </cell>
          <cell r="G342">
            <v>3.43</v>
          </cell>
          <cell r="H342">
            <v>143.5</v>
          </cell>
          <cell r="I342">
            <v>0</v>
          </cell>
          <cell r="J342">
            <v>1</v>
          </cell>
        </row>
        <row r="343">
          <cell r="C343">
            <v>101130154</v>
          </cell>
          <cell r="D343">
            <v>101130154</v>
          </cell>
          <cell r="E343" t="str">
            <v>Trần Quốc Cường</v>
          </cell>
          <cell r="F343" t="str">
            <v>13CDT1</v>
          </cell>
          <cell r="G343">
            <v>2.69</v>
          </cell>
          <cell r="H343">
            <v>143.5</v>
          </cell>
          <cell r="I343">
            <v>0</v>
          </cell>
          <cell r="J343">
            <v>1</v>
          </cell>
        </row>
        <row r="344">
          <cell r="C344">
            <v>101130155</v>
          </cell>
          <cell r="D344">
            <v>101130155</v>
          </cell>
          <cell r="E344" t="str">
            <v>Bùi Văn Danh</v>
          </cell>
          <cell r="F344" t="str">
            <v>13CDT1</v>
          </cell>
          <cell r="G344">
            <v>2.9</v>
          </cell>
          <cell r="H344">
            <v>143.5</v>
          </cell>
          <cell r="I344">
            <v>0</v>
          </cell>
          <cell r="J344">
            <v>1</v>
          </cell>
        </row>
        <row r="345">
          <cell r="C345">
            <v>101130158</v>
          </cell>
          <cell r="D345">
            <v>101130158</v>
          </cell>
          <cell r="E345" t="str">
            <v>Nguyễn Thanh Đô</v>
          </cell>
          <cell r="F345" t="str">
            <v>13CDT1</v>
          </cell>
          <cell r="G345">
            <v>2.98</v>
          </cell>
          <cell r="H345">
            <v>143.5</v>
          </cell>
          <cell r="I345">
            <v>0</v>
          </cell>
          <cell r="J345">
            <v>1</v>
          </cell>
        </row>
        <row r="346">
          <cell r="C346">
            <v>101130159</v>
          </cell>
          <cell r="D346">
            <v>101130159</v>
          </cell>
          <cell r="E346" t="str">
            <v>Nguyễn Văn Dũng</v>
          </cell>
          <cell r="F346" t="str">
            <v>13CDT1</v>
          </cell>
          <cell r="G346">
            <v>2.61</v>
          </cell>
          <cell r="H346">
            <v>143.5</v>
          </cell>
          <cell r="I346">
            <v>0</v>
          </cell>
          <cell r="J346">
            <v>1</v>
          </cell>
        </row>
        <row r="347">
          <cell r="C347">
            <v>101130160</v>
          </cell>
          <cell r="D347">
            <v>101130160</v>
          </cell>
          <cell r="E347" t="str">
            <v>Nguyễn Quang Hà</v>
          </cell>
          <cell r="F347" t="str">
            <v>13CDT1</v>
          </cell>
          <cell r="G347">
            <v>3.37</v>
          </cell>
          <cell r="H347">
            <v>143.5</v>
          </cell>
          <cell r="I347">
            <v>0</v>
          </cell>
          <cell r="J347">
            <v>1</v>
          </cell>
        </row>
        <row r="348">
          <cell r="C348">
            <v>101130161</v>
          </cell>
          <cell r="D348">
            <v>101130161</v>
          </cell>
          <cell r="E348" t="str">
            <v>Nguyễn Tấn Hảo</v>
          </cell>
          <cell r="F348" t="str">
            <v>13CDT1</v>
          </cell>
          <cell r="G348">
            <v>2.66</v>
          </cell>
          <cell r="H348">
            <v>143.5</v>
          </cell>
          <cell r="I348">
            <v>0</v>
          </cell>
          <cell r="J348">
            <v>1</v>
          </cell>
        </row>
        <row r="349">
          <cell r="C349">
            <v>101130162</v>
          </cell>
          <cell r="D349">
            <v>101130162</v>
          </cell>
          <cell r="E349" t="str">
            <v>Đoàn Ngọc Hoán</v>
          </cell>
          <cell r="F349" t="str">
            <v>13CDT1</v>
          </cell>
          <cell r="G349">
            <v>2.84</v>
          </cell>
          <cell r="H349">
            <v>143.5</v>
          </cell>
          <cell r="I349">
            <v>0</v>
          </cell>
          <cell r="J349">
            <v>1</v>
          </cell>
        </row>
        <row r="350">
          <cell r="C350">
            <v>101130163</v>
          </cell>
          <cell r="D350">
            <v>101130163</v>
          </cell>
          <cell r="E350" t="str">
            <v>Đoàn Đức Hoàng</v>
          </cell>
          <cell r="F350" t="str">
            <v>13CDT1</v>
          </cell>
          <cell r="G350">
            <v>2.67</v>
          </cell>
          <cell r="H350">
            <v>143.5</v>
          </cell>
          <cell r="I350">
            <v>0</v>
          </cell>
          <cell r="J350">
            <v>1</v>
          </cell>
        </row>
        <row r="351">
          <cell r="C351">
            <v>101130164</v>
          </cell>
          <cell r="D351">
            <v>101130164</v>
          </cell>
          <cell r="E351" t="str">
            <v>Phạm Trường Hưng</v>
          </cell>
          <cell r="F351" t="str">
            <v>13CDT1</v>
          </cell>
          <cell r="G351">
            <v>3.21</v>
          </cell>
          <cell r="H351">
            <v>143.5</v>
          </cell>
          <cell r="I351">
            <v>0</v>
          </cell>
          <cell r="J351">
            <v>1</v>
          </cell>
        </row>
        <row r="352">
          <cell r="C352">
            <v>101130165</v>
          </cell>
          <cell r="D352">
            <v>101130165</v>
          </cell>
          <cell r="E352" t="str">
            <v>Nguyễn Gia Huy</v>
          </cell>
          <cell r="F352" t="str">
            <v>13CDT1</v>
          </cell>
          <cell r="G352">
            <v>2.44</v>
          </cell>
          <cell r="H352">
            <v>143.5</v>
          </cell>
          <cell r="I352">
            <v>0</v>
          </cell>
          <cell r="J352">
            <v>1</v>
          </cell>
        </row>
        <row r="353">
          <cell r="C353">
            <v>101130166</v>
          </cell>
          <cell r="D353">
            <v>101130166</v>
          </cell>
          <cell r="E353" t="str">
            <v>Hồ Quang Kha</v>
          </cell>
          <cell r="F353" t="str">
            <v>13CDT1</v>
          </cell>
          <cell r="G353">
            <v>2.34</v>
          </cell>
          <cell r="H353">
            <v>143.5</v>
          </cell>
          <cell r="I353">
            <v>4</v>
          </cell>
          <cell r="J353">
            <v>1</v>
          </cell>
        </row>
        <row r="354">
          <cell r="C354">
            <v>101130170</v>
          </cell>
          <cell r="D354">
            <v>101130170</v>
          </cell>
          <cell r="E354" t="str">
            <v>Nguyễn Khoa Nguyên</v>
          </cell>
          <cell r="F354" t="str">
            <v>13CDT1</v>
          </cell>
          <cell r="G354">
            <v>2.71</v>
          </cell>
          <cell r="H354">
            <v>143.5</v>
          </cell>
          <cell r="I354">
            <v>0</v>
          </cell>
          <cell r="J354">
            <v>1</v>
          </cell>
        </row>
        <row r="355">
          <cell r="C355">
            <v>101130173</v>
          </cell>
          <cell r="D355">
            <v>101130173</v>
          </cell>
          <cell r="E355" t="str">
            <v>Nguyễn Khương Quỳnh</v>
          </cell>
          <cell r="F355" t="str">
            <v>13CDT1</v>
          </cell>
          <cell r="G355">
            <v>3.06</v>
          </cell>
          <cell r="H355">
            <v>143.5</v>
          </cell>
          <cell r="I355">
            <v>0</v>
          </cell>
          <cell r="J355">
            <v>1</v>
          </cell>
        </row>
        <row r="356">
          <cell r="C356">
            <v>101130174</v>
          </cell>
          <cell r="D356">
            <v>101130174</v>
          </cell>
          <cell r="E356" t="str">
            <v>Văn Bá Tài</v>
          </cell>
          <cell r="F356" t="str">
            <v>13CDT1</v>
          </cell>
          <cell r="G356">
            <v>3.17</v>
          </cell>
          <cell r="H356">
            <v>143.5</v>
          </cell>
          <cell r="I356">
            <v>0</v>
          </cell>
          <cell r="J356">
            <v>1</v>
          </cell>
        </row>
        <row r="357">
          <cell r="C357">
            <v>101130175</v>
          </cell>
          <cell r="D357">
            <v>101130175</v>
          </cell>
          <cell r="E357" t="str">
            <v>Vi Văn Tâm</v>
          </cell>
          <cell r="F357" t="str">
            <v>13CDT1</v>
          </cell>
          <cell r="G357">
            <v>1.92</v>
          </cell>
          <cell r="H357">
            <v>143.5</v>
          </cell>
          <cell r="I357">
            <v>4</v>
          </cell>
          <cell r="J357">
            <v>1</v>
          </cell>
        </row>
        <row r="358">
          <cell r="C358">
            <v>101130176</v>
          </cell>
          <cell r="D358">
            <v>101130176</v>
          </cell>
          <cell r="E358" t="str">
            <v>Phạm Ngọc Thạch</v>
          </cell>
          <cell r="F358" t="str">
            <v>13CDT1</v>
          </cell>
          <cell r="G358">
            <v>3.38</v>
          </cell>
          <cell r="H358">
            <v>143.5</v>
          </cell>
          <cell r="I358">
            <v>0</v>
          </cell>
          <cell r="J358">
            <v>1</v>
          </cell>
        </row>
        <row r="359">
          <cell r="C359">
            <v>101130177</v>
          </cell>
          <cell r="D359">
            <v>101130177</v>
          </cell>
          <cell r="E359" t="str">
            <v>Lê Văn Hồng Thắng</v>
          </cell>
          <cell r="F359" t="str">
            <v>13CDT1</v>
          </cell>
          <cell r="G359">
            <v>2.52</v>
          </cell>
          <cell r="H359">
            <v>143.5</v>
          </cell>
          <cell r="I359">
            <v>2</v>
          </cell>
          <cell r="J359">
            <v>1</v>
          </cell>
        </row>
        <row r="360">
          <cell r="C360">
            <v>101130178</v>
          </cell>
          <cell r="D360">
            <v>101130178</v>
          </cell>
          <cell r="E360" t="str">
            <v>Nguyễn Văn Thanh</v>
          </cell>
          <cell r="F360" t="str">
            <v>13CDT1</v>
          </cell>
          <cell r="G360">
            <v>2.71</v>
          </cell>
          <cell r="H360">
            <v>143.5</v>
          </cell>
          <cell r="I360">
            <v>0</v>
          </cell>
          <cell r="J360">
            <v>1</v>
          </cell>
        </row>
        <row r="361">
          <cell r="C361">
            <v>101130179</v>
          </cell>
          <cell r="D361">
            <v>101130179</v>
          </cell>
          <cell r="E361" t="str">
            <v>Nguyễn Chí Thành</v>
          </cell>
          <cell r="F361" t="str">
            <v>13CDT1</v>
          </cell>
          <cell r="G361">
            <v>2.81</v>
          </cell>
          <cell r="H361">
            <v>143.5</v>
          </cell>
          <cell r="I361">
            <v>0</v>
          </cell>
          <cell r="J361">
            <v>1</v>
          </cell>
        </row>
        <row r="362">
          <cell r="C362">
            <v>101130180</v>
          </cell>
          <cell r="D362">
            <v>101130180</v>
          </cell>
          <cell r="E362" t="str">
            <v>Phan Huy Thành</v>
          </cell>
          <cell r="F362" t="str">
            <v>13CDT1</v>
          </cell>
          <cell r="G362">
            <v>3.05</v>
          </cell>
          <cell r="H362">
            <v>143.5</v>
          </cell>
          <cell r="I362">
            <v>0</v>
          </cell>
          <cell r="J362">
            <v>1</v>
          </cell>
        </row>
        <row r="363">
          <cell r="C363">
            <v>101130181</v>
          </cell>
          <cell r="D363">
            <v>101130181</v>
          </cell>
          <cell r="E363" t="str">
            <v>Hoàng Thiện</v>
          </cell>
          <cell r="F363" t="str">
            <v>13CDT1</v>
          </cell>
          <cell r="G363">
            <v>2.6</v>
          </cell>
          <cell r="H363">
            <v>143.5</v>
          </cell>
          <cell r="I363">
            <v>0</v>
          </cell>
          <cell r="J363">
            <v>1</v>
          </cell>
        </row>
        <row r="364">
          <cell r="C364">
            <v>101130183</v>
          </cell>
          <cell r="D364">
            <v>101130183</v>
          </cell>
          <cell r="E364" t="str">
            <v>Trần Thị Thơ</v>
          </cell>
          <cell r="F364" t="str">
            <v>13CDT1</v>
          </cell>
          <cell r="G364">
            <v>3.01</v>
          </cell>
          <cell r="H364">
            <v>143.5</v>
          </cell>
          <cell r="I364">
            <v>0</v>
          </cell>
          <cell r="J364">
            <v>1</v>
          </cell>
        </row>
        <row r="365">
          <cell r="C365">
            <v>101130184</v>
          </cell>
          <cell r="D365">
            <v>101130184</v>
          </cell>
          <cell r="E365" t="str">
            <v>Phan Đình Nhật Tiến</v>
          </cell>
          <cell r="F365" t="str">
            <v>13CDT1</v>
          </cell>
          <cell r="G365">
            <v>2.75</v>
          </cell>
          <cell r="H365">
            <v>143.5</v>
          </cell>
          <cell r="I365">
            <v>0</v>
          </cell>
          <cell r="J365">
            <v>1</v>
          </cell>
        </row>
        <row r="366">
          <cell r="C366">
            <v>101130185</v>
          </cell>
          <cell r="D366">
            <v>101130185</v>
          </cell>
          <cell r="E366" t="str">
            <v>Phan Chân Toan</v>
          </cell>
          <cell r="F366" t="str">
            <v>13CDT1</v>
          </cell>
          <cell r="G366">
            <v>2.0099999999999998</v>
          </cell>
          <cell r="H366">
            <v>143.5</v>
          </cell>
          <cell r="I366">
            <v>0</v>
          </cell>
          <cell r="J366">
            <v>1</v>
          </cell>
        </row>
        <row r="367">
          <cell r="C367">
            <v>101130187</v>
          </cell>
          <cell r="D367">
            <v>101130187</v>
          </cell>
          <cell r="E367" t="str">
            <v>Nguyễn Hữu Trường</v>
          </cell>
          <cell r="F367" t="str">
            <v>13CDT1</v>
          </cell>
          <cell r="G367">
            <v>2.7</v>
          </cell>
          <cell r="H367">
            <v>143.5</v>
          </cell>
          <cell r="I367">
            <v>0</v>
          </cell>
          <cell r="J367">
            <v>1</v>
          </cell>
        </row>
        <row r="368">
          <cell r="C368">
            <v>101130188</v>
          </cell>
          <cell r="D368">
            <v>101130188</v>
          </cell>
          <cell r="E368" t="str">
            <v>Lê Văn Tuấn</v>
          </cell>
          <cell r="F368" t="str">
            <v>13CDT1</v>
          </cell>
          <cell r="G368">
            <v>2.75</v>
          </cell>
          <cell r="H368">
            <v>143.5</v>
          </cell>
          <cell r="I368">
            <v>2</v>
          </cell>
          <cell r="J368">
            <v>1</v>
          </cell>
        </row>
        <row r="369">
          <cell r="C369">
            <v>101130189</v>
          </cell>
          <cell r="D369">
            <v>101130189</v>
          </cell>
          <cell r="E369" t="str">
            <v>Lê Quốc Việt</v>
          </cell>
          <cell r="F369" t="str">
            <v>13CDT1</v>
          </cell>
          <cell r="G369">
            <v>2.58</v>
          </cell>
          <cell r="H369">
            <v>143.5</v>
          </cell>
          <cell r="I369">
            <v>0</v>
          </cell>
          <cell r="J369">
            <v>1</v>
          </cell>
        </row>
        <row r="370">
          <cell r="C370">
            <v>101130190</v>
          </cell>
          <cell r="D370">
            <v>101130190</v>
          </cell>
          <cell r="E370" t="str">
            <v>Nguyễn Tuấn Vủ</v>
          </cell>
          <cell r="F370" t="str">
            <v>13CDT1</v>
          </cell>
          <cell r="G370">
            <v>2.67</v>
          </cell>
          <cell r="H370">
            <v>143.5</v>
          </cell>
          <cell r="I370">
            <v>0</v>
          </cell>
          <cell r="J370">
            <v>1</v>
          </cell>
        </row>
        <row r="371">
          <cell r="C371">
            <v>101130191</v>
          </cell>
          <cell r="D371">
            <v>101130191</v>
          </cell>
          <cell r="E371" t="str">
            <v>Bùi Phan Vương</v>
          </cell>
          <cell r="F371" t="str">
            <v>13CDT1</v>
          </cell>
          <cell r="G371">
            <v>2.64</v>
          </cell>
          <cell r="H371">
            <v>143.5</v>
          </cell>
          <cell r="I371">
            <v>0</v>
          </cell>
          <cell r="J371">
            <v>1</v>
          </cell>
        </row>
        <row r="372">
          <cell r="C372">
            <v>101130192</v>
          </cell>
          <cell r="D372">
            <v>101130192</v>
          </cell>
          <cell r="E372" t="str">
            <v>Nguyễn Thành Ý</v>
          </cell>
          <cell r="F372" t="str">
            <v>13CDT1</v>
          </cell>
          <cell r="G372">
            <v>2.2000000000000002</v>
          </cell>
          <cell r="H372">
            <v>143.5</v>
          </cell>
          <cell r="I372">
            <v>3</v>
          </cell>
          <cell r="J372">
            <v>1</v>
          </cell>
        </row>
        <row r="373">
          <cell r="C373">
            <v>101130194</v>
          </cell>
          <cell r="D373">
            <v>101130194</v>
          </cell>
          <cell r="E373" t="str">
            <v>Nguyễn Thái Bình</v>
          </cell>
          <cell r="F373" t="str">
            <v>13CDT2</v>
          </cell>
          <cell r="G373">
            <v>3.28</v>
          </cell>
          <cell r="H373">
            <v>143.5</v>
          </cell>
          <cell r="I373">
            <v>0</v>
          </cell>
          <cell r="J373">
            <v>1</v>
          </cell>
        </row>
        <row r="374">
          <cell r="C374">
            <v>101130195</v>
          </cell>
          <cell r="D374">
            <v>101130195</v>
          </cell>
          <cell r="E374" t="str">
            <v>Phan Thành Công</v>
          </cell>
          <cell r="F374" t="str">
            <v>13CDT2</v>
          </cell>
          <cell r="G374">
            <v>2.4700000000000002</v>
          </cell>
          <cell r="H374">
            <v>143.5</v>
          </cell>
          <cell r="I374">
            <v>0</v>
          </cell>
          <cell r="J374">
            <v>1</v>
          </cell>
        </row>
        <row r="375">
          <cell r="C375">
            <v>101130196</v>
          </cell>
          <cell r="D375">
            <v>101130196</v>
          </cell>
          <cell r="E375" t="str">
            <v>Nguyễn Cường</v>
          </cell>
          <cell r="F375" t="str">
            <v>13CDT2</v>
          </cell>
          <cell r="G375">
            <v>2.59</v>
          </cell>
          <cell r="H375">
            <v>143.5</v>
          </cell>
          <cell r="I375">
            <v>0</v>
          </cell>
          <cell r="J375">
            <v>1</v>
          </cell>
        </row>
        <row r="376">
          <cell r="C376">
            <v>101130197</v>
          </cell>
          <cell r="D376">
            <v>101130197</v>
          </cell>
          <cell r="E376" t="str">
            <v>Đỗ Đạt</v>
          </cell>
          <cell r="F376" t="str">
            <v>13CDT2</v>
          </cell>
          <cell r="G376">
            <v>2.5299999999999998</v>
          </cell>
          <cell r="H376">
            <v>143.5</v>
          </cell>
          <cell r="I376">
            <v>0</v>
          </cell>
          <cell r="J376">
            <v>1</v>
          </cell>
        </row>
        <row r="377">
          <cell r="C377">
            <v>101130198</v>
          </cell>
          <cell r="D377">
            <v>101130198</v>
          </cell>
          <cell r="E377" t="str">
            <v>Thái Thành Định</v>
          </cell>
          <cell r="F377" t="str">
            <v>13CDT2</v>
          </cell>
          <cell r="G377">
            <v>2.5299999999999998</v>
          </cell>
          <cell r="H377">
            <v>143.5</v>
          </cell>
          <cell r="I377">
            <v>2</v>
          </cell>
          <cell r="J377">
            <v>1</v>
          </cell>
        </row>
        <row r="378">
          <cell r="C378">
            <v>101130199</v>
          </cell>
          <cell r="D378">
            <v>101130199</v>
          </cell>
          <cell r="E378" t="str">
            <v>Huỳnh Văn Đô</v>
          </cell>
          <cell r="F378" t="str">
            <v>13CDT2</v>
          </cell>
          <cell r="G378">
            <v>2.6</v>
          </cell>
          <cell r="H378">
            <v>143.5</v>
          </cell>
          <cell r="I378">
            <v>0</v>
          </cell>
          <cell r="J378">
            <v>1</v>
          </cell>
        </row>
        <row r="379">
          <cell r="C379">
            <v>101130200</v>
          </cell>
          <cell r="D379">
            <v>101130200</v>
          </cell>
          <cell r="E379" t="str">
            <v>Nguyễn Đại Đồng</v>
          </cell>
          <cell r="F379" t="str">
            <v>13CDT2</v>
          </cell>
          <cell r="G379">
            <v>2.88</v>
          </cell>
          <cell r="H379">
            <v>143.5</v>
          </cell>
          <cell r="I379">
            <v>0</v>
          </cell>
          <cell r="J379">
            <v>1</v>
          </cell>
        </row>
        <row r="380">
          <cell r="C380">
            <v>101130201</v>
          </cell>
          <cell r="D380">
            <v>101130201</v>
          </cell>
          <cell r="E380" t="str">
            <v>Nguyễn Trung Dũng</v>
          </cell>
          <cell r="F380" t="str">
            <v>13CDT2</v>
          </cell>
          <cell r="G380">
            <v>2.98</v>
          </cell>
          <cell r="H380">
            <v>143.5</v>
          </cell>
          <cell r="I380">
            <v>0</v>
          </cell>
          <cell r="J380">
            <v>1</v>
          </cell>
        </row>
        <row r="381">
          <cell r="C381">
            <v>101130202</v>
          </cell>
          <cell r="D381">
            <v>101130202</v>
          </cell>
          <cell r="E381" t="str">
            <v>Huỳnh Trần Hoàng</v>
          </cell>
          <cell r="F381" t="str">
            <v>13CDT2</v>
          </cell>
          <cell r="G381">
            <v>2.04</v>
          </cell>
          <cell r="H381">
            <v>143.5</v>
          </cell>
          <cell r="I381">
            <v>0</v>
          </cell>
          <cell r="J381">
            <v>1</v>
          </cell>
        </row>
        <row r="382">
          <cell r="C382">
            <v>101130203</v>
          </cell>
          <cell r="D382">
            <v>101130203</v>
          </cell>
          <cell r="E382" t="str">
            <v>Nguyễn Đăng Hùng</v>
          </cell>
          <cell r="F382" t="str">
            <v>13CDT2</v>
          </cell>
          <cell r="G382">
            <v>2.59</v>
          </cell>
          <cell r="H382">
            <v>143.5</v>
          </cell>
          <cell r="I382">
            <v>0</v>
          </cell>
          <cell r="J382">
            <v>1</v>
          </cell>
        </row>
        <row r="383">
          <cell r="C383">
            <v>101130205</v>
          </cell>
          <cell r="D383">
            <v>101130205</v>
          </cell>
          <cell r="E383" t="str">
            <v>Nguyễn Đình Quốc Khánh</v>
          </cell>
          <cell r="F383" t="str">
            <v>13CDT2</v>
          </cell>
          <cell r="G383">
            <v>2.61</v>
          </cell>
          <cell r="H383">
            <v>143.5</v>
          </cell>
          <cell r="I383">
            <v>0</v>
          </cell>
          <cell r="J383">
            <v>1</v>
          </cell>
        </row>
        <row r="384">
          <cell r="C384">
            <v>101130206</v>
          </cell>
          <cell r="D384">
            <v>101130206</v>
          </cell>
          <cell r="E384" t="str">
            <v>Phạm Vũ Anh Kiệt</v>
          </cell>
          <cell r="F384" t="str">
            <v>13CDT2</v>
          </cell>
          <cell r="G384">
            <v>2.64</v>
          </cell>
          <cell r="H384">
            <v>143.5</v>
          </cell>
          <cell r="I384">
            <v>0</v>
          </cell>
          <cell r="J384">
            <v>1</v>
          </cell>
        </row>
        <row r="385">
          <cell r="C385">
            <v>101130207</v>
          </cell>
          <cell r="D385">
            <v>101130207</v>
          </cell>
          <cell r="E385" t="str">
            <v>Hoàng Ngọc Linh</v>
          </cell>
          <cell r="F385" t="str">
            <v>13CDT2</v>
          </cell>
          <cell r="G385">
            <v>3.02</v>
          </cell>
          <cell r="H385">
            <v>143.5</v>
          </cell>
          <cell r="I385">
            <v>0</v>
          </cell>
          <cell r="J385">
            <v>1</v>
          </cell>
        </row>
        <row r="386">
          <cell r="C386">
            <v>101130208</v>
          </cell>
          <cell r="D386">
            <v>101130208</v>
          </cell>
          <cell r="E386" t="str">
            <v>Trần Bảo Long</v>
          </cell>
          <cell r="F386" t="str">
            <v>13CDT2</v>
          </cell>
          <cell r="G386">
            <v>2.84</v>
          </cell>
          <cell r="H386">
            <v>143.5</v>
          </cell>
          <cell r="I386">
            <v>0</v>
          </cell>
          <cell r="J386">
            <v>1</v>
          </cell>
        </row>
        <row r="387">
          <cell r="C387">
            <v>101130209</v>
          </cell>
          <cell r="D387">
            <v>101130209</v>
          </cell>
          <cell r="E387" t="str">
            <v>Nguyễn Văn Lưu</v>
          </cell>
          <cell r="F387" t="str">
            <v>13CDT2</v>
          </cell>
          <cell r="G387">
            <v>2.52</v>
          </cell>
          <cell r="H387">
            <v>143.5</v>
          </cell>
          <cell r="I387">
            <v>2</v>
          </cell>
          <cell r="J387">
            <v>1</v>
          </cell>
        </row>
        <row r="388">
          <cell r="C388">
            <v>101130210</v>
          </cell>
          <cell r="D388">
            <v>101130210</v>
          </cell>
          <cell r="E388" t="str">
            <v>Đàm Minh Ngọc</v>
          </cell>
          <cell r="F388" t="str">
            <v>13CDT2</v>
          </cell>
          <cell r="G388">
            <v>2.76</v>
          </cell>
          <cell r="H388">
            <v>143.5</v>
          </cell>
          <cell r="I388">
            <v>0</v>
          </cell>
          <cell r="J388">
            <v>1</v>
          </cell>
        </row>
        <row r="389">
          <cell r="C389">
            <v>101130211</v>
          </cell>
          <cell r="D389">
            <v>101130211</v>
          </cell>
          <cell r="E389" t="str">
            <v>Võ Quang</v>
          </cell>
          <cell r="F389" t="str">
            <v>13CDT2</v>
          </cell>
          <cell r="G389">
            <v>2.4900000000000002</v>
          </cell>
          <cell r="H389">
            <v>143.5</v>
          </cell>
          <cell r="I389">
            <v>0</v>
          </cell>
          <cell r="J389">
            <v>1</v>
          </cell>
        </row>
        <row r="390">
          <cell r="C390">
            <v>101130212</v>
          </cell>
          <cell r="D390">
            <v>101130212</v>
          </cell>
          <cell r="E390" t="str">
            <v>Trà Quang Quý</v>
          </cell>
          <cell r="F390" t="str">
            <v>13CDT2</v>
          </cell>
          <cell r="G390">
            <v>2.98</v>
          </cell>
          <cell r="H390">
            <v>143.5</v>
          </cell>
          <cell r="I390">
            <v>0</v>
          </cell>
          <cell r="J390">
            <v>1</v>
          </cell>
        </row>
        <row r="391">
          <cell r="C391">
            <v>101130213</v>
          </cell>
          <cell r="D391">
            <v>101130213</v>
          </cell>
          <cell r="E391" t="str">
            <v>Vũ Minh Tân</v>
          </cell>
          <cell r="F391" t="str">
            <v>13CDT2</v>
          </cell>
          <cell r="G391">
            <v>2.2599999999999998</v>
          </cell>
          <cell r="H391">
            <v>143.5</v>
          </cell>
          <cell r="I391">
            <v>3</v>
          </cell>
          <cell r="J391">
            <v>1</v>
          </cell>
        </row>
        <row r="392">
          <cell r="C392">
            <v>101130214</v>
          </cell>
          <cell r="D392">
            <v>101130214</v>
          </cell>
          <cell r="E392" t="str">
            <v>Trần Hồng Thắng</v>
          </cell>
          <cell r="F392" t="str">
            <v>13CDT2</v>
          </cell>
          <cell r="G392">
            <v>2.2000000000000002</v>
          </cell>
          <cell r="H392">
            <v>143.5</v>
          </cell>
          <cell r="I392">
            <v>2</v>
          </cell>
          <cell r="J392">
            <v>1</v>
          </cell>
        </row>
        <row r="393">
          <cell r="C393">
            <v>101130215</v>
          </cell>
          <cell r="D393">
            <v>101130215</v>
          </cell>
          <cell r="E393" t="str">
            <v>Nguyễn Thế Thanh</v>
          </cell>
          <cell r="F393" t="str">
            <v>13CDT2</v>
          </cell>
          <cell r="G393">
            <v>2.0099999999999998</v>
          </cell>
          <cell r="H393">
            <v>143.5</v>
          </cell>
          <cell r="I393">
            <v>4</v>
          </cell>
          <cell r="J393">
            <v>1</v>
          </cell>
        </row>
        <row r="394">
          <cell r="C394">
            <v>101130216</v>
          </cell>
          <cell r="D394">
            <v>101130216</v>
          </cell>
          <cell r="E394" t="str">
            <v>Lê Hữu Nam Thành</v>
          </cell>
          <cell r="F394" t="str">
            <v>13CDT2</v>
          </cell>
          <cell r="G394">
            <v>3.11</v>
          </cell>
          <cell r="H394">
            <v>143.5</v>
          </cell>
          <cell r="I394">
            <v>0</v>
          </cell>
          <cell r="J394">
            <v>1</v>
          </cell>
        </row>
        <row r="395">
          <cell r="C395">
            <v>101130217</v>
          </cell>
          <cell r="D395">
            <v>101130217</v>
          </cell>
          <cell r="E395" t="str">
            <v>Cáp Kim Thảo</v>
          </cell>
          <cell r="F395" t="str">
            <v>13CDT2</v>
          </cell>
          <cell r="G395">
            <v>2.93</v>
          </cell>
          <cell r="H395">
            <v>143.5</v>
          </cell>
          <cell r="I395">
            <v>0</v>
          </cell>
          <cell r="J395">
            <v>1</v>
          </cell>
        </row>
        <row r="396">
          <cell r="C396">
            <v>101130219</v>
          </cell>
          <cell r="D396">
            <v>101130219</v>
          </cell>
          <cell r="E396" t="str">
            <v>Phạm Duy Thông</v>
          </cell>
          <cell r="F396" t="str">
            <v>13CDT2</v>
          </cell>
          <cell r="G396">
            <v>2.64</v>
          </cell>
          <cell r="H396">
            <v>143.5</v>
          </cell>
          <cell r="I396">
            <v>0</v>
          </cell>
          <cell r="J396">
            <v>1</v>
          </cell>
        </row>
        <row r="397">
          <cell r="C397">
            <v>101130220</v>
          </cell>
          <cell r="D397">
            <v>101130220</v>
          </cell>
          <cell r="E397" t="str">
            <v>Nguyễn Văn Thuận</v>
          </cell>
          <cell r="F397" t="str">
            <v>13CDT2</v>
          </cell>
          <cell r="G397">
            <v>2.58</v>
          </cell>
          <cell r="H397">
            <v>143.5</v>
          </cell>
          <cell r="I397">
            <v>0</v>
          </cell>
          <cell r="J397">
            <v>1</v>
          </cell>
        </row>
        <row r="398">
          <cell r="C398">
            <v>101130221</v>
          </cell>
          <cell r="D398">
            <v>101130221</v>
          </cell>
          <cell r="E398" t="str">
            <v>Hoàng Trọng Tín</v>
          </cell>
          <cell r="F398" t="str">
            <v>13CDT2</v>
          </cell>
          <cell r="G398">
            <v>2.99</v>
          </cell>
          <cell r="H398">
            <v>143.5</v>
          </cell>
          <cell r="I398">
            <v>0</v>
          </cell>
          <cell r="J398">
            <v>1</v>
          </cell>
        </row>
        <row r="399">
          <cell r="C399">
            <v>101130223</v>
          </cell>
          <cell r="D399">
            <v>101130223</v>
          </cell>
          <cell r="E399" t="str">
            <v>Đoàn Công Trung</v>
          </cell>
          <cell r="F399" t="str">
            <v>13CDT2</v>
          </cell>
          <cell r="G399">
            <v>3.2</v>
          </cell>
          <cell r="H399">
            <v>143.5</v>
          </cell>
          <cell r="I399">
            <v>0</v>
          </cell>
          <cell r="J399">
            <v>1</v>
          </cell>
        </row>
        <row r="400">
          <cell r="C400">
            <v>101130224</v>
          </cell>
          <cell r="D400">
            <v>101130224</v>
          </cell>
          <cell r="E400" t="str">
            <v>Nguyễn Anh Tuấn</v>
          </cell>
          <cell r="F400" t="str">
            <v>13CDT2</v>
          </cell>
          <cell r="G400">
            <v>3.02</v>
          </cell>
          <cell r="H400">
            <v>143.5</v>
          </cell>
          <cell r="I400">
            <v>0</v>
          </cell>
          <cell r="J400">
            <v>1</v>
          </cell>
        </row>
        <row r="401">
          <cell r="C401">
            <v>101130225</v>
          </cell>
          <cell r="D401">
            <v>101130225</v>
          </cell>
          <cell r="E401" t="str">
            <v>Lê Quang Tương</v>
          </cell>
          <cell r="F401" t="str">
            <v>13CDT2</v>
          </cell>
          <cell r="G401">
            <v>2.91</v>
          </cell>
          <cell r="H401">
            <v>143.5</v>
          </cell>
          <cell r="I401">
            <v>0</v>
          </cell>
          <cell r="J401">
            <v>1</v>
          </cell>
        </row>
        <row r="402">
          <cell r="C402">
            <v>101130226</v>
          </cell>
          <cell r="D402">
            <v>101130226</v>
          </cell>
          <cell r="E402" t="str">
            <v>Nguyễn Tuấn Vũ</v>
          </cell>
          <cell r="F402" t="str">
            <v>13CDT2</v>
          </cell>
          <cell r="G402">
            <v>2.68</v>
          </cell>
          <cell r="H402">
            <v>143.5</v>
          </cell>
          <cell r="I402">
            <v>0</v>
          </cell>
          <cell r="J402">
            <v>1</v>
          </cell>
        </row>
        <row r="403">
          <cell r="C403">
            <v>105130009</v>
          </cell>
          <cell r="D403">
            <v>105130009</v>
          </cell>
          <cell r="E403" t="str">
            <v>Đoàn Tuấn Anh</v>
          </cell>
          <cell r="F403" t="str">
            <v>13D1</v>
          </cell>
          <cell r="G403">
            <v>2.87</v>
          </cell>
          <cell r="H403">
            <v>143</v>
          </cell>
          <cell r="I403">
            <v>0</v>
          </cell>
          <cell r="J403">
            <v>1</v>
          </cell>
        </row>
        <row r="404">
          <cell r="C404">
            <v>105130013</v>
          </cell>
          <cell r="D404">
            <v>105130013</v>
          </cell>
          <cell r="E404" t="str">
            <v>Phan Văn Công</v>
          </cell>
          <cell r="F404" t="str">
            <v>13D1</v>
          </cell>
          <cell r="G404">
            <v>2.62</v>
          </cell>
          <cell r="H404">
            <v>143</v>
          </cell>
          <cell r="I404">
            <v>0</v>
          </cell>
          <cell r="J404">
            <v>1</v>
          </cell>
        </row>
        <row r="405">
          <cell r="C405">
            <v>105130017</v>
          </cell>
          <cell r="D405">
            <v>105130017</v>
          </cell>
          <cell r="E405" t="str">
            <v>Trần Bá Điền</v>
          </cell>
          <cell r="F405" t="str">
            <v>13D1</v>
          </cell>
          <cell r="G405">
            <v>2.4</v>
          </cell>
          <cell r="H405">
            <v>143</v>
          </cell>
          <cell r="I405">
            <v>3.5</v>
          </cell>
          <cell r="J405">
            <v>1</v>
          </cell>
        </row>
        <row r="406">
          <cell r="C406">
            <v>105130018</v>
          </cell>
          <cell r="D406">
            <v>105130018</v>
          </cell>
          <cell r="E406" t="str">
            <v>Nguyễn Văn Đông</v>
          </cell>
          <cell r="F406" t="str">
            <v>13D1</v>
          </cell>
          <cell r="G406">
            <v>2.82</v>
          </cell>
          <cell r="H406">
            <v>143</v>
          </cell>
          <cell r="I406">
            <v>0</v>
          </cell>
          <cell r="J406">
            <v>1</v>
          </cell>
        </row>
        <row r="407">
          <cell r="C407">
            <v>105130022</v>
          </cell>
          <cell r="D407">
            <v>105130022</v>
          </cell>
          <cell r="E407" t="str">
            <v>Lê Phạm Hoàng Hải</v>
          </cell>
          <cell r="F407" t="str">
            <v>13D1</v>
          </cell>
          <cell r="G407">
            <v>2.85</v>
          </cell>
          <cell r="H407">
            <v>143</v>
          </cell>
          <cell r="I407">
            <v>0</v>
          </cell>
          <cell r="J407">
            <v>1</v>
          </cell>
        </row>
        <row r="408">
          <cell r="C408">
            <v>105130024</v>
          </cell>
          <cell r="D408">
            <v>105130024</v>
          </cell>
          <cell r="E408" t="str">
            <v>Nguyễn Tấn Hiển</v>
          </cell>
          <cell r="F408" t="str">
            <v>13D1</v>
          </cell>
          <cell r="G408">
            <v>2.64</v>
          </cell>
          <cell r="H408">
            <v>143</v>
          </cell>
          <cell r="I408">
            <v>0</v>
          </cell>
          <cell r="J408">
            <v>1</v>
          </cell>
        </row>
        <row r="409">
          <cell r="C409">
            <v>105130025</v>
          </cell>
          <cell r="D409">
            <v>105130025</v>
          </cell>
          <cell r="E409" t="str">
            <v>Hoàng Thanh Hiếu</v>
          </cell>
          <cell r="F409" t="str">
            <v>13D1</v>
          </cell>
          <cell r="G409">
            <v>3</v>
          </cell>
          <cell r="H409">
            <v>143</v>
          </cell>
          <cell r="I409">
            <v>0</v>
          </cell>
          <cell r="J409">
            <v>1</v>
          </cell>
        </row>
        <row r="410">
          <cell r="C410">
            <v>105130026</v>
          </cell>
          <cell r="D410">
            <v>105130026</v>
          </cell>
          <cell r="E410" t="str">
            <v>Nguyễn Minh Hiếu</v>
          </cell>
          <cell r="F410" t="str">
            <v>13D1</v>
          </cell>
          <cell r="G410">
            <v>2.4</v>
          </cell>
          <cell r="H410">
            <v>143</v>
          </cell>
          <cell r="I410">
            <v>3</v>
          </cell>
          <cell r="J410">
            <v>1</v>
          </cell>
        </row>
        <row r="411">
          <cell r="C411">
            <v>105130027</v>
          </cell>
          <cell r="D411">
            <v>105130027</v>
          </cell>
          <cell r="E411" t="str">
            <v>Nguyễn Sanh Hoạt</v>
          </cell>
          <cell r="F411" t="str">
            <v>13D1</v>
          </cell>
          <cell r="G411">
            <v>3.18</v>
          </cell>
          <cell r="H411">
            <v>143</v>
          </cell>
          <cell r="I411">
            <v>0</v>
          </cell>
          <cell r="J411">
            <v>1</v>
          </cell>
        </row>
        <row r="412">
          <cell r="C412">
            <v>105130028</v>
          </cell>
          <cell r="D412">
            <v>105130028</v>
          </cell>
          <cell r="E412" t="str">
            <v>Nguyễn Duy Hùng</v>
          </cell>
          <cell r="F412" t="str">
            <v>13D1</v>
          </cell>
          <cell r="G412">
            <v>3.3</v>
          </cell>
          <cell r="H412">
            <v>143</v>
          </cell>
          <cell r="I412">
            <v>0</v>
          </cell>
          <cell r="J412">
            <v>1</v>
          </cell>
        </row>
        <row r="413">
          <cell r="C413">
            <v>105130031</v>
          </cell>
          <cell r="D413">
            <v>105130031</v>
          </cell>
          <cell r="E413" t="str">
            <v>Lê Hữu Huy</v>
          </cell>
          <cell r="F413" t="str">
            <v>13D1</v>
          </cell>
          <cell r="G413">
            <v>2.5299999999999998</v>
          </cell>
          <cell r="H413">
            <v>143</v>
          </cell>
          <cell r="I413">
            <v>0</v>
          </cell>
          <cell r="J413">
            <v>1</v>
          </cell>
        </row>
        <row r="414">
          <cell r="C414">
            <v>105130033</v>
          </cell>
          <cell r="D414">
            <v>105130033</v>
          </cell>
          <cell r="E414" t="str">
            <v>Đinh Bá Khánh</v>
          </cell>
          <cell r="F414" t="str">
            <v>13D1</v>
          </cell>
          <cell r="G414">
            <v>2.7</v>
          </cell>
          <cell r="H414">
            <v>143</v>
          </cell>
          <cell r="I414">
            <v>3.5</v>
          </cell>
          <cell r="J414">
            <v>1</v>
          </cell>
        </row>
        <row r="415">
          <cell r="C415">
            <v>105130037</v>
          </cell>
          <cell r="D415">
            <v>105130037</v>
          </cell>
          <cell r="E415" t="str">
            <v>Nguyễn Thành Long</v>
          </cell>
          <cell r="F415" t="str">
            <v>13D1</v>
          </cell>
          <cell r="G415">
            <v>3.07</v>
          </cell>
          <cell r="H415">
            <v>143</v>
          </cell>
          <cell r="I415">
            <v>0</v>
          </cell>
          <cell r="J415">
            <v>1</v>
          </cell>
        </row>
        <row r="416">
          <cell r="C416">
            <v>105130038</v>
          </cell>
          <cell r="D416">
            <v>105130038</v>
          </cell>
          <cell r="E416" t="str">
            <v>Hồ Viết Lưu</v>
          </cell>
          <cell r="F416" t="str">
            <v>13D1</v>
          </cell>
          <cell r="G416">
            <v>2.66</v>
          </cell>
          <cell r="H416">
            <v>143</v>
          </cell>
          <cell r="I416">
            <v>0</v>
          </cell>
          <cell r="J416">
            <v>1</v>
          </cell>
        </row>
        <row r="417">
          <cell r="C417">
            <v>105130039</v>
          </cell>
          <cell r="D417">
            <v>105130039</v>
          </cell>
          <cell r="E417" t="str">
            <v>Khương Văn Mạnh</v>
          </cell>
          <cell r="F417" t="str">
            <v>13D1</v>
          </cell>
          <cell r="G417">
            <v>3.06</v>
          </cell>
          <cell r="H417">
            <v>143</v>
          </cell>
          <cell r="I417">
            <v>0</v>
          </cell>
          <cell r="J417">
            <v>1</v>
          </cell>
        </row>
        <row r="418">
          <cell r="C418">
            <v>105130040</v>
          </cell>
          <cell r="D418">
            <v>105130040</v>
          </cell>
          <cell r="E418" t="str">
            <v>Lê Ngọc Nam</v>
          </cell>
          <cell r="F418" t="str">
            <v>13D1</v>
          </cell>
          <cell r="G418">
            <v>3</v>
          </cell>
          <cell r="H418">
            <v>143</v>
          </cell>
          <cell r="I418">
            <v>2</v>
          </cell>
          <cell r="J418">
            <v>1</v>
          </cell>
        </row>
        <row r="419">
          <cell r="C419">
            <v>105130043</v>
          </cell>
          <cell r="D419">
            <v>105130043</v>
          </cell>
          <cell r="E419" t="str">
            <v>Võ Đăng Đoàn Nghĩa</v>
          </cell>
          <cell r="F419" t="str">
            <v>13D1</v>
          </cell>
          <cell r="G419">
            <v>2.76</v>
          </cell>
          <cell r="H419">
            <v>143</v>
          </cell>
          <cell r="I419">
            <v>0</v>
          </cell>
          <cell r="J419">
            <v>1</v>
          </cell>
        </row>
        <row r="420">
          <cell r="C420">
            <v>105130045</v>
          </cell>
          <cell r="D420">
            <v>105130045</v>
          </cell>
          <cell r="E420" t="str">
            <v>Hồ Văn Nhất</v>
          </cell>
          <cell r="F420" t="str">
            <v>13D1</v>
          </cell>
          <cell r="G420">
            <v>2.89</v>
          </cell>
          <cell r="H420">
            <v>143</v>
          </cell>
          <cell r="I420">
            <v>0</v>
          </cell>
          <cell r="J420">
            <v>1</v>
          </cell>
        </row>
        <row r="421">
          <cell r="C421">
            <v>105130046</v>
          </cell>
          <cell r="D421">
            <v>105130046</v>
          </cell>
          <cell r="E421" t="str">
            <v>Lê Đình Nhật</v>
          </cell>
          <cell r="F421" t="str">
            <v>13D1</v>
          </cell>
          <cell r="G421">
            <v>2.62</v>
          </cell>
          <cell r="H421">
            <v>143</v>
          </cell>
          <cell r="I421">
            <v>2</v>
          </cell>
          <cell r="J421">
            <v>1</v>
          </cell>
        </row>
        <row r="422">
          <cell r="C422">
            <v>105130051</v>
          </cell>
          <cell r="D422">
            <v>105130051</v>
          </cell>
          <cell r="E422" t="str">
            <v>Nguyễn Lê Quân</v>
          </cell>
          <cell r="F422" t="str">
            <v>13D1</v>
          </cell>
          <cell r="G422">
            <v>3.08</v>
          </cell>
          <cell r="H422">
            <v>143</v>
          </cell>
          <cell r="I422">
            <v>0</v>
          </cell>
          <cell r="J422">
            <v>1</v>
          </cell>
        </row>
        <row r="423">
          <cell r="C423">
            <v>105130052</v>
          </cell>
          <cell r="D423">
            <v>105130052</v>
          </cell>
          <cell r="E423" t="str">
            <v>Nguyễn Văn Quốc</v>
          </cell>
          <cell r="F423" t="str">
            <v>13D1</v>
          </cell>
          <cell r="G423">
            <v>2.5099999999999998</v>
          </cell>
          <cell r="H423">
            <v>143</v>
          </cell>
          <cell r="I423">
            <v>0</v>
          </cell>
          <cell r="J423">
            <v>1</v>
          </cell>
        </row>
        <row r="424">
          <cell r="C424">
            <v>105130054</v>
          </cell>
          <cell r="D424">
            <v>105130054</v>
          </cell>
          <cell r="E424" t="str">
            <v>Trần Đình Sang</v>
          </cell>
          <cell r="F424" t="str">
            <v>13D1</v>
          </cell>
          <cell r="G424">
            <v>2.39</v>
          </cell>
          <cell r="H424">
            <v>143</v>
          </cell>
          <cell r="I424">
            <v>1</v>
          </cell>
          <cell r="J424">
            <v>1</v>
          </cell>
        </row>
        <row r="425">
          <cell r="C425">
            <v>105130057</v>
          </cell>
          <cell r="D425">
            <v>105130057</v>
          </cell>
          <cell r="E425" t="str">
            <v>Võ Văn Tài</v>
          </cell>
          <cell r="F425" t="str">
            <v>13D1</v>
          </cell>
          <cell r="G425">
            <v>2.81</v>
          </cell>
          <cell r="H425">
            <v>143</v>
          </cell>
          <cell r="I425">
            <v>0</v>
          </cell>
          <cell r="J425">
            <v>1</v>
          </cell>
        </row>
        <row r="426">
          <cell r="C426">
            <v>105130060</v>
          </cell>
          <cell r="D426">
            <v>105130060</v>
          </cell>
          <cell r="E426" t="str">
            <v>Hà Minh Thắng</v>
          </cell>
          <cell r="F426" t="str">
            <v>13D1</v>
          </cell>
          <cell r="G426">
            <v>2.9</v>
          </cell>
          <cell r="H426">
            <v>143</v>
          </cell>
          <cell r="I426">
            <v>0</v>
          </cell>
          <cell r="J426">
            <v>1</v>
          </cell>
        </row>
        <row r="427">
          <cell r="C427">
            <v>105130062</v>
          </cell>
          <cell r="D427">
            <v>105130062</v>
          </cell>
          <cell r="E427" t="str">
            <v>Võ Trung Thành</v>
          </cell>
          <cell r="F427" t="str">
            <v>13D1</v>
          </cell>
          <cell r="G427">
            <v>2.59</v>
          </cell>
          <cell r="H427">
            <v>143</v>
          </cell>
          <cell r="I427">
            <v>1</v>
          </cell>
          <cell r="J427">
            <v>1</v>
          </cell>
        </row>
        <row r="428">
          <cell r="C428">
            <v>105130063</v>
          </cell>
          <cell r="D428">
            <v>105130063</v>
          </cell>
          <cell r="E428" t="str">
            <v>Phan Tôn Thiện</v>
          </cell>
          <cell r="F428" t="str">
            <v>13D1</v>
          </cell>
          <cell r="G428">
            <v>2.82</v>
          </cell>
          <cell r="H428">
            <v>143</v>
          </cell>
          <cell r="I428">
            <v>0</v>
          </cell>
          <cell r="J428">
            <v>1</v>
          </cell>
        </row>
        <row r="429">
          <cell r="C429">
            <v>105130065</v>
          </cell>
          <cell r="D429">
            <v>105130065</v>
          </cell>
          <cell r="E429" t="str">
            <v>Nguyễn Xuân Thông</v>
          </cell>
          <cell r="F429" t="str">
            <v>13D1</v>
          </cell>
          <cell r="G429">
            <v>2.61</v>
          </cell>
          <cell r="H429">
            <v>143</v>
          </cell>
          <cell r="I429">
            <v>0</v>
          </cell>
          <cell r="J429">
            <v>1</v>
          </cell>
        </row>
        <row r="430">
          <cell r="C430">
            <v>105130067</v>
          </cell>
          <cell r="D430">
            <v>105130067</v>
          </cell>
          <cell r="E430" t="str">
            <v>Nguyễn Hữu Tiến</v>
          </cell>
          <cell r="F430" t="str">
            <v>13D1</v>
          </cell>
          <cell r="G430">
            <v>2.87</v>
          </cell>
          <cell r="H430">
            <v>143</v>
          </cell>
          <cell r="I430">
            <v>0</v>
          </cell>
          <cell r="J430">
            <v>1</v>
          </cell>
        </row>
        <row r="431">
          <cell r="C431">
            <v>105130068</v>
          </cell>
          <cell r="D431">
            <v>105130068</v>
          </cell>
          <cell r="E431" t="str">
            <v>Trần Đình Tín</v>
          </cell>
          <cell r="F431" t="str">
            <v>13D1</v>
          </cell>
          <cell r="G431">
            <v>2.85</v>
          </cell>
          <cell r="H431">
            <v>143</v>
          </cell>
          <cell r="I431">
            <v>0</v>
          </cell>
          <cell r="J431">
            <v>1</v>
          </cell>
        </row>
        <row r="432">
          <cell r="C432">
            <v>105130069</v>
          </cell>
          <cell r="D432">
            <v>105130069</v>
          </cell>
          <cell r="E432" t="str">
            <v>Nguyễn Như Tình</v>
          </cell>
          <cell r="F432" t="str">
            <v>13D1</v>
          </cell>
          <cell r="G432">
            <v>2.4900000000000002</v>
          </cell>
          <cell r="H432">
            <v>143</v>
          </cell>
          <cell r="I432">
            <v>2</v>
          </cell>
          <cell r="J432">
            <v>1</v>
          </cell>
        </row>
        <row r="433">
          <cell r="C433">
            <v>105130070</v>
          </cell>
          <cell r="D433">
            <v>105130070</v>
          </cell>
          <cell r="E433" t="str">
            <v>Đặng Nhất Trí</v>
          </cell>
          <cell r="F433" t="str">
            <v>13D1</v>
          </cell>
          <cell r="G433">
            <v>3.31</v>
          </cell>
          <cell r="H433">
            <v>143</v>
          </cell>
          <cell r="I433">
            <v>0</v>
          </cell>
          <cell r="J433">
            <v>1</v>
          </cell>
        </row>
        <row r="434">
          <cell r="C434">
            <v>105130073</v>
          </cell>
          <cell r="D434">
            <v>105130073</v>
          </cell>
          <cell r="E434" t="str">
            <v>Lê Phước Trường</v>
          </cell>
          <cell r="F434" t="str">
            <v>13D1</v>
          </cell>
          <cell r="G434">
            <v>2.4</v>
          </cell>
          <cell r="H434">
            <v>143</v>
          </cell>
          <cell r="I434">
            <v>4</v>
          </cell>
          <cell r="J434">
            <v>1</v>
          </cell>
        </row>
        <row r="435">
          <cell r="C435">
            <v>105130074</v>
          </cell>
          <cell r="D435">
            <v>105130074</v>
          </cell>
          <cell r="E435" t="str">
            <v>Dương Mạnh Tuấn</v>
          </cell>
          <cell r="F435" t="str">
            <v>13D1</v>
          </cell>
          <cell r="G435">
            <v>3.22</v>
          </cell>
          <cell r="H435">
            <v>143</v>
          </cell>
          <cell r="I435">
            <v>0</v>
          </cell>
          <cell r="J435">
            <v>1</v>
          </cell>
        </row>
        <row r="436">
          <cell r="C436">
            <v>105130078</v>
          </cell>
          <cell r="D436">
            <v>105130078</v>
          </cell>
          <cell r="E436" t="str">
            <v>Mai Văn Vũ</v>
          </cell>
          <cell r="F436" t="str">
            <v>13D1</v>
          </cell>
          <cell r="G436">
            <v>2.87</v>
          </cell>
          <cell r="H436">
            <v>143</v>
          </cell>
          <cell r="I436">
            <v>0</v>
          </cell>
          <cell r="J436">
            <v>1</v>
          </cell>
        </row>
        <row r="437">
          <cell r="C437">
            <v>105130079</v>
          </cell>
          <cell r="D437">
            <v>105130079</v>
          </cell>
          <cell r="E437" t="str">
            <v>Nguyễn Thanh Gia Vỹ</v>
          </cell>
          <cell r="F437" t="str">
            <v>13D1</v>
          </cell>
          <cell r="G437">
            <v>3.11</v>
          </cell>
          <cell r="H437">
            <v>143</v>
          </cell>
          <cell r="I437">
            <v>0</v>
          </cell>
          <cell r="J437">
            <v>1</v>
          </cell>
        </row>
        <row r="438">
          <cell r="C438">
            <v>105130247</v>
          </cell>
          <cell r="D438">
            <v>105130247</v>
          </cell>
          <cell r="E438" t="str">
            <v>Lê Nguyễn Ngọc Vinh</v>
          </cell>
          <cell r="F438" t="str">
            <v>13D1</v>
          </cell>
          <cell r="G438">
            <v>3.43</v>
          </cell>
          <cell r="H438">
            <v>143</v>
          </cell>
          <cell r="I438">
            <v>0</v>
          </cell>
          <cell r="J438">
            <v>1</v>
          </cell>
        </row>
        <row r="439">
          <cell r="C439">
            <v>105130929</v>
          </cell>
          <cell r="D439">
            <v>105130929</v>
          </cell>
          <cell r="E439" t="str">
            <v>Hà Thị Hiền</v>
          </cell>
          <cell r="F439" t="str">
            <v>13D1VA</v>
          </cell>
          <cell r="G439">
            <v>3.02</v>
          </cell>
          <cell r="H439">
            <v>143</v>
          </cell>
          <cell r="I439">
            <v>0</v>
          </cell>
          <cell r="J439">
            <v>1</v>
          </cell>
        </row>
        <row r="440">
          <cell r="C440">
            <v>105130931</v>
          </cell>
          <cell r="D440">
            <v>105130931</v>
          </cell>
          <cell r="E440" t="str">
            <v>Hà Thị Huệ</v>
          </cell>
          <cell r="F440" t="str">
            <v>13D1VA</v>
          </cell>
          <cell r="G440">
            <v>2.65</v>
          </cell>
          <cell r="H440">
            <v>143</v>
          </cell>
          <cell r="I440">
            <v>0</v>
          </cell>
          <cell r="J440">
            <v>1</v>
          </cell>
        </row>
        <row r="441">
          <cell r="C441">
            <v>105130933</v>
          </cell>
          <cell r="D441">
            <v>105130933</v>
          </cell>
          <cell r="E441" t="str">
            <v>Trần Quốc Hùng</v>
          </cell>
          <cell r="F441" t="str">
            <v>13D1VA</v>
          </cell>
          <cell r="G441">
            <v>2.4300000000000002</v>
          </cell>
          <cell r="H441">
            <v>143</v>
          </cell>
          <cell r="I441">
            <v>1</v>
          </cell>
          <cell r="J441">
            <v>1</v>
          </cell>
        </row>
        <row r="442">
          <cell r="C442">
            <v>105130941</v>
          </cell>
          <cell r="D442">
            <v>105130941</v>
          </cell>
          <cell r="E442" t="str">
            <v>Lê Hữu Nhân</v>
          </cell>
          <cell r="F442" t="str">
            <v>13D1VA</v>
          </cell>
          <cell r="G442">
            <v>2.2400000000000002</v>
          </cell>
          <cell r="H442">
            <v>143</v>
          </cell>
          <cell r="I442">
            <v>0</v>
          </cell>
          <cell r="J442">
            <v>1</v>
          </cell>
        </row>
        <row r="443">
          <cell r="C443">
            <v>105130947</v>
          </cell>
          <cell r="D443">
            <v>105130947</v>
          </cell>
          <cell r="E443" t="str">
            <v>Nguyễn Văn Tâm</v>
          </cell>
          <cell r="F443" t="str">
            <v>13D1VA</v>
          </cell>
          <cell r="G443">
            <v>2.5</v>
          </cell>
          <cell r="H443">
            <v>143</v>
          </cell>
          <cell r="I443">
            <v>1</v>
          </cell>
          <cell r="J443">
            <v>1</v>
          </cell>
        </row>
        <row r="444">
          <cell r="C444">
            <v>105130950</v>
          </cell>
          <cell r="D444">
            <v>105130950</v>
          </cell>
          <cell r="E444" t="str">
            <v>Hoàng Bá Toản</v>
          </cell>
          <cell r="F444" t="str">
            <v>13D1VA</v>
          </cell>
          <cell r="G444">
            <v>2.56</v>
          </cell>
          <cell r="H444">
            <v>143</v>
          </cell>
          <cell r="I444">
            <v>0</v>
          </cell>
          <cell r="J444">
            <v>1</v>
          </cell>
        </row>
        <row r="445">
          <cell r="C445">
            <v>105130951</v>
          </cell>
          <cell r="D445">
            <v>105130951</v>
          </cell>
          <cell r="E445" t="str">
            <v>Nguyễn Văn Trung</v>
          </cell>
          <cell r="F445" t="str">
            <v>13D1VA</v>
          </cell>
          <cell r="G445">
            <v>2.6</v>
          </cell>
          <cell r="H445">
            <v>143</v>
          </cell>
          <cell r="I445">
            <v>4</v>
          </cell>
          <cell r="J445">
            <v>1</v>
          </cell>
        </row>
        <row r="446">
          <cell r="C446">
            <v>105130080</v>
          </cell>
          <cell r="D446">
            <v>105130080</v>
          </cell>
          <cell r="E446" t="str">
            <v>Trương Quang Anh</v>
          </cell>
          <cell r="F446" t="str">
            <v>13D2</v>
          </cell>
          <cell r="G446">
            <v>3.4</v>
          </cell>
          <cell r="H446">
            <v>143</v>
          </cell>
          <cell r="I446">
            <v>0</v>
          </cell>
          <cell r="J446">
            <v>1</v>
          </cell>
        </row>
        <row r="447">
          <cell r="C447">
            <v>105130081</v>
          </cell>
          <cell r="D447">
            <v>105130081</v>
          </cell>
          <cell r="E447" t="str">
            <v>Mai Tấn Bảo</v>
          </cell>
          <cell r="F447" t="str">
            <v>13D2</v>
          </cell>
          <cell r="G447">
            <v>3.18</v>
          </cell>
          <cell r="H447">
            <v>143</v>
          </cell>
          <cell r="I447">
            <v>0</v>
          </cell>
          <cell r="J447">
            <v>1</v>
          </cell>
        </row>
        <row r="448">
          <cell r="C448">
            <v>105130082</v>
          </cell>
          <cell r="D448">
            <v>105130082</v>
          </cell>
          <cell r="E448" t="str">
            <v>Đào Văn Chí</v>
          </cell>
          <cell r="F448" t="str">
            <v>13D2</v>
          </cell>
          <cell r="G448">
            <v>2.72</v>
          </cell>
          <cell r="H448">
            <v>143</v>
          </cell>
          <cell r="I448">
            <v>0</v>
          </cell>
          <cell r="J448">
            <v>1</v>
          </cell>
        </row>
        <row r="449">
          <cell r="C449">
            <v>105130083</v>
          </cell>
          <cell r="D449">
            <v>105130083</v>
          </cell>
          <cell r="E449" t="str">
            <v>Nguyễn Mậu Cường</v>
          </cell>
          <cell r="F449" t="str">
            <v>13D2</v>
          </cell>
          <cell r="G449">
            <v>3.19</v>
          </cell>
          <cell r="H449">
            <v>143</v>
          </cell>
          <cell r="I449">
            <v>0</v>
          </cell>
          <cell r="J449">
            <v>1</v>
          </cell>
        </row>
        <row r="450">
          <cell r="C450">
            <v>105130085</v>
          </cell>
          <cell r="D450">
            <v>105130085</v>
          </cell>
          <cell r="E450" t="str">
            <v>Phạm Xuân Đỉnh</v>
          </cell>
          <cell r="F450" t="str">
            <v>13D2</v>
          </cell>
          <cell r="G450">
            <v>2.76</v>
          </cell>
          <cell r="H450">
            <v>143</v>
          </cell>
          <cell r="I450">
            <v>0</v>
          </cell>
          <cell r="J450">
            <v>1</v>
          </cell>
        </row>
        <row r="451">
          <cell r="C451">
            <v>105130086</v>
          </cell>
          <cell r="D451">
            <v>105130086</v>
          </cell>
          <cell r="E451" t="str">
            <v>Trần Đức Đông</v>
          </cell>
          <cell r="F451" t="str">
            <v>13D2</v>
          </cell>
          <cell r="G451">
            <v>2.72</v>
          </cell>
          <cell r="H451">
            <v>143</v>
          </cell>
          <cell r="I451">
            <v>2</v>
          </cell>
          <cell r="J451">
            <v>1</v>
          </cell>
        </row>
        <row r="452">
          <cell r="C452">
            <v>105130087</v>
          </cell>
          <cell r="D452">
            <v>105130087</v>
          </cell>
          <cell r="E452" t="str">
            <v>Võ Minh Đức</v>
          </cell>
          <cell r="F452" t="str">
            <v>13D2</v>
          </cell>
          <cell r="G452">
            <v>2.69</v>
          </cell>
          <cell r="H452">
            <v>143</v>
          </cell>
          <cell r="I452">
            <v>0</v>
          </cell>
          <cell r="J452">
            <v>1</v>
          </cell>
        </row>
        <row r="453">
          <cell r="C453">
            <v>105130089</v>
          </cell>
          <cell r="D453">
            <v>105130089</v>
          </cell>
          <cell r="E453" t="str">
            <v>Lưu Tấn Dương</v>
          </cell>
          <cell r="F453" t="str">
            <v>13D2</v>
          </cell>
          <cell r="G453">
            <v>2.5</v>
          </cell>
          <cell r="H453">
            <v>143</v>
          </cell>
          <cell r="I453">
            <v>3</v>
          </cell>
          <cell r="J453">
            <v>1</v>
          </cell>
        </row>
        <row r="454">
          <cell r="C454">
            <v>105130090</v>
          </cell>
          <cell r="D454">
            <v>105130090</v>
          </cell>
          <cell r="E454" t="str">
            <v>Đỗ Văn Duy</v>
          </cell>
          <cell r="F454" t="str">
            <v>13D2</v>
          </cell>
          <cell r="G454">
            <v>2.5499999999999998</v>
          </cell>
          <cell r="H454">
            <v>143</v>
          </cell>
          <cell r="I454">
            <v>2</v>
          </cell>
          <cell r="J454">
            <v>1</v>
          </cell>
        </row>
        <row r="455">
          <cell r="C455">
            <v>105130091</v>
          </cell>
          <cell r="D455">
            <v>105130091</v>
          </cell>
          <cell r="E455" t="str">
            <v>Đoàn Khắc Hải</v>
          </cell>
          <cell r="F455" t="str">
            <v>13D2</v>
          </cell>
          <cell r="G455">
            <v>2.62</v>
          </cell>
          <cell r="H455">
            <v>143</v>
          </cell>
          <cell r="I455">
            <v>0</v>
          </cell>
          <cell r="J455">
            <v>1</v>
          </cell>
        </row>
        <row r="456">
          <cell r="C456">
            <v>105130092</v>
          </cell>
          <cell r="D456">
            <v>105130092</v>
          </cell>
          <cell r="E456" t="str">
            <v>Đoàn Công Hậu</v>
          </cell>
          <cell r="F456" t="str">
            <v>13D2</v>
          </cell>
          <cell r="G456">
            <v>2.77</v>
          </cell>
          <cell r="H456">
            <v>143</v>
          </cell>
          <cell r="I456">
            <v>0</v>
          </cell>
          <cell r="J456">
            <v>1</v>
          </cell>
        </row>
        <row r="457">
          <cell r="C457">
            <v>105130094</v>
          </cell>
          <cell r="D457">
            <v>105130094</v>
          </cell>
          <cell r="E457" t="str">
            <v>Nguyễn Khánh Hòa</v>
          </cell>
          <cell r="F457" t="str">
            <v>13D2</v>
          </cell>
          <cell r="G457">
            <v>2.77</v>
          </cell>
          <cell r="H457">
            <v>143</v>
          </cell>
          <cell r="I457">
            <v>0</v>
          </cell>
          <cell r="J457">
            <v>1</v>
          </cell>
        </row>
        <row r="458">
          <cell r="C458">
            <v>105130096</v>
          </cell>
          <cell r="D458">
            <v>105130096</v>
          </cell>
          <cell r="E458" t="str">
            <v>Nguyễn Lương Hưng</v>
          </cell>
          <cell r="F458" t="str">
            <v>13D2</v>
          </cell>
          <cell r="G458">
            <v>3.19</v>
          </cell>
          <cell r="H458">
            <v>143</v>
          </cell>
          <cell r="I458">
            <v>0</v>
          </cell>
          <cell r="J458">
            <v>1</v>
          </cell>
        </row>
        <row r="459">
          <cell r="C459">
            <v>105130097</v>
          </cell>
          <cell r="D459">
            <v>105130097</v>
          </cell>
          <cell r="E459" t="str">
            <v>Trần Việt Hưng</v>
          </cell>
          <cell r="F459" t="str">
            <v>13D2</v>
          </cell>
          <cell r="G459">
            <v>3.28</v>
          </cell>
          <cell r="H459">
            <v>143</v>
          </cell>
          <cell r="I459">
            <v>0</v>
          </cell>
          <cell r="J459">
            <v>1</v>
          </cell>
        </row>
        <row r="460">
          <cell r="C460">
            <v>105130099</v>
          </cell>
          <cell r="D460">
            <v>105130099</v>
          </cell>
          <cell r="E460" t="str">
            <v>Đặng Ngọc Huỳnh</v>
          </cell>
          <cell r="F460" t="str">
            <v>13D2</v>
          </cell>
          <cell r="G460">
            <v>2.73</v>
          </cell>
          <cell r="H460">
            <v>143</v>
          </cell>
          <cell r="I460">
            <v>0</v>
          </cell>
          <cell r="J460">
            <v>1</v>
          </cell>
        </row>
        <row r="461">
          <cell r="C461">
            <v>105130101</v>
          </cell>
          <cell r="D461">
            <v>105130101</v>
          </cell>
          <cell r="E461" t="str">
            <v>Nguyễn Hữu Khanh</v>
          </cell>
          <cell r="F461" t="str">
            <v>13D2</v>
          </cell>
          <cell r="G461">
            <v>2.46</v>
          </cell>
          <cell r="H461">
            <v>143</v>
          </cell>
          <cell r="I461">
            <v>0</v>
          </cell>
          <cell r="J461">
            <v>1</v>
          </cell>
        </row>
        <row r="462">
          <cell r="C462">
            <v>105130103</v>
          </cell>
          <cell r="D462">
            <v>105130103</v>
          </cell>
          <cell r="E462" t="str">
            <v>Dương Văn Lâm</v>
          </cell>
          <cell r="F462" t="str">
            <v>13D2</v>
          </cell>
          <cell r="G462">
            <v>3.34</v>
          </cell>
          <cell r="H462">
            <v>143</v>
          </cell>
          <cell r="I462">
            <v>0</v>
          </cell>
          <cell r="J462">
            <v>1</v>
          </cell>
        </row>
        <row r="463">
          <cell r="C463">
            <v>105130104</v>
          </cell>
          <cell r="D463">
            <v>105130104</v>
          </cell>
          <cell r="E463" t="str">
            <v>Lê Trọng Lễ</v>
          </cell>
          <cell r="F463" t="str">
            <v>13D2</v>
          </cell>
          <cell r="G463">
            <v>2.76</v>
          </cell>
          <cell r="H463">
            <v>143</v>
          </cell>
          <cell r="I463">
            <v>2</v>
          </cell>
          <cell r="J463">
            <v>1</v>
          </cell>
        </row>
        <row r="464">
          <cell r="C464">
            <v>105130105</v>
          </cell>
          <cell r="D464">
            <v>105130105</v>
          </cell>
          <cell r="E464" t="str">
            <v>Nguyễn Văn Linh</v>
          </cell>
          <cell r="F464" t="str">
            <v>13D2</v>
          </cell>
          <cell r="G464">
            <v>3.43</v>
          </cell>
          <cell r="H464">
            <v>143</v>
          </cell>
          <cell r="I464">
            <v>0</v>
          </cell>
          <cell r="J464">
            <v>1</v>
          </cell>
        </row>
        <row r="465">
          <cell r="C465">
            <v>105130109</v>
          </cell>
          <cell r="D465">
            <v>105130109</v>
          </cell>
          <cell r="E465" t="str">
            <v>Dương Văn Đức Nam</v>
          </cell>
          <cell r="F465" t="str">
            <v>13D2</v>
          </cell>
          <cell r="G465">
            <v>2.48</v>
          </cell>
          <cell r="H465">
            <v>143</v>
          </cell>
          <cell r="I465">
            <v>0</v>
          </cell>
          <cell r="J465">
            <v>1</v>
          </cell>
        </row>
        <row r="466">
          <cell r="C466">
            <v>105130110</v>
          </cell>
          <cell r="D466">
            <v>105130110</v>
          </cell>
          <cell r="E466" t="str">
            <v>Trần Nghĩa</v>
          </cell>
          <cell r="F466" t="str">
            <v>13D2</v>
          </cell>
          <cell r="G466">
            <v>3.27</v>
          </cell>
          <cell r="H466">
            <v>143</v>
          </cell>
          <cell r="I466">
            <v>0</v>
          </cell>
          <cell r="J466">
            <v>1</v>
          </cell>
        </row>
        <row r="467">
          <cell r="C467">
            <v>105130111</v>
          </cell>
          <cell r="D467">
            <v>105130111</v>
          </cell>
          <cell r="E467" t="str">
            <v>Trần Văn Nghĩa</v>
          </cell>
          <cell r="F467" t="str">
            <v>13D2</v>
          </cell>
          <cell r="G467">
            <v>2.74</v>
          </cell>
          <cell r="H467">
            <v>143</v>
          </cell>
          <cell r="I467">
            <v>0</v>
          </cell>
          <cell r="J467">
            <v>1</v>
          </cell>
        </row>
        <row r="468">
          <cell r="C468">
            <v>105130113</v>
          </cell>
          <cell r="D468">
            <v>105130113</v>
          </cell>
          <cell r="E468" t="str">
            <v>Nguyễn Tiến Nhật</v>
          </cell>
          <cell r="F468" t="str">
            <v>13D2</v>
          </cell>
          <cell r="G468">
            <v>2.57</v>
          </cell>
          <cell r="H468">
            <v>143</v>
          </cell>
          <cell r="I468">
            <v>0</v>
          </cell>
          <cell r="J468">
            <v>1</v>
          </cell>
        </row>
        <row r="469">
          <cell r="C469">
            <v>105130114</v>
          </cell>
          <cell r="D469">
            <v>105130114</v>
          </cell>
          <cell r="E469" t="str">
            <v>Nguyễn Văn Nhật</v>
          </cell>
          <cell r="F469" t="str">
            <v>13D2</v>
          </cell>
          <cell r="G469">
            <v>3.3</v>
          </cell>
          <cell r="H469">
            <v>143</v>
          </cell>
          <cell r="I469">
            <v>0</v>
          </cell>
          <cell r="J469">
            <v>1</v>
          </cell>
        </row>
        <row r="470">
          <cell r="C470">
            <v>105130115</v>
          </cell>
          <cell r="D470">
            <v>105130115</v>
          </cell>
          <cell r="E470" t="str">
            <v>Huỳnh Quang Nhựt</v>
          </cell>
          <cell r="F470" t="str">
            <v>13D2</v>
          </cell>
          <cell r="G470">
            <v>2.74</v>
          </cell>
          <cell r="H470">
            <v>143</v>
          </cell>
          <cell r="I470">
            <v>2</v>
          </cell>
          <cell r="J470">
            <v>1</v>
          </cell>
        </row>
        <row r="471">
          <cell r="C471">
            <v>105130116</v>
          </cell>
          <cell r="D471">
            <v>105130116</v>
          </cell>
          <cell r="E471" t="str">
            <v>Lê Quang Phúc</v>
          </cell>
          <cell r="F471" t="str">
            <v>13D2</v>
          </cell>
          <cell r="G471">
            <v>2.4700000000000002</v>
          </cell>
          <cell r="H471">
            <v>143</v>
          </cell>
          <cell r="I471">
            <v>0</v>
          </cell>
          <cell r="J471">
            <v>1</v>
          </cell>
        </row>
        <row r="472">
          <cell r="C472">
            <v>105130118</v>
          </cell>
          <cell r="D472">
            <v>105130118</v>
          </cell>
          <cell r="E472" t="str">
            <v>Lê Viết Quân</v>
          </cell>
          <cell r="F472" t="str">
            <v>13D2</v>
          </cell>
          <cell r="G472">
            <v>2.56</v>
          </cell>
          <cell r="H472">
            <v>143</v>
          </cell>
          <cell r="I472">
            <v>2</v>
          </cell>
          <cell r="J472">
            <v>1</v>
          </cell>
        </row>
        <row r="473">
          <cell r="C473">
            <v>105130119</v>
          </cell>
          <cell r="D473">
            <v>105130119</v>
          </cell>
          <cell r="E473" t="str">
            <v>Trần Văn Quảng</v>
          </cell>
          <cell r="F473" t="str">
            <v>13D2</v>
          </cell>
          <cell r="G473">
            <v>2.63</v>
          </cell>
          <cell r="H473">
            <v>143</v>
          </cell>
          <cell r="I473">
            <v>0</v>
          </cell>
          <cell r="J473">
            <v>1</v>
          </cell>
        </row>
        <row r="474">
          <cell r="C474">
            <v>105130122</v>
          </cell>
          <cell r="D474">
            <v>105130122</v>
          </cell>
          <cell r="E474" t="str">
            <v>Nguyễn Minh Tân</v>
          </cell>
          <cell r="F474" t="str">
            <v>13D2</v>
          </cell>
          <cell r="G474">
            <v>2.7</v>
          </cell>
          <cell r="H474">
            <v>143</v>
          </cell>
          <cell r="I474">
            <v>0</v>
          </cell>
          <cell r="J474">
            <v>1</v>
          </cell>
        </row>
        <row r="475">
          <cell r="C475">
            <v>105130123</v>
          </cell>
          <cell r="D475">
            <v>105130123</v>
          </cell>
          <cell r="E475" t="str">
            <v>Mai Văn Thành</v>
          </cell>
          <cell r="F475" t="str">
            <v>13D2</v>
          </cell>
          <cell r="G475">
            <v>2.63</v>
          </cell>
          <cell r="H475">
            <v>143</v>
          </cell>
          <cell r="I475">
            <v>0</v>
          </cell>
          <cell r="J475">
            <v>1</v>
          </cell>
        </row>
        <row r="476">
          <cell r="C476">
            <v>105130124</v>
          </cell>
          <cell r="D476">
            <v>105130124</v>
          </cell>
          <cell r="E476" t="str">
            <v>Nguyễn Phước Thành</v>
          </cell>
          <cell r="F476" t="str">
            <v>13D2</v>
          </cell>
          <cell r="G476">
            <v>2.4500000000000002</v>
          </cell>
          <cell r="H476">
            <v>143</v>
          </cell>
          <cell r="I476">
            <v>1</v>
          </cell>
          <cell r="J476">
            <v>1</v>
          </cell>
        </row>
        <row r="477">
          <cell r="C477">
            <v>105130125</v>
          </cell>
          <cell r="D477">
            <v>105130125</v>
          </cell>
          <cell r="E477" t="str">
            <v>Nguyễn Văn Thạnh</v>
          </cell>
          <cell r="F477" t="str">
            <v>13D2</v>
          </cell>
          <cell r="G477">
            <v>3.24</v>
          </cell>
          <cell r="H477">
            <v>143</v>
          </cell>
          <cell r="I477">
            <v>0</v>
          </cell>
          <cell r="J477">
            <v>1</v>
          </cell>
        </row>
        <row r="478">
          <cell r="C478">
            <v>105130126</v>
          </cell>
          <cell r="D478">
            <v>105130126</v>
          </cell>
          <cell r="E478" t="str">
            <v>Đặng Công Thi</v>
          </cell>
          <cell r="F478" t="str">
            <v>13D2</v>
          </cell>
          <cell r="G478">
            <v>2.89</v>
          </cell>
          <cell r="H478">
            <v>143</v>
          </cell>
          <cell r="I478">
            <v>0</v>
          </cell>
          <cell r="J478">
            <v>1</v>
          </cell>
        </row>
        <row r="479">
          <cell r="C479">
            <v>105130127</v>
          </cell>
          <cell r="D479">
            <v>105130127</v>
          </cell>
          <cell r="E479" t="str">
            <v>Lương Minh Thiện</v>
          </cell>
          <cell r="F479" t="str">
            <v>13D2</v>
          </cell>
          <cell r="G479">
            <v>2.94</v>
          </cell>
          <cell r="H479">
            <v>143</v>
          </cell>
          <cell r="I479">
            <v>0</v>
          </cell>
          <cell r="J479">
            <v>1</v>
          </cell>
        </row>
        <row r="480">
          <cell r="C480">
            <v>105130128</v>
          </cell>
          <cell r="D480">
            <v>105130128</v>
          </cell>
          <cell r="E480" t="str">
            <v>Tôn Thất Phúc Thịnh</v>
          </cell>
          <cell r="F480" t="str">
            <v>13D2</v>
          </cell>
          <cell r="G480">
            <v>3.22</v>
          </cell>
          <cell r="H480">
            <v>143</v>
          </cell>
          <cell r="I480">
            <v>0</v>
          </cell>
          <cell r="J480">
            <v>1</v>
          </cell>
        </row>
        <row r="481">
          <cell r="C481">
            <v>105130129</v>
          </cell>
          <cell r="D481">
            <v>105130129</v>
          </cell>
          <cell r="E481" t="str">
            <v>Nguyễn Khắc Thoả</v>
          </cell>
          <cell r="F481" t="str">
            <v>13D2</v>
          </cell>
          <cell r="G481">
            <v>2.76</v>
          </cell>
          <cell r="H481">
            <v>143</v>
          </cell>
          <cell r="I481">
            <v>0</v>
          </cell>
          <cell r="J481">
            <v>1</v>
          </cell>
        </row>
        <row r="482">
          <cell r="C482">
            <v>105130131</v>
          </cell>
          <cell r="D482">
            <v>105130131</v>
          </cell>
          <cell r="E482" t="str">
            <v>Đỗ Thành Tiến</v>
          </cell>
          <cell r="F482" t="str">
            <v>13D2</v>
          </cell>
          <cell r="G482">
            <v>3.09</v>
          </cell>
          <cell r="H482">
            <v>143</v>
          </cell>
          <cell r="I482">
            <v>0</v>
          </cell>
          <cell r="J482">
            <v>1</v>
          </cell>
        </row>
        <row r="483">
          <cell r="C483">
            <v>105130132</v>
          </cell>
          <cell r="D483">
            <v>105130132</v>
          </cell>
          <cell r="E483" t="str">
            <v>Lê Minh Tiến</v>
          </cell>
          <cell r="F483" t="str">
            <v>13D2</v>
          </cell>
          <cell r="G483">
            <v>2.58</v>
          </cell>
          <cell r="H483">
            <v>143</v>
          </cell>
          <cell r="I483">
            <v>2</v>
          </cell>
          <cell r="J483">
            <v>1</v>
          </cell>
        </row>
        <row r="484">
          <cell r="C484">
            <v>105130133</v>
          </cell>
          <cell r="D484">
            <v>105130133</v>
          </cell>
          <cell r="E484" t="str">
            <v>Lê Xuân Toàn</v>
          </cell>
          <cell r="F484" t="str">
            <v>13D2</v>
          </cell>
          <cell r="G484">
            <v>2.56</v>
          </cell>
          <cell r="H484">
            <v>143</v>
          </cell>
          <cell r="I484">
            <v>0</v>
          </cell>
          <cell r="J484">
            <v>1</v>
          </cell>
        </row>
        <row r="485">
          <cell r="C485">
            <v>105130135</v>
          </cell>
          <cell r="D485">
            <v>105130135</v>
          </cell>
          <cell r="E485" t="str">
            <v>Đỗ Công Trình</v>
          </cell>
          <cell r="F485" t="str">
            <v>13D2</v>
          </cell>
          <cell r="G485">
            <v>2.41</v>
          </cell>
          <cell r="H485">
            <v>143</v>
          </cell>
          <cell r="I485">
            <v>0</v>
          </cell>
          <cell r="J485">
            <v>1</v>
          </cell>
        </row>
        <row r="486">
          <cell r="C486">
            <v>105130136</v>
          </cell>
          <cell r="D486">
            <v>105130136</v>
          </cell>
          <cell r="E486" t="str">
            <v>Trần Nhật Trung</v>
          </cell>
          <cell r="F486" t="str">
            <v>13D2</v>
          </cell>
          <cell r="G486">
            <v>2.94</v>
          </cell>
          <cell r="H486">
            <v>143</v>
          </cell>
          <cell r="I486">
            <v>0</v>
          </cell>
          <cell r="J486">
            <v>1</v>
          </cell>
        </row>
        <row r="487">
          <cell r="C487">
            <v>105130137</v>
          </cell>
          <cell r="D487">
            <v>105130137</v>
          </cell>
          <cell r="E487" t="str">
            <v>Hồ Quốc Tứ</v>
          </cell>
          <cell r="F487" t="str">
            <v>13D2</v>
          </cell>
          <cell r="G487">
            <v>3.14</v>
          </cell>
          <cell r="H487">
            <v>143</v>
          </cell>
          <cell r="I487">
            <v>0</v>
          </cell>
          <cell r="J487">
            <v>1</v>
          </cell>
        </row>
        <row r="488">
          <cell r="C488">
            <v>105130140</v>
          </cell>
          <cell r="D488">
            <v>105130140</v>
          </cell>
          <cell r="E488" t="str">
            <v>Trần Hoàng Tuấn</v>
          </cell>
          <cell r="F488" t="str">
            <v>13D2</v>
          </cell>
          <cell r="G488">
            <v>2.86</v>
          </cell>
          <cell r="H488">
            <v>143</v>
          </cell>
          <cell r="I488">
            <v>0</v>
          </cell>
          <cell r="J488">
            <v>1</v>
          </cell>
        </row>
        <row r="489">
          <cell r="C489">
            <v>105130141</v>
          </cell>
          <cell r="D489">
            <v>105130141</v>
          </cell>
          <cell r="E489" t="str">
            <v>Nguyễn Hoàng Tuyến</v>
          </cell>
          <cell r="F489" t="str">
            <v>13D2</v>
          </cell>
          <cell r="G489">
            <v>2.66</v>
          </cell>
          <cell r="H489">
            <v>143</v>
          </cell>
          <cell r="I489">
            <v>0</v>
          </cell>
          <cell r="J489">
            <v>1</v>
          </cell>
        </row>
        <row r="490">
          <cell r="C490">
            <v>105130142</v>
          </cell>
          <cell r="D490">
            <v>105130142</v>
          </cell>
          <cell r="E490" t="str">
            <v>Trần Quang Vũ</v>
          </cell>
          <cell r="F490" t="str">
            <v>13D2</v>
          </cell>
          <cell r="G490">
            <v>2.66</v>
          </cell>
          <cell r="H490">
            <v>143</v>
          </cell>
          <cell r="I490">
            <v>4</v>
          </cell>
          <cell r="J490">
            <v>1</v>
          </cell>
        </row>
        <row r="491">
          <cell r="C491">
            <v>105130145</v>
          </cell>
          <cell r="D491">
            <v>105130145</v>
          </cell>
          <cell r="E491" t="str">
            <v>Lê Thị Anh</v>
          </cell>
          <cell r="F491" t="str">
            <v>13D3</v>
          </cell>
          <cell r="G491">
            <v>2.96</v>
          </cell>
          <cell r="H491">
            <v>143</v>
          </cell>
          <cell r="I491">
            <v>0</v>
          </cell>
          <cell r="J491">
            <v>1</v>
          </cell>
        </row>
        <row r="492">
          <cell r="C492">
            <v>105130146</v>
          </cell>
          <cell r="D492">
            <v>105130146</v>
          </cell>
          <cell r="E492" t="str">
            <v>Trần Đức Bản</v>
          </cell>
          <cell r="F492" t="str">
            <v>13D3</v>
          </cell>
          <cell r="G492">
            <v>2.77</v>
          </cell>
          <cell r="H492">
            <v>143</v>
          </cell>
          <cell r="I492">
            <v>0</v>
          </cell>
          <cell r="J492">
            <v>1</v>
          </cell>
        </row>
        <row r="493">
          <cell r="C493">
            <v>105130147</v>
          </cell>
          <cell r="D493">
            <v>105130147</v>
          </cell>
          <cell r="E493" t="str">
            <v>Nguyễn Thái Bảo</v>
          </cell>
          <cell r="F493" t="str">
            <v>13D3</v>
          </cell>
          <cell r="G493">
            <v>3.26</v>
          </cell>
          <cell r="H493">
            <v>143</v>
          </cell>
          <cell r="I493">
            <v>0</v>
          </cell>
          <cell r="J493">
            <v>1</v>
          </cell>
        </row>
        <row r="494">
          <cell r="C494">
            <v>105130148</v>
          </cell>
          <cell r="D494">
            <v>105130148</v>
          </cell>
          <cell r="E494" t="str">
            <v>Ngô Thanh Bình</v>
          </cell>
          <cell r="F494" t="str">
            <v>13D3</v>
          </cell>
          <cell r="G494">
            <v>2.56</v>
          </cell>
          <cell r="H494">
            <v>143</v>
          </cell>
          <cell r="I494">
            <v>0</v>
          </cell>
          <cell r="J494">
            <v>1</v>
          </cell>
        </row>
        <row r="495">
          <cell r="C495">
            <v>105130150</v>
          </cell>
          <cell r="D495">
            <v>105130150</v>
          </cell>
          <cell r="E495" t="str">
            <v>Tiêu Tấn Đạt</v>
          </cell>
          <cell r="F495" t="str">
            <v>13D3</v>
          </cell>
          <cell r="G495">
            <v>2.74</v>
          </cell>
          <cell r="H495">
            <v>143</v>
          </cell>
          <cell r="I495">
            <v>0</v>
          </cell>
          <cell r="J495">
            <v>1</v>
          </cell>
        </row>
        <row r="496">
          <cell r="C496">
            <v>105130151</v>
          </cell>
          <cell r="D496">
            <v>105130151</v>
          </cell>
          <cell r="E496" t="str">
            <v>Hồ Công Định</v>
          </cell>
          <cell r="F496" t="str">
            <v>13D3</v>
          </cell>
          <cell r="G496">
            <v>2.83</v>
          </cell>
          <cell r="H496">
            <v>143</v>
          </cell>
          <cell r="I496">
            <v>0</v>
          </cell>
          <cell r="J496">
            <v>1</v>
          </cell>
        </row>
        <row r="497">
          <cell r="C497">
            <v>105130152</v>
          </cell>
          <cell r="D497">
            <v>105130152</v>
          </cell>
          <cell r="E497" t="str">
            <v>Mai Đăng Dũng</v>
          </cell>
          <cell r="F497" t="str">
            <v>13D3</v>
          </cell>
          <cell r="G497">
            <v>2.72</v>
          </cell>
          <cell r="H497">
            <v>143</v>
          </cell>
          <cell r="I497">
            <v>2</v>
          </cell>
          <cell r="J497">
            <v>1</v>
          </cell>
        </row>
        <row r="498">
          <cell r="C498">
            <v>105130156</v>
          </cell>
          <cell r="D498">
            <v>105130156</v>
          </cell>
          <cell r="E498" t="str">
            <v>Lê Cao Hoài</v>
          </cell>
          <cell r="F498" t="str">
            <v>13D3</v>
          </cell>
          <cell r="G498">
            <v>2.83</v>
          </cell>
          <cell r="H498">
            <v>143</v>
          </cell>
          <cell r="I498">
            <v>0</v>
          </cell>
          <cell r="J498">
            <v>1</v>
          </cell>
        </row>
        <row r="499">
          <cell r="C499">
            <v>105130158</v>
          </cell>
          <cell r="D499">
            <v>105130158</v>
          </cell>
          <cell r="E499" t="str">
            <v>Bùi Văn Hứa</v>
          </cell>
          <cell r="F499" t="str">
            <v>13D3</v>
          </cell>
          <cell r="G499">
            <v>2.98</v>
          </cell>
          <cell r="H499">
            <v>143</v>
          </cell>
          <cell r="I499">
            <v>0</v>
          </cell>
          <cell r="J499">
            <v>1</v>
          </cell>
        </row>
        <row r="500">
          <cell r="C500">
            <v>105130159</v>
          </cell>
          <cell r="D500">
            <v>105130159</v>
          </cell>
          <cell r="E500" t="str">
            <v>Võ Công Huân</v>
          </cell>
          <cell r="F500" t="str">
            <v>13D3</v>
          </cell>
          <cell r="G500">
            <v>2.76</v>
          </cell>
          <cell r="H500">
            <v>143</v>
          </cell>
          <cell r="I500">
            <v>2</v>
          </cell>
          <cell r="J500">
            <v>1</v>
          </cell>
        </row>
        <row r="501">
          <cell r="C501">
            <v>105130163</v>
          </cell>
          <cell r="D501">
            <v>105130163</v>
          </cell>
          <cell r="E501" t="str">
            <v>Nguyễn Anh Huy</v>
          </cell>
          <cell r="F501" t="str">
            <v>13D3</v>
          </cell>
          <cell r="G501">
            <v>2.87</v>
          </cell>
          <cell r="H501">
            <v>143</v>
          </cell>
          <cell r="I501">
            <v>0</v>
          </cell>
          <cell r="J501">
            <v>1</v>
          </cell>
        </row>
        <row r="502">
          <cell r="C502">
            <v>105130164</v>
          </cell>
          <cell r="D502">
            <v>105130164</v>
          </cell>
          <cell r="E502" t="str">
            <v>Nguyễn Minh Khanh</v>
          </cell>
          <cell r="F502" t="str">
            <v>13D3</v>
          </cell>
          <cell r="G502">
            <v>2.38</v>
          </cell>
          <cell r="H502">
            <v>143</v>
          </cell>
          <cell r="I502">
            <v>2</v>
          </cell>
          <cell r="J502">
            <v>1</v>
          </cell>
        </row>
        <row r="503">
          <cell r="C503">
            <v>105130165</v>
          </cell>
          <cell r="D503">
            <v>105130165</v>
          </cell>
          <cell r="E503" t="str">
            <v>Huỳnh Đăng Khoa</v>
          </cell>
          <cell r="F503" t="str">
            <v>13D3</v>
          </cell>
          <cell r="G503">
            <v>3.31</v>
          </cell>
          <cell r="H503">
            <v>143</v>
          </cell>
          <cell r="I503">
            <v>0</v>
          </cell>
          <cell r="J503">
            <v>1</v>
          </cell>
        </row>
        <row r="504">
          <cell r="C504">
            <v>105130168</v>
          </cell>
          <cell r="D504">
            <v>105130168</v>
          </cell>
          <cell r="E504" t="str">
            <v>Văn Lê Hữu Lộc</v>
          </cell>
          <cell r="F504" t="str">
            <v>13D3</v>
          </cell>
          <cell r="G504">
            <v>2.66</v>
          </cell>
          <cell r="H504">
            <v>143</v>
          </cell>
          <cell r="I504">
            <v>0</v>
          </cell>
          <cell r="J504">
            <v>1</v>
          </cell>
        </row>
        <row r="505">
          <cell r="C505">
            <v>105130170</v>
          </cell>
          <cell r="D505">
            <v>105130170</v>
          </cell>
          <cell r="E505" t="str">
            <v>Võ Tiến Nam</v>
          </cell>
          <cell r="F505" t="str">
            <v>13D3</v>
          </cell>
          <cell r="G505">
            <v>2.91</v>
          </cell>
          <cell r="H505">
            <v>143</v>
          </cell>
          <cell r="I505">
            <v>0</v>
          </cell>
          <cell r="J505">
            <v>1</v>
          </cell>
        </row>
        <row r="506">
          <cell r="C506">
            <v>105130171</v>
          </cell>
          <cell r="D506">
            <v>105130171</v>
          </cell>
          <cell r="E506" t="str">
            <v>Võ Đại Nghĩa</v>
          </cell>
          <cell r="F506" t="str">
            <v>13D3</v>
          </cell>
          <cell r="G506">
            <v>2.46</v>
          </cell>
          <cell r="H506">
            <v>143</v>
          </cell>
          <cell r="I506">
            <v>0</v>
          </cell>
          <cell r="J506">
            <v>1</v>
          </cell>
        </row>
        <row r="507">
          <cell r="C507">
            <v>105130173</v>
          </cell>
          <cell r="D507">
            <v>105130173</v>
          </cell>
          <cell r="E507" t="str">
            <v>Võ Thành Nguyên</v>
          </cell>
          <cell r="F507" t="str">
            <v>13D3</v>
          </cell>
          <cell r="G507">
            <v>2.71</v>
          </cell>
          <cell r="H507">
            <v>143</v>
          </cell>
          <cell r="I507">
            <v>0</v>
          </cell>
          <cell r="J507">
            <v>1</v>
          </cell>
        </row>
        <row r="508">
          <cell r="C508">
            <v>105130174</v>
          </cell>
          <cell r="D508">
            <v>105130174</v>
          </cell>
          <cell r="E508" t="str">
            <v>Trương Trọng Nhân</v>
          </cell>
          <cell r="F508" t="str">
            <v>13D3</v>
          </cell>
          <cell r="G508">
            <v>3.06</v>
          </cell>
          <cell r="H508">
            <v>143</v>
          </cell>
          <cell r="I508">
            <v>0</v>
          </cell>
          <cell r="J508">
            <v>1</v>
          </cell>
        </row>
        <row r="509">
          <cell r="C509">
            <v>105130175</v>
          </cell>
          <cell r="D509">
            <v>105130175</v>
          </cell>
          <cell r="E509" t="str">
            <v>Lê Văn Nhật</v>
          </cell>
          <cell r="F509" t="str">
            <v>13D3</v>
          </cell>
          <cell r="G509">
            <v>2.74</v>
          </cell>
          <cell r="H509">
            <v>143</v>
          </cell>
          <cell r="I509">
            <v>0</v>
          </cell>
          <cell r="J509">
            <v>1</v>
          </cell>
        </row>
        <row r="510">
          <cell r="C510">
            <v>105130176</v>
          </cell>
          <cell r="D510">
            <v>105130176</v>
          </cell>
          <cell r="E510" t="str">
            <v>Nguyễn Ngọc Phát</v>
          </cell>
          <cell r="F510" t="str">
            <v>13D3</v>
          </cell>
          <cell r="G510">
            <v>2.85</v>
          </cell>
          <cell r="H510">
            <v>143</v>
          </cell>
          <cell r="I510">
            <v>2</v>
          </cell>
          <cell r="J510">
            <v>1</v>
          </cell>
        </row>
        <row r="511">
          <cell r="C511">
            <v>105130177</v>
          </cell>
          <cell r="D511">
            <v>105130177</v>
          </cell>
          <cell r="E511" t="str">
            <v>Phan Văn Phúc</v>
          </cell>
          <cell r="F511" t="str">
            <v>13D3</v>
          </cell>
          <cell r="G511">
            <v>3.02</v>
          </cell>
          <cell r="H511">
            <v>143</v>
          </cell>
          <cell r="I511">
            <v>0</v>
          </cell>
          <cell r="J511">
            <v>1</v>
          </cell>
        </row>
        <row r="512">
          <cell r="C512">
            <v>105130181</v>
          </cell>
          <cell r="D512">
            <v>105130181</v>
          </cell>
          <cell r="E512" t="str">
            <v>Nguyễn Thanh Quý</v>
          </cell>
          <cell r="F512" t="str">
            <v>13D3</v>
          </cell>
          <cell r="G512">
            <v>2.67</v>
          </cell>
          <cell r="H512">
            <v>143</v>
          </cell>
          <cell r="I512">
            <v>0</v>
          </cell>
          <cell r="J512">
            <v>1</v>
          </cell>
        </row>
        <row r="513">
          <cell r="C513">
            <v>105130182</v>
          </cell>
          <cell r="D513">
            <v>105130182</v>
          </cell>
          <cell r="E513" t="str">
            <v>Hà Văn Sang</v>
          </cell>
          <cell r="F513" t="str">
            <v>13D3</v>
          </cell>
          <cell r="G513">
            <v>2.87</v>
          </cell>
          <cell r="H513">
            <v>143</v>
          </cell>
          <cell r="I513">
            <v>0</v>
          </cell>
          <cell r="J513">
            <v>1</v>
          </cell>
        </row>
        <row r="514">
          <cell r="C514">
            <v>105130183</v>
          </cell>
          <cell r="D514">
            <v>105130183</v>
          </cell>
          <cell r="E514" t="str">
            <v>Hà Văn Sĩ</v>
          </cell>
          <cell r="F514" t="str">
            <v>13D3</v>
          </cell>
          <cell r="G514">
            <v>2.98</v>
          </cell>
          <cell r="H514">
            <v>143</v>
          </cell>
          <cell r="I514">
            <v>0</v>
          </cell>
          <cell r="J514">
            <v>1</v>
          </cell>
        </row>
        <row r="515">
          <cell r="C515">
            <v>105130184</v>
          </cell>
          <cell r="D515">
            <v>105130184</v>
          </cell>
          <cell r="E515" t="str">
            <v>Võ Đăng Tài</v>
          </cell>
          <cell r="F515" t="str">
            <v>13D3</v>
          </cell>
          <cell r="G515">
            <v>3.42</v>
          </cell>
          <cell r="H515">
            <v>143</v>
          </cell>
          <cell r="I515">
            <v>0</v>
          </cell>
          <cell r="J515">
            <v>1</v>
          </cell>
        </row>
        <row r="516">
          <cell r="C516">
            <v>105130185</v>
          </cell>
          <cell r="D516">
            <v>105130185</v>
          </cell>
          <cell r="E516" t="str">
            <v>Nguyễn Bá Tây</v>
          </cell>
          <cell r="F516" t="str">
            <v>13D3</v>
          </cell>
          <cell r="G516">
            <v>2.73</v>
          </cell>
          <cell r="H516">
            <v>143</v>
          </cell>
          <cell r="I516">
            <v>0</v>
          </cell>
          <cell r="J516">
            <v>1</v>
          </cell>
        </row>
        <row r="517">
          <cell r="C517">
            <v>105130186</v>
          </cell>
          <cell r="D517">
            <v>105130186</v>
          </cell>
          <cell r="E517" t="str">
            <v>Nguyễn Trường Thạch</v>
          </cell>
          <cell r="F517" t="str">
            <v>13D3</v>
          </cell>
          <cell r="G517">
            <v>3.31</v>
          </cell>
          <cell r="H517">
            <v>143</v>
          </cell>
          <cell r="I517">
            <v>0</v>
          </cell>
          <cell r="J517">
            <v>1</v>
          </cell>
        </row>
        <row r="518">
          <cell r="C518">
            <v>105130188</v>
          </cell>
          <cell r="D518">
            <v>105130188</v>
          </cell>
          <cell r="E518" t="str">
            <v>Lý Văn Thanh</v>
          </cell>
          <cell r="F518" t="str">
            <v>13D3</v>
          </cell>
          <cell r="G518">
            <v>3.01</v>
          </cell>
          <cell r="H518">
            <v>143</v>
          </cell>
          <cell r="I518">
            <v>2</v>
          </cell>
          <cell r="J518">
            <v>1</v>
          </cell>
        </row>
        <row r="519">
          <cell r="C519">
            <v>105130189</v>
          </cell>
          <cell r="D519">
            <v>105130189</v>
          </cell>
          <cell r="E519" t="str">
            <v>Bùi Xuân Thành</v>
          </cell>
          <cell r="F519" t="str">
            <v>13D3</v>
          </cell>
          <cell r="G519">
            <v>2.93</v>
          </cell>
          <cell r="H519">
            <v>143</v>
          </cell>
          <cell r="I519">
            <v>0</v>
          </cell>
          <cell r="J519">
            <v>1</v>
          </cell>
        </row>
        <row r="520">
          <cell r="C520">
            <v>105130192</v>
          </cell>
          <cell r="D520">
            <v>105130192</v>
          </cell>
          <cell r="E520" t="str">
            <v>Trần Văn Thịnh</v>
          </cell>
          <cell r="F520" t="str">
            <v>13D3</v>
          </cell>
          <cell r="G520">
            <v>2.82</v>
          </cell>
          <cell r="H520">
            <v>143</v>
          </cell>
          <cell r="I520">
            <v>0</v>
          </cell>
          <cell r="J520">
            <v>1</v>
          </cell>
        </row>
        <row r="521">
          <cell r="C521">
            <v>105130193</v>
          </cell>
          <cell r="D521">
            <v>105130193</v>
          </cell>
          <cell r="E521" t="str">
            <v>Lê Văn Thông</v>
          </cell>
          <cell r="F521" t="str">
            <v>13D3</v>
          </cell>
          <cell r="G521">
            <v>3.2</v>
          </cell>
          <cell r="H521">
            <v>143</v>
          </cell>
          <cell r="I521">
            <v>0</v>
          </cell>
          <cell r="J521">
            <v>1</v>
          </cell>
        </row>
        <row r="522">
          <cell r="C522">
            <v>105130196</v>
          </cell>
          <cell r="D522">
            <v>105130196</v>
          </cell>
          <cell r="E522" t="str">
            <v>Nguyễn Trung Tính</v>
          </cell>
          <cell r="F522" t="str">
            <v>13D3</v>
          </cell>
          <cell r="G522">
            <v>2.92</v>
          </cell>
          <cell r="H522">
            <v>143</v>
          </cell>
          <cell r="I522">
            <v>0</v>
          </cell>
          <cell r="J522">
            <v>1</v>
          </cell>
        </row>
        <row r="523">
          <cell r="C523">
            <v>105130198</v>
          </cell>
          <cell r="D523">
            <v>105130198</v>
          </cell>
          <cell r="E523" t="str">
            <v>Dương Nhật Khánh Trình</v>
          </cell>
          <cell r="F523" t="str">
            <v>13D3</v>
          </cell>
          <cell r="G523">
            <v>2.59</v>
          </cell>
          <cell r="H523">
            <v>143</v>
          </cell>
          <cell r="I523">
            <v>2</v>
          </cell>
          <cell r="J523">
            <v>1</v>
          </cell>
        </row>
        <row r="524">
          <cell r="C524">
            <v>105130199</v>
          </cell>
          <cell r="D524">
            <v>105130199</v>
          </cell>
          <cell r="E524" t="str">
            <v>Diệp Văn Trường</v>
          </cell>
          <cell r="F524" t="str">
            <v>13D3</v>
          </cell>
          <cell r="G524">
            <v>3.28</v>
          </cell>
          <cell r="H524">
            <v>143</v>
          </cell>
          <cell r="I524">
            <v>0</v>
          </cell>
          <cell r="J524">
            <v>1</v>
          </cell>
        </row>
        <row r="525">
          <cell r="C525">
            <v>105130200</v>
          </cell>
          <cell r="D525">
            <v>105130200</v>
          </cell>
          <cell r="E525" t="str">
            <v>Hồ Văn Trường</v>
          </cell>
          <cell r="F525" t="str">
            <v>13D3</v>
          </cell>
          <cell r="G525">
            <v>2.23</v>
          </cell>
          <cell r="H525">
            <v>143</v>
          </cell>
          <cell r="I525">
            <v>4</v>
          </cell>
          <cell r="J525">
            <v>1</v>
          </cell>
        </row>
        <row r="526">
          <cell r="C526">
            <v>105130201</v>
          </cell>
          <cell r="D526">
            <v>105130201</v>
          </cell>
          <cell r="E526" t="str">
            <v>Ngô Việt Tứ</v>
          </cell>
          <cell r="F526" t="str">
            <v>13D3</v>
          </cell>
          <cell r="G526">
            <v>2.74</v>
          </cell>
          <cell r="H526">
            <v>143</v>
          </cell>
          <cell r="I526">
            <v>1</v>
          </cell>
          <cell r="J526">
            <v>1</v>
          </cell>
        </row>
        <row r="527">
          <cell r="C527">
            <v>105130202</v>
          </cell>
          <cell r="D527">
            <v>105130202</v>
          </cell>
          <cell r="E527" t="str">
            <v>Đậu Trọng Tuấn</v>
          </cell>
          <cell r="F527" t="str">
            <v>13D3</v>
          </cell>
          <cell r="G527">
            <v>2.65</v>
          </cell>
          <cell r="H527">
            <v>143</v>
          </cell>
          <cell r="I527">
            <v>0</v>
          </cell>
          <cell r="J527">
            <v>1</v>
          </cell>
        </row>
        <row r="528">
          <cell r="C528">
            <v>105130205</v>
          </cell>
          <cell r="D528">
            <v>105130205</v>
          </cell>
          <cell r="E528" t="str">
            <v>Phan Thanh Việt</v>
          </cell>
          <cell r="F528" t="str">
            <v>13D3</v>
          </cell>
          <cell r="G528">
            <v>2.85</v>
          </cell>
          <cell r="H528">
            <v>143</v>
          </cell>
          <cell r="I528">
            <v>0</v>
          </cell>
          <cell r="J528">
            <v>1</v>
          </cell>
        </row>
        <row r="529">
          <cell r="C529">
            <v>105130206</v>
          </cell>
          <cell r="D529">
            <v>105130206</v>
          </cell>
          <cell r="E529" t="str">
            <v>Cao Văn Vũ</v>
          </cell>
          <cell r="F529" t="str">
            <v>13D3</v>
          </cell>
          <cell r="G529">
            <v>2.0699999999999998</v>
          </cell>
          <cell r="H529">
            <v>143</v>
          </cell>
          <cell r="I529">
            <v>4</v>
          </cell>
          <cell r="J529">
            <v>1</v>
          </cell>
        </row>
        <row r="530">
          <cell r="C530">
            <v>105130245</v>
          </cell>
          <cell r="D530">
            <v>105130245</v>
          </cell>
          <cell r="E530" t="str">
            <v>Đoàn Đức Tuấn</v>
          </cell>
          <cell r="F530" t="str">
            <v>13D3</v>
          </cell>
          <cell r="G530">
            <v>2.74</v>
          </cell>
          <cell r="H530">
            <v>143</v>
          </cell>
          <cell r="I530">
            <v>3</v>
          </cell>
          <cell r="J530">
            <v>1</v>
          </cell>
        </row>
        <row r="531">
          <cell r="C531">
            <v>106130005</v>
          </cell>
          <cell r="D531">
            <v>106130005</v>
          </cell>
          <cell r="E531" t="str">
            <v>Nguyễn Ngọc Anh</v>
          </cell>
          <cell r="F531" t="str">
            <v>13DT1</v>
          </cell>
          <cell r="G531">
            <v>2.68</v>
          </cell>
          <cell r="H531">
            <v>142</v>
          </cell>
          <cell r="I531">
            <v>3</v>
          </cell>
          <cell r="J531">
            <v>1</v>
          </cell>
        </row>
        <row r="532">
          <cell r="C532">
            <v>106130007</v>
          </cell>
          <cell r="D532">
            <v>106130007</v>
          </cell>
          <cell r="E532" t="str">
            <v>Nguyễn Mạnh Cầm</v>
          </cell>
          <cell r="F532" t="str">
            <v>13DT1</v>
          </cell>
          <cell r="G532">
            <v>2.52</v>
          </cell>
          <cell r="H532">
            <v>142</v>
          </cell>
          <cell r="I532">
            <v>1</v>
          </cell>
          <cell r="J532">
            <v>1</v>
          </cell>
        </row>
        <row r="533">
          <cell r="C533">
            <v>106130008</v>
          </cell>
          <cell r="D533">
            <v>106130008</v>
          </cell>
          <cell r="E533" t="str">
            <v>Lê Thanh Căn</v>
          </cell>
          <cell r="F533" t="str">
            <v>13DT1</v>
          </cell>
          <cell r="G533">
            <v>3.36</v>
          </cell>
          <cell r="H533">
            <v>142</v>
          </cell>
          <cell r="I533">
            <v>0</v>
          </cell>
          <cell r="J533">
            <v>1</v>
          </cell>
        </row>
        <row r="534">
          <cell r="C534">
            <v>106130012</v>
          </cell>
          <cell r="D534">
            <v>106130012</v>
          </cell>
          <cell r="E534" t="str">
            <v>Nguyễn Sỹ Đạt</v>
          </cell>
          <cell r="F534" t="str">
            <v>13DT1</v>
          </cell>
          <cell r="G534">
            <v>2.63</v>
          </cell>
          <cell r="H534">
            <v>142</v>
          </cell>
          <cell r="I534">
            <v>4</v>
          </cell>
          <cell r="J534">
            <v>1</v>
          </cell>
        </row>
        <row r="535">
          <cell r="C535">
            <v>106130014</v>
          </cell>
          <cell r="D535">
            <v>106130014</v>
          </cell>
          <cell r="E535" t="str">
            <v>Nguyễn Thị Ngọc Diễm</v>
          </cell>
          <cell r="F535" t="str">
            <v>13DT1</v>
          </cell>
          <cell r="G535">
            <v>2.79</v>
          </cell>
          <cell r="H535">
            <v>142</v>
          </cell>
          <cell r="I535">
            <v>0</v>
          </cell>
          <cell r="J535">
            <v>1</v>
          </cell>
        </row>
        <row r="536">
          <cell r="C536">
            <v>106130015</v>
          </cell>
          <cell r="D536">
            <v>106130015</v>
          </cell>
          <cell r="E536" t="str">
            <v>Nguyễn Thị Giang</v>
          </cell>
          <cell r="F536" t="str">
            <v>13DT1</v>
          </cell>
          <cell r="G536">
            <v>2.7</v>
          </cell>
          <cell r="H536">
            <v>142</v>
          </cell>
          <cell r="I536">
            <v>1</v>
          </cell>
          <cell r="J536">
            <v>1</v>
          </cell>
        </row>
        <row r="537">
          <cell r="C537">
            <v>106130017</v>
          </cell>
          <cell r="D537">
            <v>106130017</v>
          </cell>
          <cell r="E537" t="str">
            <v>Nguyễn Văn Hậu</v>
          </cell>
          <cell r="F537" t="str">
            <v>13DT1</v>
          </cell>
          <cell r="G537">
            <v>2.46</v>
          </cell>
          <cell r="H537">
            <v>142</v>
          </cell>
          <cell r="I537">
            <v>2</v>
          </cell>
          <cell r="J537">
            <v>1</v>
          </cell>
        </row>
        <row r="538">
          <cell r="C538">
            <v>106130020</v>
          </cell>
          <cell r="D538">
            <v>106130020</v>
          </cell>
          <cell r="E538" t="str">
            <v>Trương Văn Hiếu</v>
          </cell>
          <cell r="F538" t="str">
            <v>13DT1</v>
          </cell>
          <cell r="G538">
            <v>2.4900000000000002</v>
          </cell>
          <cell r="H538">
            <v>142</v>
          </cell>
          <cell r="I538">
            <v>2</v>
          </cell>
          <cell r="J538">
            <v>1</v>
          </cell>
        </row>
        <row r="539">
          <cell r="C539">
            <v>106130023</v>
          </cell>
          <cell r="D539">
            <v>106130023</v>
          </cell>
          <cell r="E539" t="str">
            <v>Phan Thị Kim Hương</v>
          </cell>
          <cell r="F539" t="str">
            <v>13DT1</v>
          </cell>
          <cell r="G539">
            <v>2.35</v>
          </cell>
          <cell r="H539">
            <v>142</v>
          </cell>
          <cell r="I539">
            <v>3</v>
          </cell>
          <cell r="J539">
            <v>1</v>
          </cell>
        </row>
        <row r="540">
          <cell r="C540">
            <v>106130030</v>
          </cell>
          <cell r="D540">
            <v>106130030</v>
          </cell>
          <cell r="E540" t="str">
            <v>Nguyễn Thị Kiều</v>
          </cell>
          <cell r="F540" t="str">
            <v>13DT1</v>
          </cell>
          <cell r="G540">
            <v>3.03</v>
          </cell>
          <cell r="H540">
            <v>142</v>
          </cell>
          <cell r="I540">
            <v>2</v>
          </cell>
          <cell r="J540">
            <v>1</v>
          </cell>
        </row>
        <row r="541">
          <cell r="C541">
            <v>106130031</v>
          </cell>
          <cell r="D541">
            <v>106130031</v>
          </cell>
          <cell r="E541" t="str">
            <v>Đào Dũ Hoàn Lâm</v>
          </cell>
          <cell r="F541" t="str">
            <v>13DT1</v>
          </cell>
          <cell r="G541">
            <v>3.14</v>
          </cell>
          <cell r="H541">
            <v>142</v>
          </cell>
          <cell r="I541">
            <v>1</v>
          </cell>
          <cell r="J541">
            <v>1</v>
          </cell>
        </row>
        <row r="542">
          <cell r="C542">
            <v>106130035</v>
          </cell>
          <cell r="D542">
            <v>106130035</v>
          </cell>
          <cell r="E542" t="str">
            <v>Nguyễn Văn Long</v>
          </cell>
          <cell r="F542" t="str">
            <v>13DT1</v>
          </cell>
          <cell r="G542">
            <v>2.52</v>
          </cell>
          <cell r="H542">
            <v>142</v>
          </cell>
          <cell r="I542">
            <v>3</v>
          </cell>
          <cell r="J542">
            <v>1</v>
          </cell>
        </row>
        <row r="543">
          <cell r="C543">
            <v>106130036</v>
          </cell>
          <cell r="D543">
            <v>106130036</v>
          </cell>
          <cell r="E543" t="str">
            <v>Nguyễn Khánh Ly</v>
          </cell>
          <cell r="F543" t="str">
            <v>13DT1</v>
          </cell>
          <cell r="G543">
            <v>2.71</v>
          </cell>
          <cell r="H543">
            <v>142</v>
          </cell>
          <cell r="I543">
            <v>3</v>
          </cell>
          <cell r="J543">
            <v>1</v>
          </cell>
        </row>
        <row r="544">
          <cell r="C544">
            <v>106130038</v>
          </cell>
          <cell r="D544">
            <v>106130038</v>
          </cell>
          <cell r="E544" t="str">
            <v>Đặng Thị Mỹ</v>
          </cell>
          <cell r="F544" t="str">
            <v>13DT1</v>
          </cell>
          <cell r="G544">
            <v>2.5499999999999998</v>
          </cell>
          <cell r="H544">
            <v>142</v>
          </cell>
          <cell r="I544">
            <v>0</v>
          </cell>
          <cell r="J544">
            <v>1</v>
          </cell>
        </row>
        <row r="545">
          <cell r="C545">
            <v>106130039</v>
          </cell>
          <cell r="D545">
            <v>106130039</v>
          </cell>
          <cell r="E545" t="str">
            <v>Đông Hải Nam</v>
          </cell>
          <cell r="F545" t="str">
            <v>13DT1</v>
          </cell>
          <cell r="G545">
            <v>2.4900000000000002</v>
          </cell>
          <cell r="H545">
            <v>142</v>
          </cell>
          <cell r="I545">
            <v>4</v>
          </cell>
          <cell r="J545">
            <v>1</v>
          </cell>
        </row>
        <row r="546">
          <cell r="C546">
            <v>106130042</v>
          </cell>
          <cell r="D546">
            <v>106130042</v>
          </cell>
          <cell r="E546" t="str">
            <v>Lý Trực Nhất</v>
          </cell>
          <cell r="F546" t="str">
            <v>13DT1</v>
          </cell>
          <cell r="G546">
            <v>2.7</v>
          </cell>
          <cell r="H546">
            <v>142</v>
          </cell>
          <cell r="I546">
            <v>1</v>
          </cell>
          <cell r="J546">
            <v>1</v>
          </cell>
        </row>
        <row r="547">
          <cell r="C547">
            <v>106130047</v>
          </cell>
          <cell r="D547">
            <v>106130047</v>
          </cell>
          <cell r="E547" t="str">
            <v>Lê Thị Bích Phượng</v>
          </cell>
          <cell r="F547" t="str">
            <v>13DT1</v>
          </cell>
          <cell r="G547">
            <v>2.7</v>
          </cell>
          <cell r="H547">
            <v>142</v>
          </cell>
          <cell r="I547">
            <v>2</v>
          </cell>
          <cell r="J547">
            <v>1</v>
          </cell>
        </row>
        <row r="548">
          <cell r="C548">
            <v>106130048</v>
          </cell>
          <cell r="D548">
            <v>106130048</v>
          </cell>
          <cell r="E548" t="str">
            <v>Đặng Ngọc Quang</v>
          </cell>
          <cell r="F548" t="str">
            <v>13DT1</v>
          </cell>
          <cell r="G548">
            <v>2.91</v>
          </cell>
          <cell r="H548">
            <v>142</v>
          </cell>
          <cell r="I548">
            <v>1</v>
          </cell>
          <cell r="J548">
            <v>1</v>
          </cell>
        </row>
        <row r="549">
          <cell r="C549">
            <v>106130049</v>
          </cell>
          <cell r="D549">
            <v>106130049</v>
          </cell>
          <cell r="E549" t="str">
            <v>Hoàng Đại Quốc</v>
          </cell>
          <cell r="F549" t="str">
            <v>13DT1</v>
          </cell>
          <cell r="G549">
            <v>2.87</v>
          </cell>
          <cell r="H549">
            <v>142</v>
          </cell>
          <cell r="I549">
            <v>0</v>
          </cell>
          <cell r="J549">
            <v>1</v>
          </cell>
        </row>
        <row r="550">
          <cell r="C550">
            <v>106130051</v>
          </cell>
          <cell r="D550">
            <v>106130051</v>
          </cell>
          <cell r="E550" t="str">
            <v>Đặng Bảo Quyền</v>
          </cell>
          <cell r="F550" t="str">
            <v>13DT1</v>
          </cell>
          <cell r="G550">
            <v>3.07</v>
          </cell>
          <cell r="H550">
            <v>142</v>
          </cell>
          <cell r="I550">
            <v>1</v>
          </cell>
          <cell r="J550">
            <v>1</v>
          </cell>
        </row>
        <row r="551">
          <cell r="C551">
            <v>106130053</v>
          </cell>
          <cell r="D551">
            <v>106130053</v>
          </cell>
          <cell r="E551" t="str">
            <v>Lê Viết Sinh</v>
          </cell>
          <cell r="F551" t="str">
            <v>13DT1</v>
          </cell>
          <cell r="G551">
            <v>3.17</v>
          </cell>
          <cell r="H551">
            <v>142</v>
          </cell>
          <cell r="I551">
            <v>0</v>
          </cell>
          <cell r="J551">
            <v>1</v>
          </cell>
        </row>
        <row r="552">
          <cell r="C552">
            <v>106130059</v>
          </cell>
          <cell r="D552">
            <v>106130059</v>
          </cell>
          <cell r="E552" t="str">
            <v>Trần Kiêm Thành</v>
          </cell>
          <cell r="F552" t="str">
            <v>13DT1</v>
          </cell>
          <cell r="G552">
            <v>2.58</v>
          </cell>
          <cell r="H552">
            <v>142</v>
          </cell>
          <cell r="I552">
            <v>2</v>
          </cell>
          <cell r="J552">
            <v>1</v>
          </cell>
        </row>
        <row r="553">
          <cell r="C553">
            <v>106130062</v>
          </cell>
          <cell r="D553">
            <v>106130062</v>
          </cell>
          <cell r="E553" t="str">
            <v>Lê Thị Thuỳ</v>
          </cell>
          <cell r="F553" t="str">
            <v>13DT1</v>
          </cell>
          <cell r="G553">
            <v>2.94</v>
          </cell>
          <cell r="H553">
            <v>142</v>
          </cell>
          <cell r="I553">
            <v>2</v>
          </cell>
          <cell r="J553">
            <v>1</v>
          </cell>
        </row>
        <row r="554">
          <cell r="C554">
            <v>106130065</v>
          </cell>
          <cell r="D554">
            <v>106130065</v>
          </cell>
          <cell r="E554" t="str">
            <v>Võ Văn Trung</v>
          </cell>
          <cell r="F554" t="str">
            <v>13DT1</v>
          </cell>
          <cell r="G554">
            <v>3</v>
          </cell>
          <cell r="H554">
            <v>142</v>
          </cell>
          <cell r="I554">
            <v>1</v>
          </cell>
          <cell r="J554">
            <v>1</v>
          </cell>
        </row>
        <row r="555">
          <cell r="C555">
            <v>106130066</v>
          </cell>
          <cell r="D555">
            <v>106130066</v>
          </cell>
          <cell r="E555" t="str">
            <v>Lê Tuấn Tú</v>
          </cell>
          <cell r="F555" t="str">
            <v>13DT1</v>
          </cell>
          <cell r="G555">
            <v>2.5</v>
          </cell>
          <cell r="H555">
            <v>142</v>
          </cell>
          <cell r="I555">
            <v>4</v>
          </cell>
          <cell r="J555">
            <v>1</v>
          </cell>
        </row>
        <row r="556">
          <cell r="C556">
            <v>106130069</v>
          </cell>
          <cell r="D556">
            <v>106130069</v>
          </cell>
          <cell r="E556" t="str">
            <v>Trần Thanh Tuấn</v>
          </cell>
          <cell r="F556" t="str">
            <v>13DT1</v>
          </cell>
          <cell r="G556">
            <v>2.81</v>
          </cell>
          <cell r="H556">
            <v>142</v>
          </cell>
          <cell r="I556">
            <v>1</v>
          </cell>
          <cell r="J556">
            <v>1</v>
          </cell>
        </row>
        <row r="557">
          <cell r="C557">
            <v>106130073</v>
          </cell>
          <cell r="D557">
            <v>106130073</v>
          </cell>
          <cell r="E557" t="str">
            <v>Phạm Hữu Uyên</v>
          </cell>
          <cell r="F557" t="str">
            <v>13DT1</v>
          </cell>
          <cell r="G557">
            <v>2.63</v>
          </cell>
          <cell r="H557">
            <v>142</v>
          </cell>
          <cell r="I557">
            <v>2</v>
          </cell>
          <cell r="J557">
            <v>1</v>
          </cell>
        </row>
        <row r="558">
          <cell r="C558">
            <v>106130074</v>
          </cell>
          <cell r="D558">
            <v>106130074</v>
          </cell>
          <cell r="E558" t="str">
            <v>Ngô Xuân Việt</v>
          </cell>
          <cell r="F558" t="str">
            <v>13DT1</v>
          </cell>
          <cell r="G558">
            <v>2.87</v>
          </cell>
          <cell r="H558">
            <v>142</v>
          </cell>
          <cell r="I558">
            <v>2</v>
          </cell>
          <cell r="J558">
            <v>1</v>
          </cell>
        </row>
        <row r="559">
          <cell r="C559">
            <v>106130077</v>
          </cell>
          <cell r="D559">
            <v>106130077</v>
          </cell>
          <cell r="E559" t="str">
            <v>Trần Nhật Anh</v>
          </cell>
          <cell r="F559" t="str">
            <v>13DT2</v>
          </cell>
          <cell r="G559">
            <v>2.84</v>
          </cell>
          <cell r="H559">
            <v>142</v>
          </cell>
          <cell r="I559">
            <v>1</v>
          </cell>
          <cell r="J559">
            <v>1</v>
          </cell>
        </row>
        <row r="560">
          <cell r="C560">
            <v>106130078</v>
          </cell>
          <cell r="D560">
            <v>106130078</v>
          </cell>
          <cell r="E560" t="str">
            <v>Lê Ngọc Can</v>
          </cell>
          <cell r="F560" t="str">
            <v>13DT2</v>
          </cell>
          <cell r="G560">
            <v>2.25</v>
          </cell>
          <cell r="H560">
            <v>142</v>
          </cell>
          <cell r="I560">
            <v>0</v>
          </cell>
          <cell r="J560">
            <v>1</v>
          </cell>
        </row>
        <row r="561">
          <cell r="C561">
            <v>106130083</v>
          </cell>
          <cell r="D561">
            <v>106130083</v>
          </cell>
          <cell r="E561" t="str">
            <v>Nguyễn Đức Đạt</v>
          </cell>
          <cell r="F561" t="str">
            <v>13DT2</v>
          </cell>
          <cell r="G561">
            <v>2.94</v>
          </cell>
          <cell r="H561">
            <v>142</v>
          </cell>
          <cell r="I561">
            <v>0</v>
          </cell>
          <cell r="J561">
            <v>1</v>
          </cell>
        </row>
        <row r="562">
          <cell r="C562">
            <v>106130085</v>
          </cell>
          <cell r="D562">
            <v>106130085</v>
          </cell>
          <cell r="E562" t="str">
            <v>Võ Văn Dũng</v>
          </cell>
          <cell r="F562" t="str">
            <v>13DT2</v>
          </cell>
          <cell r="G562">
            <v>2.67</v>
          </cell>
          <cell r="H562">
            <v>142</v>
          </cell>
          <cell r="I562">
            <v>1</v>
          </cell>
          <cell r="J562">
            <v>1</v>
          </cell>
        </row>
        <row r="563">
          <cell r="C563">
            <v>106130086</v>
          </cell>
          <cell r="D563">
            <v>106130086</v>
          </cell>
          <cell r="E563" t="str">
            <v>Nguyễn Quang Duy</v>
          </cell>
          <cell r="F563" t="str">
            <v>13DT2</v>
          </cell>
          <cell r="G563">
            <v>3.54</v>
          </cell>
          <cell r="H563">
            <v>142</v>
          </cell>
          <cell r="I563">
            <v>0</v>
          </cell>
          <cell r="J563">
            <v>1</v>
          </cell>
        </row>
        <row r="564">
          <cell r="C564">
            <v>106130089</v>
          </cell>
          <cell r="D564">
            <v>106130089</v>
          </cell>
          <cell r="E564" t="str">
            <v>Trần Thụy Ngọc Hằng</v>
          </cell>
          <cell r="F564" t="str">
            <v>13DT2</v>
          </cell>
          <cell r="G564">
            <v>2.85</v>
          </cell>
          <cell r="H564">
            <v>142</v>
          </cell>
          <cell r="I564">
            <v>1</v>
          </cell>
          <cell r="J564">
            <v>1</v>
          </cell>
        </row>
        <row r="565">
          <cell r="C565">
            <v>106130090</v>
          </cell>
          <cell r="D565">
            <v>106130090</v>
          </cell>
          <cell r="E565" t="str">
            <v>Lê Thị Hạnh</v>
          </cell>
          <cell r="F565" t="str">
            <v>13DT2</v>
          </cell>
          <cell r="G565">
            <v>2.9</v>
          </cell>
          <cell r="H565">
            <v>142</v>
          </cell>
          <cell r="I565">
            <v>3</v>
          </cell>
          <cell r="J565">
            <v>1</v>
          </cell>
        </row>
        <row r="566">
          <cell r="C566">
            <v>106130092</v>
          </cell>
          <cell r="D566">
            <v>106130092</v>
          </cell>
          <cell r="E566" t="str">
            <v>Hoàng Trung Hiếu</v>
          </cell>
          <cell r="F566" t="str">
            <v>13DT2</v>
          </cell>
          <cell r="G566">
            <v>3</v>
          </cell>
          <cell r="H566">
            <v>142</v>
          </cell>
          <cell r="I566">
            <v>1</v>
          </cell>
          <cell r="J566">
            <v>1</v>
          </cell>
        </row>
        <row r="567">
          <cell r="C567">
            <v>106130095</v>
          </cell>
          <cell r="D567">
            <v>106130095</v>
          </cell>
          <cell r="E567" t="str">
            <v>Bùi Ngọc Huy</v>
          </cell>
          <cell r="F567" t="str">
            <v>13DT2</v>
          </cell>
          <cell r="G567">
            <v>2.89</v>
          </cell>
          <cell r="H567">
            <v>142</v>
          </cell>
          <cell r="I567">
            <v>1</v>
          </cell>
          <cell r="J567">
            <v>1</v>
          </cell>
        </row>
        <row r="568">
          <cell r="C568">
            <v>106130097</v>
          </cell>
          <cell r="D568">
            <v>106130097</v>
          </cell>
          <cell r="E568" t="str">
            <v>Lê Công Vĩnh Khải</v>
          </cell>
          <cell r="F568" t="str">
            <v>13DT2</v>
          </cell>
          <cell r="G568">
            <v>2.92</v>
          </cell>
          <cell r="H568">
            <v>142</v>
          </cell>
          <cell r="I568">
            <v>1</v>
          </cell>
          <cell r="J568">
            <v>1</v>
          </cell>
        </row>
        <row r="569">
          <cell r="C569">
            <v>106130099</v>
          </cell>
          <cell r="D569">
            <v>106130099</v>
          </cell>
          <cell r="E569" t="str">
            <v>Nguyễn Văn Lanh</v>
          </cell>
          <cell r="F569" t="str">
            <v>13DT2</v>
          </cell>
          <cell r="G569">
            <v>2.7</v>
          </cell>
          <cell r="H569">
            <v>142</v>
          </cell>
          <cell r="I569">
            <v>2</v>
          </cell>
          <cell r="J569">
            <v>1</v>
          </cell>
        </row>
        <row r="570">
          <cell r="C570">
            <v>106130101</v>
          </cell>
          <cell r="D570">
            <v>106130101</v>
          </cell>
          <cell r="E570" t="str">
            <v>Nguyễn Thị Thùy Linh</v>
          </cell>
          <cell r="F570" t="str">
            <v>13DT2</v>
          </cell>
          <cell r="G570">
            <v>2.65</v>
          </cell>
          <cell r="H570">
            <v>142</v>
          </cell>
          <cell r="I570">
            <v>1</v>
          </cell>
          <cell r="J570">
            <v>1</v>
          </cell>
        </row>
        <row r="571">
          <cell r="C571">
            <v>106130104</v>
          </cell>
          <cell r="D571">
            <v>106130104</v>
          </cell>
          <cell r="E571" t="str">
            <v>Võ Thành Luân</v>
          </cell>
          <cell r="F571" t="str">
            <v>13DT2</v>
          </cell>
          <cell r="G571">
            <v>2.34</v>
          </cell>
          <cell r="H571">
            <v>142</v>
          </cell>
          <cell r="I571">
            <v>1</v>
          </cell>
          <cell r="J571">
            <v>1</v>
          </cell>
        </row>
        <row r="572">
          <cell r="C572">
            <v>106130105</v>
          </cell>
          <cell r="D572">
            <v>106130105</v>
          </cell>
          <cell r="E572" t="str">
            <v>Nguyễn Tiến Lực</v>
          </cell>
          <cell r="F572" t="str">
            <v>13DT2</v>
          </cell>
          <cell r="G572">
            <v>2.38</v>
          </cell>
          <cell r="H572">
            <v>142</v>
          </cell>
          <cell r="I572">
            <v>4</v>
          </cell>
          <cell r="J572">
            <v>1</v>
          </cell>
        </row>
        <row r="573">
          <cell r="C573">
            <v>106130108</v>
          </cell>
          <cell r="D573">
            <v>106130108</v>
          </cell>
          <cell r="E573" t="str">
            <v>Đinh Thị Thuý Ngân</v>
          </cell>
          <cell r="F573" t="str">
            <v>13DT2</v>
          </cell>
          <cell r="G573">
            <v>2.83</v>
          </cell>
          <cell r="H573">
            <v>142</v>
          </cell>
          <cell r="I573">
            <v>1</v>
          </cell>
          <cell r="J573">
            <v>1</v>
          </cell>
        </row>
        <row r="574">
          <cell r="C574">
            <v>106130110</v>
          </cell>
          <cell r="D574">
            <v>106130110</v>
          </cell>
          <cell r="E574" t="str">
            <v>Phan Minh Nhân</v>
          </cell>
          <cell r="F574" t="str">
            <v>13DT2</v>
          </cell>
          <cell r="G574">
            <v>2.5099999999999998</v>
          </cell>
          <cell r="H574">
            <v>142</v>
          </cell>
          <cell r="I574">
            <v>2</v>
          </cell>
          <cell r="J574">
            <v>1</v>
          </cell>
        </row>
        <row r="575">
          <cell r="C575">
            <v>106130111</v>
          </cell>
          <cell r="D575">
            <v>106130111</v>
          </cell>
          <cell r="E575" t="str">
            <v>Lê Trung Phong</v>
          </cell>
          <cell r="F575" t="str">
            <v>13DT2</v>
          </cell>
          <cell r="G575">
            <v>3.13</v>
          </cell>
          <cell r="H575">
            <v>142</v>
          </cell>
          <cell r="I575">
            <v>0</v>
          </cell>
          <cell r="J575">
            <v>1</v>
          </cell>
        </row>
        <row r="576">
          <cell r="C576">
            <v>106130115</v>
          </cell>
          <cell r="D576">
            <v>106130115</v>
          </cell>
          <cell r="E576" t="str">
            <v>Nguyễn Huy Quân</v>
          </cell>
          <cell r="F576" t="str">
            <v>13DT2</v>
          </cell>
          <cell r="G576">
            <v>2.48</v>
          </cell>
          <cell r="H576">
            <v>142</v>
          </cell>
          <cell r="I576">
            <v>2</v>
          </cell>
          <cell r="J576">
            <v>1</v>
          </cell>
        </row>
        <row r="577">
          <cell r="C577">
            <v>106130116</v>
          </cell>
          <cell r="D577">
            <v>106130116</v>
          </cell>
          <cell r="E577" t="str">
            <v>Trần Hồng Quân</v>
          </cell>
          <cell r="F577" t="str">
            <v>13DT2</v>
          </cell>
          <cell r="G577">
            <v>2.84</v>
          </cell>
          <cell r="H577">
            <v>142</v>
          </cell>
          <cell r="I577">
            <v>0</v>
          </cell>
          <cell r="J577">
            <v>1</v>
          </cell>
        </row>
        <row r="578">
          <cell r="C578">
            <v>106130117</v>
          </cell>
          <cell r="D578">
            <v>106130117</v>
          </cell>
          <cell r="E578" t="str">
            <v>Nguyễn Duy Quang</v>
          </cell>
          <cell r="F578" t="str">
            <v>13DT2</v>
          </cell>
          <cell r="G578">
            <v>3.18</v>
          </cell>
          <cell r="H578">
            <v>142</v>
          </cell>
          <cell r="I578">
            <v>1</v>
          </cell>
          <cell r="J578">
            <v>1</v>
          </cell>
        </row>
        <row r="579">
          <cell r="C579">
            <v>106130118</v>
          </cell>
          <cell r="D579">
            <v>106130118</v>
          </cell>
          <cell r="E579" t="str">
            <v>Huỳnh Ngọc Quyên</v>
          </cell>
          <cell r="F579" t="str">
            <v>13DT2</v>
          </cell>
          <cell r="G579">
            <v>2.36</v>
          </cell>
          <cell r="H579">
            <v>142</v>
          </cell>
          <cell r="I579">
            <v>2</v>
          </cell>
          <cell r="J579">
            <v>1</v>
          </cell>
        </row>
        <row r="580">
          <cell r="C580">
            <v>106130119</v>
          </cell>
          <cell r="D580">
            <v>106130119</v>
          </cell>
          <cell r="E580" t="str">
            <v>Nguyễn Thị Ngân Quỳnh</v>
          </cell>
          <cell r="F580" t="str">
            <v>13DT2</v>
          </cell>
          <cell r="G580">
            <v>2.73</v>
          </cell>
          <cell r="H580">
            <v>142</v>
          </cell>
          <cell r="I580">
            <v>1</v>
          </cell>
          <cell r="J580">
            <v>1</v>
          </cell>
        </row>
        <row r="581">
          <cell r="C581">
            <v>106130126</v>
          </cell>
          <cell r="D581">
            <v>106130126</v>
          </cell>
          <cell r="E581" t="str">
            <v>Nguyễn Xuân Thái</v>
          </cell>
          <cell r="F581" t="str">
            <v>13DT2</v>
          </cell>
          <cell r="G581">
            <v>2.87</v>
          </cell>
          <cell r="H581">
            <v>142</v>
          </cell>
          <cell r="I581">
            <v>0</v>
          </cell>
          <cell r="J581">
            <v>1</v>
          </cell>
        </row>
        <row r="582">
          <cell r="C582">
            <v>106130128</v>
          </cell>
          <cell r="D582">
            <v>106130128</v>
          </cell>
          <cell r="E582" t="str">
            <v>Hoàng Trọng Thiện</v>
          </cell>
          <cell r="F582" t="str">
            <v>13DT2</v>
          </cell>
          <cell r="G582">
            <v>2.65</v>
          </cell>
          <cell r="H582">
            <v>142</v>
          </cell>
          <cell r="I582">
            <v>4</v>
          </cell>
          <cell r="J582">
            <v>1</v>
          </cell>
        </row>
        <row r="583">
          <cell r="C583">
            <v>106130131</v>
          </cell>
          <cell r="D583">
            <v>106130131</v>
          </cell>
          <cell r="E583" t="str">
            <v>Nguyễn Văn Thuần</v>
          </cell>
          <cell r="F583" t="str">
            <v>13DT2</v>
          </cell>
          <cell r="G583">
            <v>2.4900000000000002</v>
          </cell>
          <cell r="H583">
            <v>142</v>
          </cell>
          <cell r="I583">
            <v>1</v>
          </cell>
          <cell r="J583">
            <v>1</v>
          </cell>
        </row>
        <row r="584">
          <cell r="C584">
            <v>106130139</v>
          </cell>
          <cell r="D584">
            <v>106130139</v>
          </cell>
          <cell r="E584" t="str">
            <v>Huỳnh Bá Anh Tuấn</v>
          </cell>
          <cell r="F584" t="str">
            <v>13DT2</v>
          </cell>
          <cell r="G584">
            <v>3.3</v>
          </cell>
          <cell r="H584">
            <v>142</v>
          </cell>
          <cell r="I584">
            <v>0</v>
          </cell>
          <cell r="J584">
            <v>1</v>
          </cell>
        </row>
        <row r="585">
          <cell r="C585">
            <v>106130140</v>
          </cell>
          <cell r="D585">
            <v>106130140</v>
          </cell>
          <cell r="E585" t="str">
            <v>Phan Anh Tuấn</v>
          </cell>
          <cell r="F585" t="str">
            <v>13DT2</v>
          </cell>
          <cell r="G585">
            <v>2.4700000000000002</v>
          </cell>
          <cell r="H585">
            <v>142</v>
          </cell>
          <cell r="I585">
            <v>2</v>
          </cell>
          <cell r="J585">
            <v>1</v>
          </cell>
        </row>
        <row r="586">
          <cell r="C586">
            <v>106130143</v>
          </cell>
          <cell r="D586">
            <v>106130143</v>
          </cell>
          <cell r="E586" t="str">
            <v>Bùi Thị Tuyên</v>
          </cell>
          <cell r="F586" t="str">
            <v>13DT2</v>
          </cell>
          <cell r="G586">
            <v>3.06</v>
          </cell>
          <cell r="H586">
            <v>142</v>
          </cell>
          <cell r="I586">
            <v>1</v>
          </cell>
          <cell r="J586">
            <v>1</v>
          </cell>
        </row>
        <row r="587">
          <cell r="C587">
            <v>106130147</v>
          </cell>
          <cell r="D587">
            <v>106130147</v>
          </cell>
          <cell r="E587" t="str">
            <v>Phạm Thị Kim Ánh</v>
          </cell>
          <cell r="F587" t="str">
            <v>13DT3</v>
          </cell>
          <cell r="G587">
            <v>3.36</v>
          </cell>
          <cell r="H587">
            <v>142</v>
          </cell>
          <cell r="I587">
            <v>0</v>
          </cell>
          <cell r="J587">
            <v>1</v>
          </cell>
        </row>
        <row r="588">
          <cell r="C588">
            <v>106130152</v>
          </cell>
          <cell r="D588">
            <v>106130152</v>
          </cell>
          <cell r="E588" t="str">
            <v>Nguyễn Trung Đán</v>
          </cell>
          <cell r="F588" t="str">
            <v>13DT3</v>
          </cell>
          <cell r="G588">
            <v>2.4500000000000002</v>
          </cell>
          <cell r="H588">
            <v>142</v>
          </cell>
          <cell r="I588">
            <v>0</v>
          </cell>
          <cell r="J588">
            <v>1</v>
          </cell>
        </row>
        <row r="589">
          <cell r="C589">
            <v>106130153</v>
          </cell>
          <cell r="D589">
            <v>106130153</v>
          </cell>
          <cell r="E589" t="str">
            <v>Trần Văn Danh</v>
          </cell>
          <cell r="F589" t="str">
            <v>13DT3</v>
          </cell>
          <cell r="G589">
            <v>3.2</v>
          </cell>
          <cell r="H589">
            <v>142</v>
          </cell>
          <cell r="I589">
            <v>1</v>
          </cell>
          <cell r="J589">
            <v>1</v>
          </cell>
        </row>
        <row r="590">
          <cell r="C590">
            <v>106130154</v>
          </cell>
          <cell r="D590">
            <v>106130154</v>
          </cell>
          <cell r="E590" t="str">
            <v>Lê Quang Đạt</v>
          </cell>
          <cell r="F590" t="str">
            <v>13DT3</v>
          </cell>
          <cell r="G590">
            <v>3.32</v>
          </cell>
          <cell r="H590">
            <v>142</v>
          </cell>
          <cell r="I590">
            <v>0</v>
          </cell>
          <cell r="J590">
            <v>1</v>
          </cell>
        </row>
        <row r="591">
          <cell r="C591">
            <v>106130159</v>
          </cell>
          <cell r="D591">
            <v>106130159</v>
          </cell>
          <cell r="E591" t="str">
            <v>Nguyễn Ngọc Hiếu</v>
          </cell>
          <cell r="F591" t="str">
            <v>13DT3</v>
          </cell>
          <cell r="G591">
            <v>2.4300000000000002</v>
          </cell>
          <cell r="H591">
            <v>142</v>
          </cell>
          <cell r="I591">
            <v>1</v>
          </cell>
          <cell r="J591">
            <v>1</v>
          </cell>
        </row>
        <row r="592">
          <cell r="C592">
            <v>106130160</v>
          </cell>
          <cell r="D592">
            <v>106130160</v>
          </cell>
          <cell r="E592" t="str">
            <v>Nguyễn Thành Hiếu</v>
          </cell>
          <cell r="F592" t="str">
            <v>13DT3</v>
          </cell>
          <cell r="G592">
            <v>2.1800000000000002</v>
          </cell>
          <cell r="H592">
            <v>142</v>
          </cell>
          <cell r="I592">
            <v>4</v>
          </cell>
          <cell r="J592">
            <v>1</v>
          </cell>
        </row>
        <row r="593">
          <cell r="C593">
            <v>106130161</v>
          </cell>
          <cell r="D593">
            <v>106130161</v>
          </cell>
          <cell r="E593" t="str">
            <v>Nguyễn Quang Hoan</v>
          </cell>
          <cell r="F593" t="str">
            <v>13DT3</v>
          </cell>
          <cell r="G593">
            <v>2.59</v>
          </cell>
          <cell r="H593">
            <v>142</v>
          </cell>
          <cell r="I593">
            <v>2</v>
          </cell>
          <cell r="J593">
            <v>1</v>
          </cell>
        </row>
        <row r="594">
          <cell r="C594">
            <v>106130162</v>
          </cell>
          <cell r="D594">
            <v>106130162</v>
          </cell>
          <cell r="E594" t="str">
            <v>Trần Đức Hoàng</v>
          </cell>
          <cell r="F594" t="str">
            <v>13DT3</v>
          </cell>
          <cell r="G594">
            <v>3.07</v>
          </cell>
          <cell r="H594">
            <v>142</v>
          </cell>
          <cell r="I594">
            <v>0</v>
          </cell>
          <cell r="J594">
            <v>1</v>
          </cell>
        </row>
        <row r="595">
          <cell r="C595">
            <v>106130166</v>
          </cell>
          <cell r="D595">
            <v>106130166</v>
          </cell>
          <cell r="E595" t="str">
            <v>Bùi Thị Huyền</v>
          </cell>
          <cell r="F595" t="str">
            <v>13DT3</v>
          </cell>
          <cell r="G595">
            <v>2.78</v>
          </cell>
          <cell r="H595">
            <v>142</v>
          </cell>
          <cell r="I595">
            <v>1</v>
          </cell>
          <cell r="J595">
            <v>1</v>
          </cell>
        </row>
        <row r="596">
          <cell r="C596">
            <v>106130170</v>
          </cell>
          <cell r="D596">
            <v>106130170</v>
          </cell>
          <cell r="E596" t="str">
            <v>Phan Đình Lâm</v>
          </cell>
          <cell r="F596" t="str">
            <v>13DT3</v>
          </cell>
          <cell r="G596">
            <v>2.84</v>
          </cell>
          <cell r="H596">
            <v>142</v>
          </cell>
          <cell r="I596">
            <v>0</v>
          </cell>
          <cell r="J596">
            <v>1</v>
          </cell>
        </row>
        <row r="597">
          <cell r="C597">
            <v>106130171</v>
          </cell>
          <cell r="D597">
            <v>106130171</v>
          </cell>
          <cell r="E597" t="str">
            <v>Hồ Trọng Lịch</v>
          </cell>
          <cell r="F597" t="str">
            <v>13DT3</v>
          </cell>
          <cell r="G597">
            <v>2.76</v>
          </cell>
          <cell r="H597">
            <v>142</v>
          </cell>
          <cell r="I597">
            <v>3</v>
          </cell>
          <cell r="J597">
            <v>1</v>
          </cell>
        </row>
        <row r="598">
          <cell r="C598">
            <v>106130173</v>
          </cell>
          <cell r="D598">
            <v>106130173</v>
          </cell>
          <cell r="E598" t="str">
            <v>Trần Đình Lợi</v>
          </cell>
          <cell r="F598" t="str">
            <v>13DT3</v>
          </cell>
          <cell r="G598">
            <v>3.23</v>
          </cell>
          <cell r="H598">
            <v>142</v>
          </cell>
          <cell r="I598">
            <v>0</v>
          </cell>
          <cell r="J598">
            <v>1</v>
          </cell>
        </row>
        <row r="599">
          <cell r="C599">
            <v>106130175</v>
          </cell>
          <cell r="D599">
            <v>106130175</v>
          </cell>
          <cell r="E599" t="str">
            <v>Đinh Văn Lũy</v>
          </cell>
          <cell r="F599" t="str">
            <v>13DT3</v>
          </cell>
          <cell r="G599">
            <v>3.24</v>
          </cell>
          <cell r="H599">
            <v>142</v>
          </cell>
          <cell r="I599">
            <v>1</v>
          </cell>
          <cell r="J599">
            <v>1</v>
          </cell>
        </row>
        <row r="600">
          <cell r="C600">
            <v>106130176</v>
          </cell>
          <cell r="D600">
            <v>106130176</v>
          </cell>
          <cell r="E600" t="str">
            <v>Trần Văn Lý</v>
          </cell>
          <cell r="F600" t="str">
            <v>13DT3</v>
          </cell>
          <cell r="G600">
            <v>2.62</v>
          </cell>
          <cell r="H600">
            <v>142</v>
          </cell>
          <cell r="I600">
            <v>0</v>
          </cell>
          <cell r="J600">
            <v>1</v>
          </cell>
        </row>
        <row r="601">
          <cell r="C601">
            <v>106130178</v>
          </cell>
          <cell r="D601">
            <v>106130178</v>
          </cell>
          <cell r="E601" t="str">
            <v>Phan Bình Minh</v>
          </cell>
          <cell r="F601" t="str">
            <v>13DT3</v>
          </cell>
          <cell r="G601">
            <v>2.85</v>
          </cell>
          <cell r="H601">
            <v>142</v>
          </cell>
          <cell r="I601">
            <v>0</v>
          </cell>
          <cell r="J601">
            <v>1</v>
          </cell>
        </row>
        <row r="602">
          <cell r="C602">
            <v>106130179</v>
          </cell>
          <cell r="D602">
            <v>106130179</v>
          </cell>
          <cell r="E602" t="str">
            <v>Nguyễn Thị Ty Na</v>
          </cell>
          <cell r="F602" t="str">
            <v>13DT3</v>
          </cell>
          <cell r="G602">
            <v>2.54</v>
          </cell>
          <cell r="H602">
            <v>142</v>
          </cell>
          <cell r="I602">
            <v>3</v>
          </cell>
          <cell r="J602">
            <v>1</v>
          </cell>
        </row>
        <row r="603">
          <cell r="C603">
            <v>106130187</v>
          </cell>
          <cell r="D603">
            <v>106130187</v>
          </cell>
          <cell r="E603" t="str">
            <v>Hồ Phước Quang</v>
          </cell>
          <cell r="F603" t="str">
            <v>13DT3</v>
          </cell>
          <cell r="G603">
            <v>3.23</v>
          </cell>
          <cell r="H603">
            <v>142</v>
          </cell>
          <cell r="I603">
            <v>0</v>
          </cell>
          <cell r="J603">
            <v>1</v>
          </cell>
        </row>
        <row r="604">
          <cell r="C604">
            <v>106130190</v>
          </cell>
          <cell r="D604">
            <v>106130190</v>
          </cell>
          <cell r="E604" t="str">
            <v>Trương Quang Quốc</v>
          </cell>
          <cell r="F604" t="str">
            <v>13DT3</v>
          </cell>
          <cell r="G604">
            <v>3.12</v>
          </cell>
          <cell r="H604">
            <v>142</v>
          </cell>
          <cell r="I604">
            <v>0</v>
          </cell>
          <cell r="J604">
            <v>1</v>
          </cell>
        </row>
        <row r="605">
          <cell r="C605">
            <v>106130191</v>
          </cell>
          <cell r="D605">
            <v>106130191</v>
          </cell>
          <cell r="E605" t="str">
            <v>Phan Công Sơn</v>
          </cell>
          <cell r="F605" t="str">
            <v>13DT3</v>
          </cell>
          <cell r="G605">
            <v>2.61</v>
          </cell>
          <cell r="H605">
            <v>142</v>
          </cell>
          <cell r="I605">
            <v>3</v>
          </cell>
          <cell r="J605">
            <v>1</v>
          </cell>
        </row>
        <row r="606">
          <cell r="C606">
            <v>106130201</v>
          </cell>
          <cell r="D606">
            <v>106130201</v>
          </cell>
          <cell r="E606" t="str">
            <v>Ngô Văn Tính</v>
          </cell>
          <cell r="F606" t="str">
            <v>13DT3</v>
          </cell>
          <cell r="G606">
            <v>2.85</v>
          </cell>
          <cell r="H606">
            <v>142</v>
          </cell>
          <cell r="I606">
            <v>4</v>
          </cell>
          <cell r="J606">
            <v>1</v>
          </cell>
        </row>
        <row r="607">
          <cell r="C607">
            <v>106130202</v>
          </cell>
          <cell r="D607">
            <v>106130202</v>
          </cell>
          <cell r="E607" t="str">
            <v>Ngô Quỳnh Trang</v>
          </cell>
          <cell r="F607" t="str">
            <v>13DT3</v>
          </cell>
          <cell r="G607">
            <v>2.69</v>
          </cell>
          <cell r="H607">
            <v>142</v>
          </cell>
          <cell r="I607">
            <v>0</v>
          </cell>
          <cell r="J607">
            <v>1</v>
          </cell>
        </row>
        <row r="608">
          <cell r="C608">
            <v>106130206</v>
          </cell>
          <cell r="D608">
            <v>106130206</v>
          </cell>
          <cell r="E608" t="str">
            <v>Lê Đình Trung Tuấn</v>
          </cell>
          <cell r="F608" t="str">
            <v>13DT3</v>
          </cell>
          <cell r="G608">
            <v>2.79</v>
          </cell>
          <cell r="H608">
            <v>142</v>
          </cell>
          <cell r="I608">
            <v>1</v>
          </cell>
          <cell r="J608">
            <v>1</v>
          </cell>
        </row>
        <row r="609">
          <cell r="C609">
            <v>106130209</v>
          </cell>
          <cell r="D609">
            <v>106130209</v>
          </cell>
          <cell r="E609" t="str">
            <v>Nguyễn Viết Tường</v>
          </cell>
          <cell r="F609" t="str">
            <v>13DT3</v>
          </cell>
          <cell r="G609">
            <v>3.04</v>
          </cell>
          <cell r="H609">
            <v>142</v>
          </cell>
          <cell r="I609">
            <v>0</v>
          </cell>
          <cell r="J609">
            <v>1</v>
          </cell>
        </row>
        <row r="610">
          <cell r="C610">
            <v>106130212</v>
          </cell>
          <cell r="D610">
            <v>106130212</v>
          </cell>
          <cell r="E610" t="str">
            <v>Phạm Xuân Vinh</v>
          </cell>
          <cell r="F610" t="str">
            <v>13DT3</v>
          </cell>
          <cell r="G610">
            <v>2.5299999999999998</v>
          </cell>
          <cell r="H610">
            <v>142</v>
          </cell>
          <cell r="I610">
            <v>0</v>
          </cell>
          <cell r="J610">
            <v>1</v>
          </cell>
        </row>
        <row r="611">
          <cell r="C611">
            <v>106130213</v>
          </cell>
          <cell r="D611">
            <v>106130213</v>
          </cell>
          <cell r="E611" t="str">
            <v>Phan Văn Vương</v>
          </cell>
          <cell r="F611" t="str">
            <v>13DT3</v>
          </cell>
          <cell r="G611">
            <v>2.9</v>
          </cell>
          <cell r="H611">
            <v>142</v>
          </cell>
          <cell r="I611">
            <v>0</v>
          </cell>
          <cell r="J611">
            <v>1</v>
          </cell>
        </row>
        <row r="612">
          <cell r="C612">
            <v>106130214</v>
          </cell>
          <cell r="D612">
            <v>106130214</v>
          </cell>
          <cell r="E612" t="str">
            <v>Châu Thị Ý</v>
          </cell>
          <cell r="F612" t="str">
            <v>13DT3</v>
          </cell>
          <cell r="G612">
            <v>2.78</v>
          </cell>
          <cell r="H612">
            <v>142</v>
          </cell>
          <cell r="I612">
            <v>0</v>
          </cell>
          <cell r="J612">
            <v>1</v>
          </cell>
        </row>
        <row r="613">
          <cell r="C613">
            <v>106130921</v>
          </cell>
          <cell r="D613">
            <v>106130921</v>
          </cell>
          <cell r="E613" t="str">
            <v>Trần Thanh Toàn</v>
          </cell>
          <cell r="F613" t="str">
            <v>13DT3</v>
          </cell>
          <cell r="G613">
            <v>2.4</v>
          </cell>
          <cell r="H613">
            <v>142</v>
          </cell>
          <cell r="I613">
            <v>3</v>
          </cell>
          <cell r="J613">
            <v>1</v>
          </cell>
        </row>
        <row r="614">
          <cell r="C614">
            <v>107130001</v>
          </cell>
          <cell r="D614">
            <v>107130001</v>
          </cell>
          <cell r="E614" t="str">
            <v>Nguyễn Phước Anh</v>
          </cell>
          <cell r="F614" t="str">
            <v>13H1,4</v>
          </cell>
          <cell r="G614">
            <v>3.29</v>
          </cell>
          <cell r="H614">
            <v>139</v>
          </cell>
          <cell r="I614">
            <v>0</v>
          </cell>
          <cell r="J614">
            <v>1</v>
          </cell>
        </row>
        <row r="615">
          <cell r="C615">
            <v>107130003</v>
          </cell>
          <cell r="D615">
            <v>107130003</v>
          </cell>
          <cell r="E615" t="str">
            <v>Hoàng Đại Đồng</v>
          </cell>
          <cell r="F615" t="str">
            <v>13H1,4</v>
          </cell>
          <cell r="G615">
            <v>2.92</v>
          </cell>
          <cell r="H615">
            <v>141.5</v>
          </cell>
          <cell r="I615">
            <v>0</v>
          </cell>
          <cell r="J615">
            <v>1</v>
          </cell>
        </row>
        <row r="616">
          <cell r="C616">
            <v>107130004</v>
          </cell>
          <cell r="D616">
            <v>107130004</v>
          </cell>
          <cell r="E616" t="str">
            <v>Bùi Thị Mỹ Dung</v>
          </cell>
          <cell r="F616" t="str">
            <v>13H1,4</v>
          </cell>
          <cell r="G616">
            <v>2.69</v>
          </cell>
          <cell r="H616">
            <v>139</v>
          </cell>
          <cell r="I616">
            <v>3</v>
          </cell>
          <cell r="J616">
            <v>1</v>
          </cell>
        </row>
        <row r="617">
          <cell r="C617">
            <v>107130005</v>
          </cell>
          <cell r="D617">
            <v>107130005</v>
          </cell>
          <cell r="E617" t="str">
            <v>Tống Thị Thuỳ Duyên</v>
          </cell>
          <cell r="F617" t="str">
            <v>13H1,4</v>
          </cell>
          <cell r="G617">
            <v>2.92</v>
          </cell>
          <cell r="H617">
            <v>139</v>
          </cell>
          <cell r="I617">
            <v>1</v>
          </cell>
          <cell r="J617">
            <v>1</v>
          </cell>
        </row>
        <row r="618">
          <cell r="C618">
            <v>107130006</v>
          </cell>
          <cell r="D618">
            <v>107130006</v>
          </cell>
          <cell r="E618" t="str">
            <v>Trương Thị Mỹ Duyên</v>
          </cell>
          <cell r="F618" t="str">
            <v>13H1,4</v>
          </cell>
          <cell r="G618">
            <v>3.01</v>
          </cell>
          <cell r="H618">
            <v>141.5</v>
          </cell>
          <cell r="I618">
            <v>0</v>
          </cell>
          <cell r="J618">
            <v>1</v>
          </cell>
        </row>
        <row r="619">
          <cell r="C619">
            <v>107130007</v>
          </cell>
          <cell r="D619">
            <v>107130007</v>
          </cell>
          <cell r="E619" t="str">
            <v>Biện Thị Hồng Gấm</v>
          </cell>
          <cell r="F619" t="str">
            <v>13H1,4</v>
          </cell>
          <cell r="G619">
            <v>3.25</v>
          </cell>
          <cell r="H619">
            <v>139</v>
          </cell>
          <cell r="I619">
            <v>0</v>
          </cell>
          <cell r="J619">
            <v>1</v>
          </cell>
        </row>
        <row r="620">
          <cell r="C620">
            <v>107130008</v>
          </cell>
          <cell r="D620">
            <v>107130008</v>
          </cell>
          <cell r="E620" t="str">
            <v>Nguyễn Thị Hà</v>
          </cell>
          <cell r="F620" t="str">
            <v>13H1,4</v>
          </cell>
          <cell r="G620">
            <v>2.88</v>
          </cell>
          <cell r="H620">
            <v>139</v>
          </cell>
          <cell r="I620">
            <v>0</v>
          </cell>
          <cell r="J620">
            <v>1</v>
          </cell>
        </row>
        <row r="621">
          <cell r="C621">
            <v>107130009</v>
          </cell>
          <cell r="D621">
            <v>107130009</v>
          </cell>
          <cell r="E621" t="str">
            <v>Đỗ Thị Minh Hằng</v>
          </cell>
          <cell r="F621" t="str">
            <v>13H1,4</v>
          </cell>
          <cell r="G621">
            <v>2.5</v>
          </cell>
          <cell r="H621">
            <v>139</v>
          </cell>
          <cell r="I621">
            <v>0</v>
          </cell>
          <cell r="J621">
            <v>1</v>
          </cell>
        </row>
        <row r="622">
          <cell r="C622">
            <v>107130011</v>
          </cell>
          <cell r="D622">
            <v>107130011</v>
          </cell>
          <cell r="E622" t="str">
            <v>Phan Lê Thanh Hiền</v>
          </cell>
          <cell r="F622" t="str">
            <v>13H1,4</v>
          </cell>
          <cell r="G622">
            <v>3.22</v>
          </cell>
          <cell r="H622">
            <v>141.5</v>
          </cell>
          <cell r="I622">
            <v>0</v>
          </cell>
          <cell r="J622">
            <v>1</v>
          </cell>
        </row>
        <row r="623">
          <cell r="C623">
            <v>107130012</v>
          </cell>
          <cell r="D623">
            <v>107130012</v>
          </cell>
          <cell r="E623" t="str">
            <v>Phan Văn Hiền</v>
          </cell>
          <cell r="F623" t="str">
            <v>13H1,4</v>
          </cell>
          <cell r="G623">
            <v>2.73</v>
          </cell>
          <cell r="H623">
            <v>141.5</v>
          </cell>
          <cell r="I623">
            <v>3</v>
          </cell>
          <cell r="J623">
            <v>1</v>
          </cell>
        </row>
        <row r="624">
          <cell r="C624">
            <v>107130013</v>
          </cell>
          <cell r="D624">
            <v>107130013</v>
          </cell>
          <cell r="E624" t="str">
            <v>Lê Thanh Hiếu</v>
          </cell>
          <cell r="F624" t="str">
            <v>13H1,4</v>
          </cell>
          <cell r="G624">
            <v>2.73</v>
          </cell>
          <cell r="H624">
            <v>141.5</v>
          </cell>
          <cell r="I624">
            <v>0</v>
          </cell>
          <cell r="J624">
            <v>1</v>
          </cell>
        </row>
        <row r="625">
          <cell r="C625">
            <v>107130014</v>
          </cell>
          <cell r="D625">
            <v>107130014</v>
          </cell>
          <cell r="E625" t="str">
            <v>Trần Thị Hóa</v>
          </cell>
          <cell r="F625" t="str">
            <v>13H1,4</v>
          </cell>
          <cell r="G625">
            <v>3.09</v>
          </cell>
          <cell r="H625">
            <v>139</v>
          </cell>
          <cell r="I625">
            <v>0</v>
          </cell>
          <cell r="J625">
            <v>1</v>
          </cell>
        </row>
        <row r="626">
          <cell r="C626">
            <v>107130015</v>
          </cell>
          <cell r="D626">
            <v>107130015</v>
          </cell>
          <cell r="E626" t="str">
            <v>Võ Huỳnh Quốc Khánh</v>
          </cell>
          <cell r="F626" t="str">
            <v>13H1,4</v>
          </cell>
          <cell r="G626">
            <v>2.75</v>
          </cell>
          <cell r="H626">
            <v>141.5</v>
          </cell>
          <cell r="I626">
            <v>0</v>
          </cell>
          <cell r="J626">
            <v>1</v>
          </cell>
        </row>
        <row r="627">
          <cell r="C627">
            <v>107130016</v>
          </cell>
          <cell r="D627">
            <v>107130016</v>
          </cell>
          <cell r="E627" t="str">
            <v>Phạm Sĩ Khiêm</v>
          </cell>
          <cell r="F627" t="str">
            <v>13H1,4</v>
          </cell>
          <cell r="G627">
            <v>2.69</v>
          </cell>
          <cell r="H627">
            <v>141.5</v>
          </cell>
          <cell r="I627">
            <v>0</v>
          </cell>
          <cell r="J627">
            <v>1</v>
          </cell>
        </row>
        <row r="628">
          <cell r="C628">
            <v>107130017</v>
          </cell>
          <cell r="D628">
            <v>107130017</v>
          </cell>
          <cell r="E628" t="str">
            <v>Trần Thị Lê</v>
          </cell>
          <cell r="F628" t="str">
            <v>13H1,4</v>
          </cell>
          <cell r="G628">
            <v>2.82</v>
          </cell>
          <cell r="H628">
            <v>141.5</v>
          </cell>
          <cell r="I628">
            <v>0</v>
          </cell>
          <cell r="J628">
            <v>1</v>
          </cell>
        </row>
        <row r="629">
          <cell r="C629">
            <v>107130018</v>
          </cell>
          <cell r="D629">
            <v>107130018</v>
          </cell>
          <cell r="E629" t="str">
            <v>Nguyễn Hữu Thanh Lịch</v>
          </cell>
          <cell r="F629" t="str">
            <v>13H1,4</v>
          </cell>
          <cell r="G629">
            <v>2.37</v>
          </cell>
          <cell r="H629">
            <v>141.5</v>
          </cell>
          <cell r="I629">
            <v>3</v>
          </cell>
          <cell r="J629">
            <v>1</v>
          </cell>
        </row>
        <row r="630">
          <cell r="C630">
            <v>107130019</v>
          </cell>
          <cell r="D630">
            <v>107130019</v>
          </cell>
          <cell r="E630" t="str">
            <v>Hứa Thanh Long</v>
          </cell>
          <cell r="F630" t="str">
            <v>13H1,4</v>
          </cell>
          <cell r="G630">
            <v>2.75</v>
          </cell>
          <cell r="H630">
            <v>139</v>
          </cell>
          <cell r="I630">
            <v>0</v>
          </cell>
          <cell r="J630">
            <v>1</v>
          </cell>
        </row>
        <row r="631">
          <cell r="C631">
            <v>107130021</v>
          </cell>
          <cell r="D631">
            <v>107130021</v>
          </cell>
          <cell r="E631" t="str">
            <v>Trịnh Thị Lý</v>
          </cell>
          <cell r="F631" t="str">
            <v>13H1,4</v>
          </cell>
          <cell r="G631">
            <v>2.87</v>
          </cell>
          <cell r="H631">
            <v>139</v>
          </cell>
          <cell r="I631">
            <v>0</v>
          </cell>
          <cell r="J631">
            <v>1</v>
          </cell>
        </row>
        <row r="632">
          <cell r="C632">
            <v>107130022</v>
          </cell>
          <cell r="D632">
            <v>107130022</v>
          </cell>
          <cell r="E632" t="str">
            <v>Nguyễn Thị Nam</v>
          </cell>
          <cell r="F632" t="str">
            <v>13H1,4</v>
          </cell>
          <cell r="G632">
            <v>2.93</v>
          </cell>
          <cell r="H632">
            <v>139</v>
          </cell>
          <cell r="I632">
            <v>0</v>
          </cell>
          <cell r="J632">
            <v>1</v>
          </cell>
        </row>
        <row r="633">
          <cell r="C633">
            <v>107130023</v>
          </cell>
          <cell r="D633">
            <v>107130023</v>
          </cell>
          <cell r="E633" t="str">
            <v>Huỳnh Thị Ngọc</v>
          </cell>
          <cell r="F633" t="str">
            <v>13H1,4</v>
          </cell>
          <cell r="G633">
            <v>3.28</v>
          </cell>
          <cell r="H633">
            <v>141.5</v>
          </cell>
          <cell r="I633">
            <v>3</v>
          </cell>
          <cell r="J633">
            <v>1</v>
          </cell>
        </row>
        <row r="634">
          <cell r="C634">
            <v>107130025</v>
          </cell>
          <cell r="D634">
            <v>107130025</v>
          </cell>
          <cell r="E634" t="str">
            <v>Phan Thảo Nguyên</v>
          </cell>
          <cell r="F634" t="str">
            <v>13H1,4</v>
          </cell>
          <cell r="G634">
            <v>3.73</v>
          </cell>
          <cell r="H634">
            <v>141.5</v>
          </cell>
          <cell r="I634">
            <v>0</v>
          </cell>
          <cell r="J634">
            <v>1</v>
          </cell>
        </row>
        <row r="635">
          <cell r="C635">
            <v>107130026</v>
          </cell>
          <cell r="D635">
            <v>107130026</v>
          </cell>
          <cell r="E635" t="str">
            <v>Nguyễn Thanh Nhàn</v>
          </cell>
          <cell r="F635" t="str">
            <v>13H1,4</v>
          </cell>
          <cell r="G635">
            <v>3.16</v>
          </cell>
          <cell r="H635">
            <v>139</v>
          </cell>
          <cell r="I635">
            <v>0</v>
          </cell>
          <cell r="J635">
            <v>1</v>
          </cell>
        </row>
        <row r="636">
          <cell r="C636">
            <v>107130027</v>
          </cell>
          <cell r="D636">
            <v>107130027</v>
          </cell>
          <cell r="E636" t="str">
            <v>Nguyễn Thị Mỹ Nhung</v>
          </cell>
          <cell r="F636" t="str">
            <v>13H1,4</v>
          </cell>
          <cell r="G636">
            <v>3.13</v>
          </cell>
          <cell r="H636">
            <v>141.5</v>
          </cell>
          <cell r="I636">
            <v>0</v>
          </cell>
          <cell r="J636">
            <v>1</v>
          </cell>
        </row>
        <row r="637">
          <cell r="C637">
            <v>107130028</v>
          </cell>
          <cell r="D637">
            <v>107130028</v>
          </cell>
          <cell r="E637" t="str">
            <v>Huỳnh Đức Nhựt</v>
          </cell>
          <cell r="F637" t="str">
            <v>13H1,4</v>
          </cell>
          <cell r="G637">
            <v>2.83</v>
          </cell>
          <cell r="H637">
            <v>141.5</v>
          </cell>
          <cell r="I637">
            <v>0</v>
          </cell>
          <cell r="J637">
            <v>1</v>
          </cell>
        </row>
        <row r="638">
          <cell r="C638">
            <v>107130029</v>
          </cell>
          <cell r="D638">
            <v>107130029</v>
          </cell>
          <cell r="E638" t="str">
            <v>Phạm Văn Phong</v>
          </cell>
          <cell r="F638" t="str">
            <v>13H1,4</v>
          </cell>
          <cell r="G638">
            <v>2.76</v>
          </cell>
          <cell r="H638">
            <v>139</v>
          </cell>
          <cell r="I638">
            <v>0</v>
          </cell>
          <cell r="J638">
            <v>1</v>
          </cell>
        </row>
        <row r="639">
          <cell r="C639">
            <v>107130031</v>
          </cell>
          <cell r="D639">
            <v>107130031</v>
          </cell>
          <cell r="E639" t="str">
            <v>Nguyễn Thị Phước</v>
          </cell>
          <cell r="F639" t="str">
            <v>13H1,4</v>
          </cell>
          <cell r="G639">
            <v>2.94</v>
          </cell>
          <cell r="H639">
            <v>139</v>
          </cell>
          <cell r="I639">
            <v>0</v>
          </cell>
          <cell r="J639">
            <v>1</v>
          </cell>
        </row>
        <row r="640">
          <cell r="C640">
            <v>107130032</v>
          </cell>
          <cell r="D640">
            <v>107130032</v>
          </cell>
          <cell r="E640" t="str">
            <v>Nguyễn Tất Phương</v>
          </cell>
          <cell r="F640" t="str">
            <v>13H1,4</v>
          </cell>
          <cell r="G640">
            <v>2.56</v>
          </cell>
          <cell r="H640">
            <v>139</v>
          </cell>
          <cell r="I640">
            <v>0</v>
          </cell>
          <cell r="J640">
            <v>1</v>
          </cell>
        </row>
        <row r="641">
          <cell r="C641">
            <v>107130033</v>
          </cell>
          <cell r="D641">
            <v>107130033</v>
          </cell>
          <cell r="E641" t="str">
            <v>Nguyễn Thị Diệu Phương</v>
          </cell>
          <cell r="F641" t="str">
            <v>13H1,4</v>
          </cell>
          <cell r="G641">
            <v>3.26</v>
          </cell>
          <cell r="H641">
            <v>141.5</v>
          </cell>
          <cell r="I641">
            <v>0</v>
          </cell>
          <cell r="J641">
            <v>1</v>
          </cell>
        </row>
        <row r="642">
          <cell r="C642">
            <v>107130035</v>
          </cell>
          <cell r="D642">
            <v>107130035</v>
          </cell>
          <cell r="E642" t="str">
            <v>Huỳnh Thị Kiều Quanh</v>
          </cell>
          <cell r="F642" t="str">
            <v>13H1,4</v>
          </cell>
          <cell r="G642">
            <v>3.04</v>
          </cell>
          <cell r="H642">
            <v>139</v>
          </cell>
          <cell r="I642">
            <v>0</v>
          </cell>
          <cell r="J642">
            <v>1</v>
          </cell>
        </row>
        <row r="643">
          <cell r="C643">
            <v>107130038</v>
          </cell>
          <cell r="D643">
            <v>107130038</v>
          </cell>
          <cell r="E643" t="str">
            <v>Nguyễn Ngọc Sơn</v>
          </cell>
          <cell r="F643" t="str">
            <v>13H1,4</v>
          </cell>
          <cell r="G643">
            <v>2.91</v>
          </cell>
          <cell r="H643">
            <v>139</v>
          </cell>
          <cell r="I643">
            <v>2</v>
          </cell>
          <cell r="J643">
            <v>1</v>
          </cell>
        </row>
        <row r="644">
          <cell r="C644">
            <v>107130040</v>
          </cell>
          <cell r="D644">
            <v>107130040</v>
          </cell>
          <cell r="E644" t="str">
            <v>Lê Thành Thái</v>
          </cell>
          <cell r="F644" t="str">
            <v>13H1,4</v>
          </cell>
          <cell r="G644">
            <v>2.79</v>
          </cell>
          <cell r="H644">
            <v>139</v>
          </cell>
          <cell r="I644">
            <v>0</v>
          </cell>
          <cell r="J644">
            <v>1</v>
          </cell>
        </row>
        <row r="645">
          <cell r="C645">
            <v>107130041</v>
          </cell>
          <cell r="D645">
            <v>107130041</v>
          </cell>
          <cell r="E645" t="str">
            <v>Đặng Văn Thắng</v>
          </cell>
          <cell r="F645" t="str">
            <v>13H1,4</v>
          </cell>
          <cell r="G645">
            <v>2.86</v>
          </cell>
          <cell r="H645">
            <v>139</v>
          </cell>
          <cell r="I645">
            <v>0</v>
          </cell>
          <cell r="J645">
            <v>1</v>
          </cell>
        </row>
        <row r="646">
          <cell r="C646">
            <v>107130043</v>
          </cell>
          <cell r="D646">
            <v>107130043</v>
          </cell>
          <cell r="E646" t="str">
            <v>Huỳnh Văn Thịnh</v>
          </cell>
          <cell r="F646" t="str">
            <v>13H1,4</v>
          </cell>
          <cell r="G646">
            <v>2.78</v>
          </cell>
          <cell r="H646">
            <v>139</v>
          </cell>
          <cell r="I646">
            <v>0</v>
          </cell>
          <cell r="J646">
            <v>1</v>
          </cell>
        </row>
        <row r="647">
          <cell r="C647">
            <v>107130044</v>
          </cell>
          <cell r="D647">
            <v>107130044</v>
          </cell>
          <cell r="E647" t="str">
            <v>Lê Thị Thuỷ</v>
          </cell>
          <cell r="F647" t="str">
            <v>13H1,4</v>
          </cell>
          <cell r="G647">
            <v>3.14</v>
          </cell>
          <cell r="H647">
            <v>141.5</v>
          </cell>
          <cell r="I647">
            <v>0</v>
          </cell>
          <cell r="J647">
            <v>1</v>
          </cell>
        </row>
        <row r="648">
          <cell r="C648">
            <v>107130046</v>
          </cell>
          <cell r="D648">
            <v>107130046</v>
          </cell>
          <cell r="E648" t="str">
            <v>Nguyễn Ngọc Tiển</v>
          </cell>
          <cell r="F648" t="str">
            <v>13H1,4</v>
          </cell>
          <cell r="G648">
            <v>2.96</v>
          </cell>
          <cell r="H648">
            <v>141.5</v>
          </cell>
          <cell r="I648">
            <v>0</v>
          </cell>
          <cell r="J648">
            <v>1</v>
          </cell>
        </row>
        <row r="649">
          <cell r="C649">
            <v>107130047</v>
          </cell>
          <cell r="D649">
            <v>107130047</v>
          </cell>
          <cell r="E649" t="str">
            <v>Bùi Nguyễn Huyền Trang</v>
          </cell>
          <cell r="F649" t="str">
            <v>13H1,4</v>
          </cell>
          <cell r="G649">
            <v>3.41</v>
          </cell>
          <cell r="H649">
            <v>141.5</v>
          </cell>
          <cell r="I649">
            <v>0</v>
          </cell>
          <cell r="J649">
            <v>1</v>
          </cell>
        </row>
        <row r="650">
          <cell r="C650">
            <v>107130048</v>
          </cell>
          <cell r="D650">
            <v>107130048</v>
          </cell>
          <cell r="E650" t="str">
            <v>Thái Thị Trang</v>
          </cell>
          <cell r="F650" t="str">
            <v>13H1,4</v>
          </cell>
          <cell r="G650">
            <v>2.88</v>
          </cell>
          <cell r="H650">
            <v>141.5</v>
          </cell>
          <cell r="I650">
            <v>0</v>
          </cell>
          <cell r="J650">
            <v>1</v>
          </cell>
        </row>
        <row r="651">
          <cell r="C651">
            <v>107130049</v>
          </cell>
          <cell r="D651">
            <v>107130049</v>
          </cell>
          <cell r="E651" t="str">
            <v>Trần Văn Minh Trí</v>
          </cell>
          <cell r="F651" t="str">
            <v>13H1,4</v>
          </cell>
          <cell r="G651">
            <v>2.4700000000000002</v>
          </cell>
          <cell r="H651">
            <v>141.5</v>
          </cell>
          <cell r="I651">
            <v>0</v>
          </cell>
          <cell r="J651">
            <v>1</v>
          </cell>
        </row>
        <row r="652">
          <cell r="C652">
            <v>107130050</v>
          </cell>
          <cell r="D652">
            <v>107130050</v>
          </cell>
          <cell r="E652" t="str">
            <v>Nguyễn Văn Trúc</v>
          </cell>
          <cell r="F652" t="str">
            <v>13H1,4</v>
          </cell>
          <cell r="G652">
            <v>2.59</v>
          </cell>
          <cell r="H652">
            <v>139</v>
          </cell>
          <cell r="I652">
            <v>0</v>
          </cell>
          <cell r="J652">
            <v>1</v>
          </cell>
        </row>
        <row r="653">
          <cell r="C653">
            <v>107130053</v>
          </cell>
          <cell r="D653">
            <v>107130053</v>
          </cell>
          <cell r="E653" t="str">
            <v>Phan Hoài Tuấn</v>
          </cell>
          <cell r="F653" t="str">
            <v>13H1,4</v>
          </cell>
          <cell r="G653">
            <v>2.99</v>
          </cell>
          <cell r="H653">
            <v>141.5</v>
          </cell>
          <cell r="I653">
            <v>3</v>
          </cell>
          <cell r="J653">
            <v>1</v>
          </cell>
        </row>
        <row r="654">
          <cell r="C654">
            <v>107130054</v>
          </cell>
          <cell r="D654">
            <v>107130054</v>
          </cell>
          <cell r="E654" t="str">
            <v>Bùi Thị Hồng Vân</v>
          </cell>
          <cell r="F654" t="str">
            <v>13H1,4</v>
          </cell>
          <cell r="G654">
            <v>2.85</v>
          </cell>
          <cell r="H654">
            <v>141.5</v>
          </cell>
          <cell r="I654">
            <v>0</v>
          </cell>
          <cell r="J654">
            <v>1</v>
          </cell>
        </row>
        <row r="655">
          <cell r="C655">
            <v>107130055</v>
          </cell>
          <cell r="D655">
            <v>107130055</v>
          </cell>
          <cell r="E655" t="str">
            <v>Huỳnh Văn Viên</v>
          </cell>
          <cell r="F655" t="str">
            <v>13H1,4</v>
          </cell>
          <cell r="G655">
            <v>2.65</v>
          </cell>
          <cell r="H655">
            <v>141.5</v>
          </cell>
          <cell r="I655">
            <v>0</v>
          </cell>
          <cell r="J655">
            <v>1</v>
          </cell>
        </row>
        <row r="656">
          <cell r="C656">
            <v>107130231</v>
          </cell>
          <cell r="D656">
            <v>107130231</v>
          </cell>
          <cell r="E656" t="str">
            <v>Đoàn Ngọc Toàn</v>
          </cell>
          <cell r="F656" t="str">
            <v>13H1,4</v>
          </cell>
          <cell r="G656">
            <v>2.27</v>
          </cell>
          <cell r="H656">
            <v>139</v>
          </cell>
          <cell r="I656">
            <v>0</v>
          </cell>
          <cell r="J656">
            <v>1</v>
          </cell>
        </row>
        <row r="657">
          <cell r="C657">
            <v>107130056</v>
          </cell>
          <cell r="D657">
            <v>107130056</v>
          </cell>
          <cell r="E657" t="str">
            <v>Huỳnh Thị Ái</v>
          </cell>
          <cell r="F657" t="str">
            <v>13H2A</v>
          </cell>
          <cell r="G657">
            <v>3.28</v>
          </cell>
          <cell r="H657">
            <v>140</v>
          </cell>
          <cell r="I657">
            <v>0</v>
          </cell>
          <cell r="J657">
            <v>1</v>
          </cell>
        </row>
        <row r="658">
          <cell r="C658">
            <v>107130058</v>
          </cell>
          <cell r="D658">
            <v>107130058</v>
          </cell>
          <cell r="E658" t="str">
            <v>Phùng Thanh Anh</v>
          </cell>
          <cell r="F658" t="str">
            <v>13H2A</v>
          </cell>
          <cell r="G658">
            <v>2.68</v>
          </cell>
          <cell r="H658">
            <v>140</v>
          </cell>
          <cell r="I658">
            <v>0</v>
          </cell>
          <cell r="J658">
            <v>1</v>
          </cell>
        </row>
        <row r="659">
          <cell r="C659">
            <v>107130059</v>
          </cell>
          <cell r="D659">
            <v>107130059</v>
          </cell>
          <cell r="E659" t="str">
            <v>Võ Thị Đan</v>
          </cell>
          <cell r="F659" t="str">
            <v>13H2A</v>
          </cell>
          <cell r="G659">
            <v>3.07</v>
          </cell>
          <cell r="H659">
            <v>140</v>
          </cell>
          <cell r="I659">
            <v>0</v>
          </cell>
          <cell r="J659">
            <v>1</v>
          </cell>
        </row>
        <row r="660">
          <cell r="C660">
            <v>107130060</v>
          </cell>
          <cell r="D660">
            <v>107130060</v>
          </cell>
          <cell r="E660" t="str">
            <v>Nguyễn Thị Kiều Diên</v>
          </cell>
          <cell r="F660" t="str">
            <v>13H2A</v>
          </cell>
          <cell r="G660">
            <v>2.54</v>
          </cell>
          <cell r="H660">
            <v>140</v>
          </cell>
          <cell r="I660">
            <v>0</v>
          </cell>
          <cell r="J660">
            <v>1</v>
          </cell>
        </row>
        <row r="661">
          <cell r="C661">
            <v>107130061</v>
          </cell>
          <cell r="D661">
            <v>107130061</v>
          </cell>
          <cell r="E661" t="str">
            <v>Nguyễn Thị Diệp</v>
          </cell>
          <cell r="F661" t="str">
            <v>13H2A</v>
          </cell>
          <cell r="G661">
            <v>2.91</v>
          </cell>
          <cell r="H661">
            <v>140</v>
          </cell>
          <cell r="I661">
            <v>0</v>
          </cell>
          <cell r="J661">
            <v>1</v>
          </cell>
        </row>
        <row r="662">
          <cell r="C662">
            <v>107130063</v>
          </cell>
          <cell r="D662">
            <v>107130063</v>
          </cell>
          <cell r="E662" t="str">
            <v>Đặng Thùy Duyên</v>
          </cell>
          <cell r="F662" t="str">
            <v>13H2A</v>
          </cell>
          <cell r="G662">
            <v>2.86</v>
          </cell>
          <cell r="H662">
            <v>140</v>
          </cell>
          <cell r="I662">
            <v>0</v>
          </cell>
          <cell r="J662">
            <v>1</v>
          </cell>
        </row>
        <row r="663">
          <cell r="C663">
            <v>107130064</v>
          </cell>
          <cell r="D663">
            <v>107130064</v>
          </cell>
          <cell r="E663" t="str">
            <v>Phạm Thị Xuân Hà</v>
          </cell>
          <cell r="F663" t="str">
            <v>13H2A</v>
          </cell>
          <cell r="G663">
            <v>3.3</v>
          </cell>
          <cell r="H663">
            <v>140</v>
          </cell>
          <cell r="I663">
            <v>0</v>
          </cell>
          <cell r="J663">
            <v>1</v>
          </cell>
        </row>
        <row r="664">
          <cell r="C664">
            <v>107130065</v>
          </cell>
          <cell r="D664">
            <v>107130065</v>
          </cell>
          <cell r="E664" t="str">
            <v>Phạm Thị Hải</v>
          </cell>
          <cell r="F664" t="str">
            <v>13H2A</v>
          </cell>
          <cell r="G664">
            <v>3.22</v>
          </cell>
          <cell r="H664">
            <v>140</v>
          </cell>
          <cell r="I664">
            <v>0</v>
          </cell>
          <cell r="J664">
            <v>1</v>
          </cell>
        </row>
        <row r="665">
          <cell r="C665">
            <v>107130066</v>
          </cell>
          <cell r="D665">
            <v>107130066</v>
          </cell>
          <cell r="E665" t="str">
            <v>Phan Hồng Hạnh</v>
          </cell>
          <cell r="F665" t="str">
            <v>13H2A</v>
          </cell>
          <cell r="G665">
            <v>2.92</v>
          </cell>
          <cell r="H665">
            <v>140</v>
          </cell>
          <cell r="I665">
            <v>0</v>
          </cell>
          <cell r="J665">
            <v>1</v>
          </cell>
        </row>
        <row r="666">
          <cell r="C666">
            <v>107130067</v>
          </cell>
          <cell r="D666">
            <v>107130067</v>
          </cell>
          <cell r="E666" t="str">
            <v>Trần Thị Hồng Hạnh</v>
          </cell>
          <cell r="F666" t="str">
            <v>13H2A</v>
          </cell>
          <cell r="G666">
            <v>2.66</v>
          </cell>
          <cell r="H666">
            <v>140</v>
          </cell>
          <cell r="I666">
            <v>0</v>
          </cell>
          <cell r="J666">
            <v>1</v>
          </cell>
        </row>
        <row r="667">
          <cell r="C667">
            <v>107130069</v>
          </cell>
          <cell r="D667">
            <v>107130069</v>
          </cell>
          <cell r="E667" t="str">
            <v>Phạm Thị Trung Kiên</v>
          </cell>
          <cell r="F667" t="str">
            <v>13H2A</v>
          </cell>
          <cell r="G667">
            <v>3.29</v>
          </cell>
          <cell r="H667">
            <v>140</v>
          </cell>
          <cell r="I667">
            <v>0</v>
          </cell>
          <cell r="J667">
            <v>1</v>
          </cell>
        </row>
        <row r="668">
          <cell r="C668">
            <v>107130070</v>
          </cell>
          <cell r="D668">
            <v>107130070</v>
          </cell>
          <cell r="E668" t="str">
            <v>Nguyễn Việt Linh</v>
          </cell>
          <cell r="F668" t="str">
            <v>13H2A</v>
          </cell>
          <cell r="G668">
            <v>2.42</v>
          </cell>
          <cell r="H668">
            <v>140</v>
          </cell>
          <cell r="I668">
            <v>0</v>
          </cell>
          <cell r="J668">
            <v>1</v>
          </cell>
        </row>
        <row r="669">
          <cell r="C669">
            <v>107130071</v>
          </cell>
          <cell r="D669">
            <v>107130071</v>
          </cell>
          <cell r="E669" t="str">
            <v>Triệu Thị Thúy Linh</v>
          </cell>
          <cell r="F669" t="str">
            <v>13H2A</v>
          </cell>
          <cell r="G669">
            <v>2.57</v>
          </cell>
          <cell r="H669">
            <v>140</v>
          </cell>
          <cell r="I669">
            <v>0</v>
          </cell>
          <cell r="J669">
            <v>1</v>
          </cell>
        </row>
        <row r="670">
          <cell r="C670">
            <v>107130072</v>
          </cell>
          <cell r="D670">
            <v>107130072</v>
          </cell>
          <cell r="E670" t="str">
            <v>Lê Thị Nhật Ly</v>
          </cell>
          <cell r="F670" t="str">
            <v>13H2A</v>
          </cell>
          <cell r="G670">
            <v>2.99</v>
          </cell>
          <cell r="H670">
            <v>140</v>
          </cell>
          <cell r="I670">
            <v>0</v>
          </cell>
          <cell r="J670">
            <v>1</v>
          </cell>
        </row>
        <row r="671">
          <cell r="C671">
            <v>107130076</v>
          </cell>
          <cell r="D671">
            <v>107130076</v>
          </cell>
          <cell r="E671" t="str">
            <v>Nguyễn Thị ánh Nguyệt</v>
          </cell>
          <cell r="F671" t="str">
            <v>13H2A</v>
          </cell>
          <cell r="G671">
            <v>2.62</v>
          </cell>
          <cell r="H671">
            <v>140</v>
          </cell>
          <cell r="I671">
            <v>0</v>
          </cell>
          <cell r="J671">
            <v>1</v>
          </cell>
        </row>
        <row r="672">
          <cell r="C672">
            <v>107130077</v>
          </cell>
          <cell r="D672">
            <v>107130077</v>
          </cell>
          <cell r="E672" t="str">
            <v>Hoàng Tiến Hải Nhi</v>
          </cell>
          <cell r="F672" t="str">
            <v>13H2A</v>
          </cell>
          <cell r="G672">
            <v>2.96</v>
          </cell>
          <cell r="H672">
            <v>140</v>
          </cell>
          <cell r="I672">
            <v>0</v>
          </cell>
          <cell r="J672">
            <v>1</v>
          </cell>
        </row>
        <row r="673">
          <cell r="C673">
            <v>107130078</v>
          </cell>
          <cell r="D673">
            <v>107130078</v>
          </cell>
          <cell r="E673" t="str">
            <v>Nguyễn Thị Uyển Nhi</v>
          </cell>
          <cell r="F673" t="str">
            <v>13H2A</v>
          </cell>
          <cell r="G673">
            <v>3.1</v>
          </cell>
          <cell r="H673">
            <v>140</v>
          </cell>
          <cell r="I673">
            <v>0</v>
          </cell>
          <cell r="J673">
            <v>1</v>
          </cell>
        </row>
        <row r="674">
          <cell r="C674">
            <v>107130079</v>
          </cell>
          <cell r="D674">
            <v>107130079</v>
          </cell>
          <cell r="E674" t="str">
            <v>Lê Thị Như</v>
          </cell>
          <cell r="F674" t="str">
            <v>13H2A</v>
          </cell>
          <cell r="G674">
            <v>3.31</v>
          </cell>
          <cell r="H674">
            <v>140</v>
          </cell>
          <cell r="I674">
            <v>0</v>
          </cell>
          <cell r="J674">
            <v>1</v>
          </cell>
        </row>
        <row r="675">
          <cell r="C675">
            <v>107130080</v>
          </cell>
          <cell r="D675">
            <v>107130080</v>
          </cell>
          <cell r="E675" t="str">
            <v>Phạm Thị Hoài Như</v>
          </cell>
          <cell r="F675" t="str">
            <v>13H2A</v>
          </cell>
          <cell r="G675">
            <v>3.23</v>
          </cell>
          <cell r="H675">
            <v>140</v>
          </cell>
          <cell r="I675">
            <v>0</v>
          </cell>
          <cell r="J675">
            <v>1</v>
          </cell>
        </row>
        <row r="676">
          <cell r="C676">
            <v>107130081</v>
          </cell>
          <cell r="D676">
            <v>107130081</v>
          </cell>
          <cell r="E676" t="str">
            <v>Võ Thị Hồng Phương</v>
          </cell>
          <cell r="F676" t="str">
            <v>13H2A</v>
          </cell>
          <cell r="G676">
            <v>2.66</v>
          </cell>
          <cell r="H676">
            <v>140</v>
          </cell>
          <cell r="I676">
            <v>0</v>
          </cell>
          <cell r="J676">
            <v>1</v>
          </cell>
        </row>
        <row r="677">
          <cell r="C677">
            <v>107130082</v>
          </cell>
          <cell r="D677">
            <v>107130082</v>
          </cell>
          <cell r="E677" t="str">
            <v>Nguyễn Thị Quỳnh</v>
          </cell>
          <cell r="F677" t="str">
            <v>13H2A</v>
          </cell>
          <cell r="G677">
            <v>2.96</v>
          </cell>
          <cell r="H677">
            <v>140</v>
          </cell>
          <cell r="I677">
            <v>0</v>
          </cell>
          <cell r="J677">
            <v>1</v>
          </cell>
        </row>
        <row r="678">
          <cell r="C678">
            <v>107130084</v>
          </cell>
          <cell r="D678">
            <v>107130084</v>
          </cell>
          <cell r="E678" t="str">
            <v>Nguyễn Thị Phương Thảo</v>
          </cell>
          <cell r="F678" t="str">
            <v>13H2A</v>
          </cell>
          <cell r="G678">
            <v>3.04</v>
          </cell>
          <cell r="H678">
            <v>140</v>
          </cell>
          <cell r="I678">
            <v>0</v>
          </cell>
          <cell r="J678">
            <v>1</v>
          </cell>
        </row>
        <row r="679">
          <cell r="C679">
            <v>107130085</v>
          </cell>
          <cell r="D679">
            <v>107130085</v>
          </cell>
          <cell r="E679" t="str">
            <v>Nguyễn Ngọc Uyên Thi</v>
          </cell>
          <cell r="F679" t="str">
            <v>13H2A</v>
          </cell>
          <cell r="G679">
            <v>2.94</v>
          </cell>
          <cell r="H679">
            <v>140</v>
          </cell>
          <cell r="I679">
            <v>0</v>
          </cell>
          <cell r="J679">
            <v>1</v>
          </cell>
        </row>
        <row r="680">
          <cell r="C680">
            <v>107130086</v>
          </cell>
          <cell r="D680">
            <v>107130086</v>
          </cell>
          <cell r="E680" t="str">
            <v>Nguyễn Thị Thoại</v>
          </cell>
          <cell r="F680" t="str">
            <v>13H2A</v>
          </cell>
          <cell r="G680">
            <v>3.33</v>
          </cell>
          <cell r="H680">
            <v>140</v>
          </cell>
          <cell r="I680">
            <v>0</v>
          </cell>
          <cell r="J680">
            <v>1</v>
          </cell>
        </row>
        <row r="681">
          <cell r="C681">
            <v>107130087</v>
          </cell>
          <cell r="D681">
            <v>107130087</v>
          </cell>
          <cell r="E681" t="str">
            <v>Trần Thị Hoài Thu</v>
          </cell>
          <cell r="F681" t="str">
            <v>13H2A</v>
          </cell>
          <cell r="G681">
            <v>3.36</v>
          </cell>
          <cell r="H681">
            <v>140</v>
          </cell>
          <cell r="I681">
            <v>0</v>
          </cell>
          <cell r="J681">
            <v>1</v>
          </cell>
        </row>
        <row r="682">
          <cell r="C682">
            <v>107130088</v>
          </cell>
          <cell r="D682">
            <v>107130088</v>
          </cell>
          <cell r="E682" t="str">
            <v>Vũ Thị Thúy</v>
          </cell>
          <cell r="F682" t="str">
            <v>13H2A</v>
          </cell>
          <cell r="G682">
            <v>2.82</v>
          </cell>
          <cell r="H682">
            <v>140</v>
          </cell>
          <cell r="I682">
            <v>0</v>
          </cell>
          <cell r="J682">
            <v>1</v>
          </cell>
        </row>
        <row r="683">
          <cell r="C683">
            <v>107130089</v>
          </cell>
          <cell r="D683">
            <v>107130089</v>
          </cell>
          <cell r="E683" t="str">
            <v>Trần Quốc Toản</v>
          </cell>
          <cell r="F683" t="str">
            <v>13H2A</v>
          </cell>
          <cell r="G683">
            <v>2.91</v>
          </cell>
          <cell r="H683">
            <v>140</v>
          </cell>
          <cell r="I683">
            <v>0</v>
          </cell>
          <cell r="J683">
            <v>1</v>
          </cell>
        </row>
        <row r="684">
          <cell r="C684">
            <v>107130090</v>
          </cell>
          <cell r="D684">
            <v>107130090</v>
          </cell>
          <cell r="E684" t="str">
            <v>Nguyễn Thị Thanh Truyền</v>
          </cell>
          <cell r="F684" t="str">
            <v>13H2A</v>
          </cell>
          <cell r="G684">
            <v>3.03</v>
          </cell>
          <cell r="H684">
            <v>140</v>
          </cell>
          <cell r="I684">
            <v>0</v>
          </cell>
          <cell r="J684">
            <v>1</v>
          </cell>
        </row>
        <row r="685">
          <cell r="C685">
            <v>107130091</v>
          </cell>
          <cell r="D685">
            <v>107130091</v>
          </cell>
          <cell r="E685" t="str">
            <v>Phùng Thị Tường Vân</v>
          </cell>
          <cell r="F685" t="str">
            <v>13H2A</v>
          </cell>
          <cell r="G685">
            <v>2.7</v>
          </cell>
          <cell r="H685">
            <v>140</v>
          </cell>
          <cell r="I685">
            <v>0</v>
          </cell>
          <cell r="J685">
            <v>1</v>
          </cell>
        </row>
        <row r="686">
          <cell r="C686">
            <v>107130092</v>
          </cell>
          <cell r="D686">
            <v>107130092</v>
          </cell>
          <cell r="E686" t="str">
            <v>Nguyễn Thị Vy</v>
          </cell>
          <cell r="F686" t="str">
            <v>13H2A</v>
          </cell>
          <cell r="G686">
            <v>2.71</v>
          </cell>
          <cell r="H686">
            <v>140</v>
          </cell>
          <cell r="I686">
            <v>0</v>
          </cell>
          <cell r="J686">
            <v>1</v>
          </cell>
        </row>
        <row r="687">
          <cell r="C687">
            <v>107130093</v>
          </cell>
          <cell r="D687">
            <v>107130093</v>
          </cell>
          <cell r="E687" t="str">
            <v>Phan Văn Xuân</v>
          </cell>
          <cell r="F687" t="str">
            <v>13H2A</v>
          </cell>
          <cell r="G687">
            <v>2.8</v>
          </cell>
          <cell r="H687">
            <v>140</v>
          </cell>
          <cell r="I687">
            <v>0</v>
          </cell>
          <cell r="J687">
            <v>1</v>
          </cell>
        </row>
        <row r="688">
          <cell r="C688">
            <v>107130094</v>
          </cell>
          <cell r="D688">
            <v>107130094</v>
          </cell>
          <cell r="E688" t="str">
            <v>Huỳnh Thị Anh</v>
          </cell>
          <cell r="F688" t="str">
            <v>13H2B</v>
          </cell>
          <cell r="G688">
            <v>2.84</v>
          </cell>
          <cell r="H688">
            <v>140</v>
          </cell>
          <cell r="I688">
            <v>0</v>
          </cell>
          <cell r="J688">
            <v>1</v>
          </cell>
        </row>
        <row r="689">
          <cell r="C689">
            <v>107130095</v>
          </cell>
          <cell r="D689">
            <v>107130095</v>
          </cell>
          <cell r="E689" t="str">
            <v>Trần Thị Kiều Diễm</v>
          </cell>
          <cell r="F689" t="str">
            <v>13H2B</v>
          </cell>
          <cell r="G689">
            <v>3.24</v>
          </cell>
          <cell r="H689">
            <v>140</v>
          </cell>
          <cell r="I689">
            <v>0</v>
          </cell>
          <cell r="J689">
            <v>1</v>
          </cell>
        </row>
        <row r="690">
          <cell r="C690">
            <v>107130096</v>
          </cell>
          <cell r="D690">
            <v>107130096</v>
          </cell>
          <cell r="E690" t="str">
            <v>Lê Thị Kim Dung</v>
          </cell>
          <cell r="F690" t="str">
            <v>13H2B</v>
          </cell>
          <cell r="G690">
            <v>2.5499999999999998</v>
          </cell>
          <cell r="H690">
            <v>140</v>
          </cell>
          <cell r="I690">
            <v>0</v>
          </cell>
          <cell r="J690">
            <v>1</v>
          </cell>
        </row>
        <row r="691">
          <cell r="C691">
            <v>107130097</v>
          </cell>
          <cell r="D691">
            <v>107130097</v>
          </cell>
          <cell r="E691" t="str">
            <v>Nguyễn Thị Thu Hà</v>
          </cell>
          <cell r="F691" t="str">
            <v>13H2B</v>
          </cell>
          <cell r="G691">
            <v>2.99</v>
          </cell>
          <cell r="H691">
            <v>140</v>
          </cell>
          <cell r="I691">
            <v>0</v>
          </cell>
          <cell r="J691">
            <v>1</v>
          </cell>
        </row>
        <row r="692">
          <cell r="C692">
            <v>107130098</v>
          </cell>
          <cell r="D692">
            <v>107130098</v>
          </cell>
          <cell r="E692" t="str">
            <v>Huỳnh Đức Hải</v>
          </cell>
          <cell r="F692" t="str">
            <v>13H2B</v>
          </cell>
          <cell r="G692">
            <v>2.94</v>
          </cell>
          <cell r="H692">
            <v>140</v>
          </cell>
          <cell r="I692">
            <v>0</v>
          </cell>
          <cell r="J692">
            <v>1</v>
          </cell>
        </row>
        <row r="693">
          <cell r="C693">
            <v>107130100</v>
          </cell>
          <cell r="D693">
            <v>107130100</v>
          </cell>
          <cell r="E693" t="str">
            <v>Bùi Thị Hiên</v>
          </cell>
          <cell r="F693" t="str">
            <v>13H2B</v>
          </cell>
          <cell r="G693">
            <v>2.97</v>
          </cell>
          <cell r="H693">
            <v>140</v>
          </cell>
          <cell r="I693">
            <v>0</v>
          </cell>
          <cell r="J693">
            <v>1</v>
          </cell>
        </row>
        <row r="694">
          <cell r="C694">
            <v>107130102</v>
          </cell>
          <cell r="D694">
            <v>107130102</v>
          </cell>
          <cell r="E694" t="str">
            <v>Nguyễn Thị Hồng Hương</v>
          </cell>
          <cell r="F694" t="str">
            <v>13H2B</v>
          </cell>
          <cell r="G694">
            <v>3.36</v>
          </cell>
          <cell r="H694">
            <v>140</v>
          </cell>
          <cell r="I694">
            <v>0</v>
          </cell>
          <cell r="J694">
            <v>1</v>
          </cell>
        </row>
        <row r="695">
          <cell r="C695">
            <v>107130103</v>
          </cell>
          <cell r="D695">
            <v>107130103</v>
          </cell>
          <cell r="E695" t="str">
            <v>Trần Thị Thu Hương</v>
          </cell>
          <cell r="F695" t="str">
            <v>13H2B</v>
          </cell>
          <cell r="G695">
            <v>3.15</v>
          </cell>
          <cell r="H695">
            <v>140</v>
          </cell>
          <cell r="I695">
            <v>0</v>
          </cell>
          <cell r="J695">
            <v>1</v>
          </cell>
        </row>
        <row r="696">
          <cell r="C696">
            <v>107130105</v>
          </cell>
          <cell r="D696">
            <v>107130105</v>
          </cell>
          <cell r="E696" t="str">
            <v>Phan Thị Loan</v>
          </cell>
          <cell r="F696" t="str">
            <v>13H2B</v>
          </cell>
          <cell r="G696">
            <v>3.25</v>
          </cell>
          <cell r="H696">
            <v>140</v>
          </cell>
          <cell r="I696">
            <v>0</v>
          </cell>
          <cell r="J696">
            <v>1</v>
          </cell>
        </row>
        <row r="697">
          <cell r="C697">
            <v>107130107</v>
          </cell>
          <cell r="D697">
            <v>107130107</v>
          </cell>
          <cell r="E697" t="str">
            <v>Nguyễn Cửu Diễm Mi</v>
          </cell>
          <cell r="F697" t="str">
            <v>13H2B</v>
          </cell>
          <cell r="G697">
            <v>3.28</v>
          </cell>
          <cell r="H697">
            <v>140</v>
          </cell>
          <cell r="I697">
            <v>0</v>
          </cell>
          <cell r="J697">
            <v>1</v>
          </cell>
        </row>
        <row r="698">
          <cell r="C698">
            <v>107130108</v>
          </cell>
          <cell r="D698">
            <v>107130108</v>
          </cell>
          <cell r="E698" t="str">
            <v>Trần Thị Thảo My</v>
          </cell>
          <cell r="F698" t="str">
            <v>13H2B</v>
          </cell>
          <cell r="G698">
            <v>2.88</v>
          </cell>
          <cell r="H698">
            <v>140</v>
          </cell>
          <cell r="I698">
            <v>0</v>
          </cell>
          <cell r="J698">
            <v>1</v>
          </cell>
        </row>
        <row r="699">
          <cell r="C699">
            <v>107130110</v>
          </cell>
          <cell r="D699">
            <v>107130110</v>
          </cell>
          <cell r="E699" t="str">
            <v>Trần Thị Nguyên</v>
          </cell>
          <cell r="F699" t="str">
            <v>13H2B</v>
          </cell>
          <cell r="G699">
            <v>3.33</v>
          </cell>
          <cell r="H699">
            <v>140</v>
          </cell>
          <cell r="I699">
            <v>0</v>
          </cell>
          <cell r="J699">
            <v>1</v>
          </cell>
        </row>
        <row r="700">
          <cell r="C700">
            <v>107130111</v>
          </cell>
          <cell r="D700">
            <v>107130111</v>
          </cell>
          <cell r="E700" t="str">
            <v>Trương Hồng Nha</v>
          </cell>
          <cell r="F700" t="str">
            <v>13H2B</v>
          </cell>
          <cell r="G700">
            <v>3.2</v>
          </cell>
          <cell r="H700">
            <v>140</v>
          </cell>
          <cell r="I700">
            <v>0</v>
          </cell>
          <cell r="J700">
            <v>1</v>
          </cell>
        </row>
        <row r="701">
          <cell r="C701">
            <v>107130113</v>
          </cell>
          <cell r="D701">
            <v>107130113</v>
          </cell>
          <cell r="E701" t="str">
            <v>Đặng Thị Tuyết Nhiên</v>
          </cell>
          <cell r="F701" t="str">
            <v>13H2B</v>
          </cell>
          <cell r="G701">
            <v>3.15</v>
          </cell>
          <cell r="H701">
            <v>140</v>
          </cell>
          <cell r="I701">
            <v>0</v>
          </cell>
          <cell r="J701">
            <v>1</v>
          </cell>
        </row>
        <row r="702">
          <cell r="C702">
            <v>107130114</v>
          </cell>
          <cell r="D702">
            <v>107130114</v>
          </cell>
          <cell r="E702" t="str">
            <v>Trần Thị Nhung</v>
          </cell>
          <cell r="F702" t="str">
            <v>13H2B</v>
          </cell>
          <cell r="G702">
            <v>3.08</v>
          </cell>
          <cell r="H702">
            <v>140</v>
          </cell>
          <cell r="I702">
            <v>0</v>
          </cell>
          <cell r="J702">
            <v>1</v>
          </cell>
        </row>
        <row r="703">
          <cell r="C703">
            <v>107130116</v>
          </cell>
          <cell r="D703">
            <v>107130116</v>
          </cell>
          <cell r="E703" t="str">
            <v>Lê Thị Sang</v>
          </cell>
          <cell r="F703" t="str">
            <v>13H2B</v>
          </cell>
          <cell r="G703">
            <v>3</v>
          </cell>
          <cell r="H703">
            <v>140</v>
          </cell>
          <cell r="I703">
            <v>0</v>
          </cell>
          <cell r="J703">
            <v>1</v>
          </cell>
        </row>
        <row r="704">
          <cell r="C704">
            <v>107130117</v>
          </cell>
          <cell r="D704">
            <v>107130117</v>
          </cell>
          <cell r="E704" t="str">
            <v>Nguyễn Thị Sương</v>
          </cell>
          <cell r="F704" t="str">
            <v>13H2B</v>
          </cell>
          <cell r="G704">
            <v>2.97</v>
          </cell>
          <cell r="H704">
            <v>140</v>
          </cell>
          <cell r="I704">
            <v>0</v>
          </cell>
          <cell r="J704">
            <v>1</v>
          </cell>
        </row>
        <row r="705">
          <cell r="C705">
            <v>107130118</v>
          </cell>
          <cell r="D705">
            <v>107130118</v>
          </cell>
          <cell r="E705" t="str">
            <v>Phạm Thị Tầm</v>
          </cell>
          <cell r="F705" t="str">
            <v>13H2B</v>
          </cell>
          <cell r="G705">
            <v>3.36</v>
          </cell>
          <cell r="H705">
            <v>140</v>
          </cell>
          <cell r="I705">
            <v>0</v>
          </cell>
          <cell r="J705">
            <v>1</v>
          </cell>
        </row>
        <row r="706">
          <cell r="C706">
            <v>107130119</v>
          </cell>
          <cell r="D706">
            <v>107130119</v>
          </cell>
          <cell r="E706" t="str">
            <v>Lê Thị Thu Thảo</v>
          </cell>
          <cell r="F706" t="str">
            <v>13H2B</v>
          </cell>
          <cell r="G706">
            <v>3.21</v>
          </cell>
          <cell r="H706">
            <v>140</v>
          </cell>
          <cell r="I706">
            <v>0</v>
          </cell>
          <cell r="J706">
            <v>1</v>
          </cell>
        </row>
        <row r="707">
          <cell r="C707">
            <v>107130120</v>
          </cell>
          <cell r="D707">
            <v>107130120</v>
          </cell>
          <cell r="E707" t="str">
            <v>Lê Thị Thể</v>
          </cell>
          <cell r="F707" t="str">
            <v>13H2B</v>
          </cell>
          <cell r="G707">
            <v>3.31</v>
          </cell>
          <cell r="H707">
            <v>140</v>
          </cell>
          <cell r="I707">
            <v>0</v>
          </cell>
          <cell r="J707">
            <v>1</v>
          </cell>
        </row>
        <row r="708">
          <cell r="C708">
            <v>107130122</v>
          </cell>
          <cell r="D708">
            <v>107130122</v>
          </cell>
          <cell r="E708" t="str">
            <v>Tôn Thị Hoài Thu</v>
          </cell>
          <cell r="F708" t="str">
            <v>13H2B</v>
          </cell>
          <cell r="G708">
            <v>3.28</v>
          </cell>
          <cell r="H708">
            <v>140</v>
          </cell>
          <cell r="I708">
            <v>0</v>
          </cell>
          <cell r="J708">
            <v>1</v>
          </cell>
        </row>
        <row r="709">
          <cell r="C709">
            <v>107130123</v>
          </cell>
          <cell r="D709">
            <v>107130123</v>
          </cell>
          <cell r="E709" t="str">
            <v>Lê Thị Hồng Thuý</v>
          </cell>
          <cell r="F709" t="str">
            <v>13H2B</v>
          </cell>
          <cell r="G709">
            <v>3.45</v>
          </cell>
          <cell r="H709">
            <v>140</v>
          </cell>
          <cell r="I709">
            <v>0</v>
          </cell>
          <cell r="J709">
            <v>1</v>
          </cell>
        </row>
        <row r="710">
          <cell r="C710">
            <v>107130124</v>
          </cell>
          <cell r="D710">
            <v>107130124</v>
          </cell>
          <cell r="E710" t="str">
            <v>Nguyễn Thị Thu Trang</v>
          </cell>
          <cell r="F710" t="str">
            <v>13H2B</v>
          </cell>
          <cell r="G710">
            <v>3.4</v>
          </cell>
          <cell r="H710">
            <v>140</v>
          </cell>
          <cell r="I710">
            <v>0</v>
          </cell>
          <cell r="J710">
            <v>1</v>
          </cell>
        </row>
        <row r="711">
          <cell r="C711">
            <v>107130125</v>
          </cell>
          <cell r="D711">
            <v>107130125</v>
          </cell>
          <cell r="E711" t="str">
            <v>Tôn Nữ Quỳnh Trang</v>
          </cell>
          <cell r="F711" t="str">
            <v>13H2B</v>
          </cell>
          <cell r="G711">
            <v>3.01</v>
          </cell>
          <cell r="H711">
            <v>140</v>
          </cell>
          <cell r="I711">
            <v>0</v>
          </cell>
          <cell r="J711">
            <v>1</v>
          </cell>
        </row>
        <row r="712">
          <cell r="C712">
            <v>107130126</v>
          </cell>
          <cell r="D712">
            <v>107130126</v>
          </cell>
          <cell r="E712" t="str">
            <v>Nguyễn Nhật Tuyền</v>
          </cell>
          <cell r="F712" t="str">
            <v>13H2B</v>
          </cell>
          <cell r="G712">
            <v>3.04</v>
          </cell>
          <cell r="H712">
            <v>140</v>
          </cell>
          <cell r="I712">
            <v>0</v>
          </cell>
          <cell r="J712">
            <v>1</v>
          </cell>
        </row>
        <row r="713">
          <cell r="C713">
            <v>107130127</v>
          </cell>
          <cell r="D713">
            <v>107130127</v>
          </cell>
          <cell r="E713" t="str">
            <v>Trần Thị Thu Vân</v>
          </cell>
          <cell r="F713" t="str">
            <v>13H2B</v>
          </cell>
          <cell r="G713">
            <v>3.09</v>
          </cell>
          <cell r="H713">
            <v>140</v>
          </cell>
          <cell r="I713">
            <v>0</v>
          </cell>
          <cell r="J713">
            <v>1</v>
          </cell>
        </row>
        <row r="714">
          <cell r="C714">
            <v>107130128</v>
          </cell>
          <cell r="D714">
            <v>107130128</v>
          </cell>
          <cell r="E714" t="str">
            <v>Nguyễn Thị Hoàng Vy</v>
          </cell>
          <cell r="F714" t="str">
            <v>13H2B</v>
          </cell>
          <cell r="G714">
            <v>3.17</v>
          </cell>
          <cell r="H714">
            <v>140</v>
          </cell>
          <cell r="I714">
            <v>0</v>
          </cell>
          <cell r="J714">
            <v>1</v>
          </cell>
        </row>
        <row r="715">
          <cell r="C715">
            <v>107130129</v>
          </cell>
          <cell r="D715">
            <v>107130129</v>
          </cell>
          <cell r="E715" t="str">
            <v>Võ Thị Hoàng Yến</v>
          </cell>
          <cell r="F715" t="str">
            <v>13H2B</v>
          </cell>
          <cell r="G715">
            <v>2.91</v>
          </cell>
          <cell r="H715">
            <v>140</v>
          </cell>
          <cell r="I715">
            <v>0</v>
          </cell>
          <cell r="J715">
            <v>1</v>
          </cell>
        </row>
        <row r="716">
          <cell r="C716">
            <v>107130130</v>
          </cell>
          <cell r="D716">
            <v>107130130</v>
          </cell>
          <cell r="E716" t="str">
            <v>Đào Quang Ái</v>
          </cell>
          <cell r="F716" t="str">
            <v>13H5</v>
          </cell>
          <cell r="G716">
            <v>3.15</v>
          </cell>
          <cell r="H716">
            <v>143</v>
          </cell>
          <cell r="I716">
            <v>0</v>
          </cell>
          <cell r="J716">
            <v>1</v>
          </cell>
        </row>
        <row r="717">
          <cell r="C717">
            <v>107130131</v>
          </cell>
          <cell r="D717">
            <v>107130131</v>
          </cell>
          <cell r="E717" t="str">
            <v>Nguyễn Thị Tâm An</v>
          </cell>
          <cell r="F717" t="str">
            <v>13H5</v>
          </cell>
          <cell r="G717">
            <v>3.17</v>
          </cell>
          <cell r="H717">
            <v>143</v>
          </cell>
          <cell r="I717">
            <v>0</v>
          </cell>
          <cell r="J717">
            <v>1</v>
          </cell>
        </row>
        <row r="718">
          <cell r="C718">
            <v>107130132</v>
          </cell>
          <cell r="D718">
            <v>107130132</v>
          </cell>
          <cell r="E718" t="str">
            <v>Hoàng Bảo Ân</v>
          </cell>
          <cell r="F718" t="str">
            <v>13H5</v>
          </cell>
          <cell r="G718">
            <v>3.21</v>
          </cell>
          <cell r="H718">
            <v>143</v>
          </cell>
          <cell r="I718">
            <v>0</v>
          </cell>
          <cell r="J718">
            <v>1</v>
          </cell>
        </row>
        <row r="719">
          <cell r="C719">
            <v>107130133</v>
          </cell>
          <cell r="D719">
            <v>107130133</v>
          </cell>
          <cell r="E719" t="str">
            <v>Dương Văn Anh</v>
          </cell>
          <cell r="F719" t="str">
            <v>13H5</v>
          </cell>
          <cell r="G719">
            <v>3.36</v>
          </cell>
          <cell r="H719">
            <v>143</v>
          </cell>
          <cell r="I719">
            <v>0</v>
          </cell>
          <cell r="J719">
            <v>1</v>
          </cell>
        </row>
        <row r="720">
          <cell r="C720">
            <v>107130137</v>
          </cell>
          <cell r="D720">
            <v>107130137</v>
          </cell>
          <cell r="E720" t="str">
            <v>Đoàn Thị Dung</v>
          </cell>
          <cell r="F720" t="str">
            <v>13H5</v>
          </cell>
          <cell r="G720">
            <v>3.61</v>
          </cell>
          <cell r="H720">
            <v>143</v>
          </cell>
          <cell r="I720">
            <v>0</v>
          </cell>
          <cell r="J720">
            <v>1</v>
          </cell>
        </row>
        <row r="721">
          <cell r="C721">
            <v>107130139</v>
          </cell>
          <cell r="D721">
            <v>107130139</v>
          </cell>
          <cell r="E721" t="str">
            <v>Nguyễn Thị Kiều Duyên</v>
          </cell>
          <cell r="F721" t="str">
            <v>13H5</v>
          </cell>
          <cell r="G721">
            <v>3.44</v>
          </cell>
          <cell r="H721">
            <v>143</v>
          </cell>
          <cell r="I721">
            <v>0</v>
          </cell>
          <cell r="J721">
            <v>1</v>
          </cell>
        </row>
        <row r="722">
          <cell r="C722">
            <v>107130141</v>
          </cell>
          <cell r="D722">
            <v>107130141</v>
          </cell>
          <cell r="E722" t="str">
            <v>Đặng Duy Hậu</v>
          </cell>
          <cell r="F722" t="str">
            <v>13H5</v>
          </cell>
          <cell r="G722">
            <v>2.2999999999999998</v>
          </cell>
          <cell r="H722">
            <v>143</v>
          </cell>
          <cell r="I722">
            <v>2</v>
          </cell>
          <cell r="J722">
            <v>1</v>
          </cell>
        </row>
        <row r="723">
          <cell r="C723">
            <v>107130142</v>
          </cell>
          <cell r="D723">
            <v>107130142</v>
          </cell>
          <cell r="E723" t="str">
            <v>Trần Trung Hiếu</v>
          </cell>
          <cell r="F723" t="str">
            <v>13H5</v>
          </cell>
          <cell r="G723">
            <v>2.83</v>
          </cell>
          <cell r="H723">
            <v>143</v>
          </cell>
          <cell r="I723">
            <v>0</v>
          </cell>
          <cell r="J723">
            <v>1</v>
          </cell>
        </row>
        <row r="724">
          <cell r="C724">
            <v>107130143</v>
          </cell>
          <cell r="D724">
            <v>107130143</v>
          </cell>
          <cell r="E724" t="str">
            <v>Nguyễn Quốc Huy</v>
          </cell>
          <cell r="F724" t="str">
            <v>13H5</v>
          </cell>
          <cell r="G724">
            <v>3.55</v>
          </cell>
          <cell r="H724">
            <v>143</v>
          </cell>
          <cell r="I724">
            <v>0</v>
          </cell>
          <cell r="J724">
            <v>1</v>
          </cell>
        </row>
        <row r="725">
          <cell r="C725">
            <v>107130144</v>
          </cell>
          <cell r="D725">
            <v>107130144</v>
          </cell>
          <cell r="E725" t="str">
            <v>Võ Quang Khải</v>
          </cell>
          <cell r="F725" t="str">
            <v>13H5</v>
          </cell>
          <cell r="G725">
            <v>3.52</v>
          </cell>
          <cell r="H725">
            <v>143</v>
          </cell>
          <cell r="I725">
            <v>0</v>
          </cell>
          <cell r="J725">
            <v>1</v>
          </cell>
        </row>
        <row r="726">
          <cell r="C726">
            <v>107130145</v>
          </cell>
          <cell r="D726">
            <v>107130145</v>
          </cell>
          <cell r="E726" t="str">
            <v>Lê Thị Lênh</v>
          </cell>
          <cell r="F726" t="str">
            <v>13H5</v>
          </cell>
          <cell r="G726">
            <v>3.35</v>
          </cell>
          <cell r="H726">
            <v>143</v>
          </cell>
          <cell r="I726">
            <v>0</v>
          </cell>
          <cell r="J726">
            <v>1</v>
          </cell>
        </row>
        <row r="727">
          <cell r="C727">
            <v>107130146</v>
          </cell>
          <cell r="D727">
            <v>107130146</v>
          </cell>
          <cell r="E727" t="str">
            <v>Trương Vũ Tấn Linh</v>
          </cell>
          <cell r="F727" t="str">
            <v>13H5</v>
          </cell>
          <cell r="G727">
            <v>3.15</v>
          </cell>
          <cell r="H727">
            <v>143</v>
          </cell>
          <cell r="I727">
            <v>0</v>
          </cell>
          <cell r="J727">
            <v>1</v>
          </cell>
        </row>
        <row r="728">
          <cell r="C728">
            <v>107130147</v>
          </cell>
          <cell r="D728">
            <v>107130147</v>
          </cell>
          <cell r="E728" t="str">
            <v>Trần Công Mỹ</v>
          </cell>
          <cell r="F728" t="str">
            <v>13H5</v>
          </cell>
          <cell r="G728">
            <v>2.39</v>
          </cell>
          <cell r="H728">
            <v>143</v>
          </cell>
          <cell r="I728">
            <v>0</v>
          </cell>
          <cell r="J728">
            <v>1</v>
          </cell>
        </row>
        <row r="729">
          <cell r="C729">
            <v>107130148</v>
          </cell>
          <cell r="D729">
            <v>107130148</v>
          </cell>
          <cell r="E729" t="str">
            <v>Huỳnh Tấn Ngọc</v>
          </cell>
          <cell r="F729" t="str">
            <v>13H5</v>
          </cell>
          <cell r="G729">
            <v>3.26</v>
          </cell>
          <cell r="H729">
            <v>143</v>
          </cell>
          <cell r="I729">
            <v>0</v>
          </cell>
          <cell r="J729">
            <v>1</v>
          </cell>
        </row>
        <row r="730">
          <cell r="C730">
            <v>107130149</v>
          </cell>
          <cell r="D730">
            <v>107130149</v>
          </cell>
          <cell r="E730" t="str">
            <v>Nguyễn Đức Tuấn Ngọc</v>
          </cell>
          <cell r="F730" t="str">
            <v>13H5</v>
          </cell>
          <cell r="G730">
            <v>3.66</v>
          </cell>
          <cell r="H730">
            <v>143</v>
          </cell>
          <cell r="I730">
            <v>0</v>
          </cell>
          <cell r="J730">
            <v>1</v>
          </cell>
        </row>
        <row r="731">
          <cell r="C731">
            <v>107130150</v>
          </cell>
          <cell r="D731">
            <v>107130150</v>
          </cell>
          <cell r="E731" t="str">
            <v>Huỳnh Phong</v>
          </cell>
          <cell r="F731" t="str">
            <v>13H5</v>
          </cell>
          <cell r="G731">
            <v>3.52</v>
          </cell>
          <cell r="H731">
            <v>143</v>
          </cell>
          <cell r="I731">
            <v>0</v>
          </cell>
          <cell r="J731">
            <v>1</v>
          </cell>
        </row>
        <row r="732">
          <cell r="C732">
            <v>107130151</v>
          </cell>
          <cell r="D732">
            <v>107130151</v>
          </cell>
          <cell r="E732" t="str">
            <v>Hồ Đặng Đức Phước</v>
          </cell>
          <cell r="F732" t="str">
            <v>13H5</v>
          </cell>
          <cell r="G732">
            <v>3.19</v>
          </cell>
          <cell r="H732">
            <v>143</v>
          </cell>
          <cell r="I732">
            <v>0</v>
          </cell>
          <cell r="J732">
            <v>1</v>
          </cell>
        </row>
        <row r="733">
          <cell r="C733">
            <v>107130152</v>
          </cell>
          <cell r="D733">
            <v>107130152</v>
          </cell>
          <cell r="E733" t="str">
            <v>Trương Nguyên Quân</v>
          </cell>
          <cell r="F733" t="str">
            <v>13H5</v>
          </cell>
          <cell r="G733">
            <v>3.41</v>
          </cell>
          <cell r="H733">
            <v>143</v>
          </cell>
          <cell r="I733">
            <v>0</v>
          </cell>
          <cell r="J733">
            <v>1</v>
          </cell>
        </row>
        <row r="734">
          <cell r="C734">
            <v>107130153</v>
          </cell>
          <cell r="D734">
            <v>107130153</v>
          </cell>
          <cell r="E734" t="str">
            <v>Nguyễn Nhật Quang</v>
          </cell>
          <cell r="F734" t="str">
            <v>13H5</v>
          </cell>
          <cell r="G734">
            <v>2.65</v>
          </cell>
          <cell r="H734">
            <v>143</v>
          </cell>
          <cell r="I734">
            <v>0</v>
          </cell>
          <cell r="J734">
            <v>1</v>
          </cell>
        </row>
        <row r="735">
          <cell r="C735">
            <v>107130155</v>
          </cell>
          <cell r="D735">
            <v>107130155</v>
          </cell>
          <cell r="E735" t="str">
            <v>Huỳnh Văn Tân</v>
          </cell>
          <cell r="F735" t="str">
            <v>13H5</v>
          </cell>
          <cell r="G735">
            <v>2.96</v>
          </cell>
          <cell r="H735">
            <v>143</v>
          </cell>
          <cell r="I735">
            <v>0</v>
          </cell>
          <cell r="J735">
            <v>1</v>
          </cell>
        </row>
        <row r="736">
          <cell r="C736">
            <v>107130156</v>
          </cell>
          <cell r="D736">
            <v>107130156</v>
          </cell>
          <cell r="E736" t="str">
            <v>Trương Văn Tân</v>
          </cell>
          <cell r="F736" t="str">
            <v>13H5</v>
          </cell>
          <cell r="G736">
            <v>3.39</v>
          </cell>
          <cell r="H736">
            <v>143</v>
          </cell>
          <cell r="I736">
            <v>0</v>
          </cell>
          <cell r="J736">
            <v>1</v>
          </cell>
        </row>
        <row r="737">
          <cell r="C737">
            <v>107130157</v>
          </cell>
          <cell r="D737">
            <v>107130157</v>
          </cell>
          <cell r="E737" t="str">
            <v>Lê Thị Tần</v>
          </cell>
          <cell r="F737" t="str">
            <v>13H5</v>
          </cell>
          <cell r="G737">
            <v>3.28</v>
          </cell>
          <cell r="H737">
            <v>143</v>
          </cell>
          <cell r="I737">
            <v>0</v>
          </cell>
          <cell r="J737">
            <v>1</v>
          </cell>
        </row>
        <row r="738">
          <cell r="C738">
            <v>107130158</v>
          </cell>
          <cell r="D738">
            <v>107130158</v>
          </cell>
          <cell r="E738" t="str">
            <v>Ngô Thạnh</v>
          </cell>
          <cell r="F738" t="str">
            <v>13H5</v>
          </cell>
          <cell r="G738">
            <v>3.3</v>
          </cell>
          <cell r="H738">
            <v>143</v>
          </cell>
          <cell r="I738">
            <v>0</v>
          </cell>
          <cell r="J738">
            <v>1</v>
          </cell>
        </row>
        <row r="739">
          <cell r="C739">
            <v>107130159</v>
          </cell>
          <cell r="D739">
            <v>107130159</v>
          </cell>
          <cell r="E739" t="str">
            <v>Lê Tấn Thảo</v>
          </cell>
          <cell r="F739" t="str">
            <v>13H5</v>
          </cell>
          <cell r="G739">
            <v>3.13</v>
          </cell>
          <cell r="H739">
            <v>143</v>
          </cell>
          <cell r="I739">
            <v>0</v>
          </cell>
          <cell r="J739">
            <v>1</v>
          </cell>
        </row>
        <row r="740">
          <cell r="C740">
            <v>107130160</v>
          </cell>
          <cell r="D740">
            <v>107130160</v>
          </cell>
          <cell r="E740" t="str">
            <v>Đinh Quốc Thích</v>
          </cell>
          <cell r="F740" t="str">
            <v>13H5</v>
          </cell>
          <cell r="G740">
            <v>2.8</v>
          </cell>
          <cell r="H740">
            <v>143</v>
          </cell>
          <cell r="I740">
            <v>0</v>
          </cell>
          <cell r="J740">
            <v>1</v>
          </cell>
        </row>
        <row r="741">
          <cell r="C741">
            <v>107130161</v>
          </cell>
          <cell r="D741">
            <v>107130161</v>
          </cell>
          <cell r="E741" t="str">
            <v>Hoàng Văn Thiện</v>
          </cell>
          <cell r="F741" t="str">
            <v>13H5</v>
          </cell>
          <cell r="G741">
            <v>3.73</v>
          </cell>
          <cell r="H741">
            <v>143</v>
          </cell>
          <cell r="I741">
            <v>0</v>
          </cell>
          <cell r="J741">
            <v>1</v>
          </cell>
        </row>
        <row r="742">
          <cell r="C742">
            <v>107130162</v>
          </cell>
          <cell r="D742">
            <v>107130162</v>
          </cell>
          <cell r="E742" t="str">
            <v>Dương Quang Thông</v>
          </cell>
          <cell r="F742" t="str">
            <v>13H5</v>
          </cell>
          <cell r="G742">
            <v>3.42</v>
          </cell>
          <cell r="H742">
            <v>143</v>
          </cell>
          <cell r="I742">
            <v>0</v>
          </cell>
          <cell r="J742">
            <v>1</v>
          </cell>
        </row>
        <row r="743">
          <cell r="C743">
            <v>107130163</v>
          </cell>
          <cell r="D743">
            <v>107130163</v>
          </cell>
          <cell r="E743" t="str">
            <v>Hoàng Văn Tín</v>
          </cell>
          <cell r="F743" t="str">
            <v>13H5</v>
          </cell>
          <cell r="G743">
            <v>2.96</v>
          </cell>
          <cell r="H743">
            <v>143</v>
          </cell>
          <cell r="I743">
            <v>0</v>
          </cell>
          <cell r="J743">
            <v>1</v>
          </cell>
        </row>
        <row r="744">
          <cell r="C744">
            <v>107130165</v>
          </cell>
          <cell r="D744">
            <v>107130165</v>
          </cell>
          <cell r="E744" t="str">
            <v>Nguyễn Thị Trang</v>
          </cell>
          <cell r="F744" t="str">
            <v>13H5</v>
          </cell>
          <cell r="G744">
            <v>3.42</v>
          </cell>
          <cell r="H744">
            <v>143</v>
          </cell>
          <cell r="I744">
            <v>0</v>
          </cell>
          <cell r="J744">
            <v>1</v>
          </cell>
        </row>
        <row r="745">
          <cell r="C745">
            <v>107130167</v>
          </cell>
          <cell r="D745">
            <v>107130167</v>
          </cell>
          <cell r="E745" t="str">
            <v>Nguyễn Minh Trí</v>
          </cell>
          <cell r="F745" t="str">
            <v>13H5</v>
          </cell>
          <cell r="G745">
            <v>2.54</v>
          </cell>
          <cell r="H745">
            <v>143</v>
          </cell>
          <cell r="I745">
            <v>0</v>
          </cell>
          <cell r="J745">
            <v>1</v>
          </cell>
        </row>
        <row r="746">
          <cell r="C746">
            <v>107130168</v>
          </cell>
          <cell r="D746">
            <v>107130168</v>
          </cell>
          <cell r="E746" t="str">
            <v>Lê Phan Tấn Trường</v>
          </cell>
          <cell r="F746" t="str">
            <v>13H5</v>
          </cell>
          <cell r="G746">
            <v>2.95</v>
          </cell>
          <cell r="H746">
            <v>143</v>
          </cell>
          <cell r="I746">
            <v>0</v>
          </cell>
          <cell r="J746">
            <v>1</v>
          </cell>
        </row>
        <row r="747">
          <cell r="C747">
            <v>107130169</v>
          </cell>
          <cell r="D747">
            <v>107130169</v>
          </cell>
          <cell r="E747" t="str">
            <v>Lương Nguyên Trường</v>
          </cell>
          <cell r="F747" t="str">
            <v>13H5</v>
          </cell>
          <cell r="G747">
            <v>2.98</v>
          </cell>
          <cell r="H747">
            <v>143</v>
          </cell>
          <cell r="I747">
            <v>0</v>
          </cell>
          <cell r="J747">
            <v>1</v>
          </cell>
        </row>
        <row r="748">
          <cell r="C748">
            <v>107130171</v>
          </cell>
          <cell r="D748">
            <v>107130171</v>
          </cell>
          <cell r="E748" t="str">
            <v>Hoàng Đức Thành Vinh</v>
          </cell>
          <cell r="F748" t="str">
            <v>13H5</v>
          </cell>
          <cell r="G748">
            <v>3.27</v>
          </cell>
          <cell r="H748">
            <v>143</v>
          </cell>
          <cell r="I748">
            <v>0</v>
          </cell>
          <cell r="J748">
            <v>1</v>
          </cell>
        </row>
        <row r="749">
          <cell r="C749">
            <v>107130172</v>
          </cell>
          <cell r="D749">
            <v>107130172</v>
          </cell>
          <cell r="E749" t="str">
            <v>Cao Đình Vũ</v>
          </cell>
          <cell r="F749" t="str">
            <v>13H5</v>
          </cell>
          <cell r="G749">
            <v>2.93</v>
          </cell>
          <cell r="H749">
            <v>143</v>
          </cell>
          <cell r="I749">
            <v>0</v>
          </cell>
          <cell r="J749">
            <v>1</v>
          </cell>
        </row>
        <row r="750">
          <cell r="C750">
            <v>107130173</v>
          </cell>
          <cell r="D750">
            <v>107130173</v>
          </cell>
          <cell r="E750" t="str">
            <v>Võ Tấn Vũ</v>
          </cell>
          <cell r="F750" t="str">
            <v>13H5</v>
          </cell>
          <cell r="G750">
            <v>2.74</v>
          </cell>
          <cell r="H750">
            <v>143</v>
          </cell>
          <cell r="I750">
            <v>0</v>
          </cell>
          <cell r="J750">
            <v>1</v>
          </cell>
        </row>
        <row r="751">
          <cell r="C751">
            <v>121130001</v>
          </cell>
          <cell r="D751">
            <v>121130001</v>
          </cell>
          <cell r="E751" t="str">
            <v>Nguyễn Công An</v>
          </cell>
          <cell r="F751" t="str">
            <v>13KT1</v>
          </cell>
          <cell r="G751">
            <v>2.69</v>
          </cell>
          <cell r="H751">
            <v>143.5</v>
          </cell>
          <cell r="I751">
            <v>0</v>
          </cell>
          <cell r="J751">
            <v>1</v>
          </cell>
        </row>
        <row r="752">
          <cell r="C752">
            <v>121130002</v>
          </cell>
          <cell r="D752">
            <v>121130002</v>
          </cell>
          <cell r="E752" t="str">
            <v>Lê Phan Xuân Anh</v>
          </cell>
          <cell r="F752" t="str">
            <v>13KT1</v>
          </cell>
          <cell r="G752">
            <v>3.25</v>
          </cell>
          <cell r="H752">
            <v>143.5</v>
          </cell>
          <cell r="I752">
            <v>0</v>
          </cell>
          <cell r="J752">
            <v>1</v>
          </cell>
        </row>
        <row r="753">
          <cell r="C753">
            <v>121130003</v>
          </cell>
          <cell r="D753">
            <v>121130003</v>
          </cell>
          <cell r="E753" t="str">
            <v>Trần Đức Ánh</v>
          </cell>
          <cell r="F753" t="str">
            <v>13KT1</v>
          </cell>
          <cell r="G753">
            <v>2.5299999999999998</v>
          </cell>
          <cell r="H753">
            <v>143.5</v>
          </cell>
          <cell r="I753">
            <v>0</v>
          </cell>
          <cell r="J753">
            <v>1</v>
          </cell>
        </row>
        <row r="754">
          <cell r="C754">
            <v>121130004</v>
          </cell>
          <cell r="D754">
            <v>121130004</v>
          </cell>
          <cell r="E754" t="str">
            <v>Phan Trần Chính</v>
          </cell>
          <cell r="F754" t="str">
            <v>13KT1</v>
          </cell>
          <cell r="G754">
            <v>2.5299999999999998</v>
          </cell>
          <cell r="H754">
            <v>143.5</v>
          </cell>
          <cell r="I754">
            <v>0</v>
          </cell>
          <cell r="J754">
            <v>1</v>
          </cell>
        </row>
        <row r="755">
          <cell r="C755">
            <v>121130006</v>
          </cell>
          <cell r="D755">
            <v>121130006</v>
          </cell>
          <cell r="E755" t="str">
            <v>Nguyễn Lê Hoàng Điệp</v>
          </cell>
          <cell r="F755" t="str">
            <v>13KT1</v>
          </cell>
          <cell r="G755">
            <v>2.16</v>
          </cell>
          <cell r="H755">
            <v>143.5</v>
          </cell>
          <cell r="I755">
            <v>0</v>
          </cell>
          <cell r="J755">
            <v>1</v>
          </cell>
        </row>
        <row r="756">
          <cell r="C756">
            <v>121130008</v>
          </cell>
          <cell r="D756">
            <v>121130008</v>
          </cell>
          <cell r="E756" t="str">
            <v>Nguyễn Minh Dương</v>
          </cell>
          <cell r="F756" t="str">
            <v>13KT1</v>
          </cell>
          <cell r="G756">
            <v>2.2999999999999998</v>
          </cell>
          <cell r="H756">
            <v>143.5</v>
          </cell>
          <cell r="I756">
            <v>0</v>
          </cell>
          <cell r="J756">
            <v>1</v>
          </cell>
        </row>
        <row r="757">
          <cell r="C757">
            <v>121130009</v>
          </cell>
          <cell r="D757">
            <v>121130009</v>
          </cell>
          <cell r="E757" t="str">
            <v>Lê Duy</v>
          </cell>
          <cell r="F757" t="str">
            <v>13KT1</v>
          </cell>
          <cell r="G757">
            <v>2.4</v>
          </cell>
          <cell r="H757">
            <v>143.5</v>
          </cell>
          <cell r="I757">
            <v>0</v>
          </cell>
          <cell r="J757">
            <v>1</v>
          </cell>
        </row>
        <row r="758">
          <cell r="C758">
            <v>121130010</v>
          </cell>
          <cell r="D758">
            <v>121130010</v>
          </cell>
          <cell r="E758" t="str">
            <v>Phạm Thị Xuân Hà</v>
          </cell>
          <cell r="F758" t="str">
            <v>13KT1</v>
          </cell>
          <cell r="G758">
            <v>2.2000000000000002</v>
          </cell>
          <cell r="H758">
            <v>143.5</v>
          </cell>
          <cell r="I758">
            <v>0</v>
          </cell>
          <cell r="J758">
            <v>1</v>
          </cell>
        </row>
        <row r="759">
          <cell r="C759">
            <v>121130011</v>
          </cell>
          <cell r="D759">
            <v>121130011</v>
          </cell>
          <cell r="E759" t="str">
            <v>Trần Quang Hải</v>
          </cell>
          <cell r="F759" t="str">
            <v>13KT1</v>
          </cell>
          <cell r="G759">
            <v>2.19</v>
          </cell>
          <cell r="H759">
            <v>143.5</v>
          </cell>
          <cell r="I759">
            <v>0</v>
          </cell>
          <cell r="J759">
            <v>1</v>
          </cell>
        </row>
        <row r="760">
          <cell r="C760">
            <v>121130013</v>
          </cell>
          <cell r="D760">
            <v>121130013</v>
          </cell>
          <cell r="E760" t="str">
            <v>Phan Phú Hậu</v>
          </cell>
          <cell r="F760" t="str">
            <v>13KT1</v>
          </cell>
          <cell r="G760">
            <v>2.68</v>
          </cell>
          <cell r="H760">
            <v>143.5</v>
          </cell>
          <cell r="I760">
            <v>0</v>
          </cell>
          <cell r="J760">
            <v>1</v>
          </cell>
        </row>
        <row r="761">
          <cell r="C761">
            <v>121130014</v>
          </cell>
          <cell r="D761">
            <v>121130014</v>
          </cell>
          <cell r="E761" t="str">
            <v>Nguyễn Thị Thu Hiền</v>
          </cell>
          <cell r="F761" t="str">
            <v>13KT1</v>
          </cell>
          <cell r="G761">
            <v>2.4</v>
          </cell>
          <cell r="H761">
            <v>143.5</v>
          </cell>
          <cell r="I761">
            <v>0</v>
          </cell>
          <cell r="J761">
            <v>1</v>
          </cell>
        </row>
        <row r="762">
          <cell r="C762">
            <v>121130015</v>
          </cell>
          <cell r="D762">
            <v>121130015</v>
          </cell>
          <cell r="E762" t="str">
            <v>Võ Trung Hiếu</v>
          </cell>
          <cell r="F762" t="str">
            <v>13KT1</v>
          </cell>
          <cell r="G762">
            <v>2.3199999999999998</v>
          </cell>
          <cell r="H762">
            <v>143.5</v>
          </cell>
          <cell r="I762">
            <v>2</v>
          </cell>
          <cell r="J762">
            <v>1</v>
          </cell>
        </row>
        <row r="763">
          <cell r="C763">
            <v>121130016</v>
          </cell>
          <cell r="D763">
            <v>121130016</v>
          </cell>
          <cell r="E763" t="str">
            <v>Nguyễn Xuân Hòa</v>
          </cell>
          <cell r="F763" t="str">
            <v>13KT1</v>
          </cell>
          <cell r="G763">
            <v>2.5099999999999998</v>
          </cell>
          <cell r="H763">
            <v>143.5</v>
          </cell>
          <cell r="I763">
            <v>2</v>
          </cell>
          <cell r="J763">
            <v>1</v>
          </cell>
        </row>
        <row r="764">
          <cell r="C764">
            <v>121130017</v>
          </cell>
          <cell r="D764">
            <v>121130017</v>
          </cell>
          <cell r="E764" t="str">
            <v>Đàm Nguyễn Hoàng</v>
          </cell>
          <cell r="F764" t="str">
            <v>13KT1</v>
          </cell>
          <cell r="G764">
            <v>2.34</v>
          </cell>
          <cell r="H764">
            <v>143.5</v>
          </cell>
          <cell r="I764">
            <v>0</v>
          </cell>
          <cell r="J764">
            <v>1</v>
          </cell>
        </row>
        <row r="765">
          <cell r="C765">
            <v>121130018</v>
          </cell>
          <cell r="D765">
            <v>121130018</v>
          </cell>
          <cell r="E765" t="str">
            <v>Nguyễn Văn Hội</v>
          </cell>
          <cell r="F765" t="str">
            <v>13KT1</v>
          </cell>
          <cell r="G765">
            <v>2.39</v>
          </cell>
          <cell r="H765">
            <v>143.5</v>
          </cell>
          <cell r="I765">
            <v>0</v>
          </cell>
          <cell r="J765">
            <v>1</v>
          </cell>
        </row>
        <row r="766">
          <cell r="C766">
            <v>121130019</v>
          </cell>
          <cell r="D766">
            <v>121130019</v>
          </cell>
          <cell r="E766" t="str">
            <v>Lê Thị Quỳnh Hương</v>
          </cell>
          <cell r="F766" t="str">
            <v>13KT1</v>
          </cell>
          <cell r="G766">
            <v>3.03</v>
          </cell>
          <cell r="H766">
            <v>143.5</v>
          </cell>
          <cell r="I766">
            <v>0</v>
          </cell>
          <cell r="J766">
            <v>1</v>
          </cell>
        </row>
        <row r="767">
          <cell r="C767">
            <v>121130020</v>
          </cell>
          <cell r="D767">
            <v>121130020</v>
          </cell>
          <cell r="E767" t="str">
            <v>Phan Gia Huy</v>
          </cell>
          <cell r="F767" t="str">
            <v>13KT1</v>
          </cell>
          <cell r="G767">
            <v>2.63</v>
          </cell>
          <cell r="H767">
            <v>143.5</v>
          </cell>
          <cell r="I767">
            <v>0</v>
          </cell>
          <cell r="J767">
            <v>1</v>
          </cell>
        </row>
        <row r="768">
          <cell r="C768">
            <v>121130021</v>
          </cell>
          <cell r="D768">
            <v>121130021</v>
          </cell>
          <cell r="E768" t="str">
            <v>Lê Văn Tuấn Khanh</v>
          </cell>
          <cell r="F768" t="str">
            <v>13KT1</v>
          </cell>
          <cell r="G768">
            <v>2.46</v>
          </cell>
          <cell r="H768">
            <v>143.5</v>
          </cell>
          <cell r="I768">
            <v>2</v>
          </cell>
          <cell r="J768">
            <v>1</v>
          </cell>
        </row>
        <row r="769">
          <cell r="C769">
            <v>121130022</v>
          </cell>
          <cell r="D769">
            <v>121130022</v>
          </cell>
          <cell r="E769" t="str">
            <v>Ngô Văn Lai</v>
          </cell>
          <cell r="F769" t="str">
            <v>13KT1</v>
          </cell>
          <cell r="G769">
            <v>2.59</v>
          </cell>
          <cell r="H769">
            <v>143.5</v>
          </cell>
          <cell r="I769">
            <v>0</v>
          </cell>
          <cell r="J769">
            <v>1</v>
          </cell>
        </row>
        <row r="770">
          <cell r="C770">
            <v>121130023</v>
          </cell>
          <cell r="D770">
            <v>121130023</v>
          </cell>
          <cell r="E770" t="str">
            <v>Dương Văn Lâm</v>
          </cell>
          <cell r="F770" t="str">
            <v>13KT1</v>
          </cell>
          <cell r="G770">
            <v>2.5</v>
          </cell>
          <cell r="H770">
            <v>143.5</v>
          </cell>
          <cell r="I770">
            <v>0</v>
          </cell>
          <cell r="J770">
            <v>1</v>
          </cell>
        </row>
        <row r="771">
          <cell r="C771">
            <v>121130024</v>
          </cell>
          <cell r="D771">
            <v>121130024</v>
          </cell>
          <cell r="E771" t="str">
            <v>Nguyễn Đặng ái Loan</v>
          </cell>
          <cell r="F771" t="str">
            <v>13KT1</v>
          </cell>
          <cell r="G771">
            <v>2.89</v>
          </cell>
          <cell r="H771">
            <v>143.5</v>
          </cell>
          <cell r="I771">
            <v>0</v>
          </cell>
          <cell r="J771">
            <v>1</v>
          </cell>
        </row>
        <row r="772">
          <cell r="C772">
            <v>121130025</v>
          </cell>
          <cell r="D772">
            <v>121130025</v>
          </cell>
          <cell r="E772" t="str">
            <v>Ngô Bá Lộc</v>
          </cell>
          <cell r="F772" t="str">
            <v>13KT1</v>
          </cell>
          <cell r="G772">
            <v>2.33</v>
          </cell>
          <cell r="H772">
            <v>143.5</v>
          </cell>
          <cell r="I772">
            <v>0</v>
          </cell>
          <cell r="J772">
            <v>1</v>
          </cell>
        </row>
        <row r="773">
          <cell r="C773">
            <v>121130026</v>
          </cell>
          <cell r="D773">
            <v>121130026</v>
          </cell>
          <cell r="E773" t="str">
            <v>Nguyễn Nhật Long</v>
          </cell>
          <cell r="F773" t="str">
            <v>13KT1</v>
          </cell>
          <cell r="G773">
            <v>2.12</v>
          </cell>
          <cell r="H773">
            <v>143.5</v>
          </cell>
          <cell r="I773">
            <v>2</v>
          </cell>
          <cell r="J773">
            <v>1</v>
          </cell>
        </row>
        <row r="774">
          <cell r="C774">
            <v>121130027</v>
          </cell>
          <cell r="D774">
            <v>121130027</v>
          </cell>
          <cell r="E774" t="str">
            <v>Huỳnh Thị Ngọc Ly</v>
          </cell>
          <cell r="F774" t="str">
            <v>13KT1</v>
          </cell>
          <cell r="G774">
            <v>2.79</v>
          </cell>
          <cell r="H774">
            <v>143.5</v>
          </cell>
          <cell r="I774">
            <v>0</v>
          </cell>
          <cell r="J774">
            <v>1</v>
          </cell>
        </row>
        <row r="775">
          <cell r="C775">
            <v>121130028</v>
          </cell>
          <cell r="D775">
            <v>121130028</v>
          </cell>
          <cell r="E775" t="str">
            <v>Nguyễn Thị Mận</v>
          </cell>
          <cell r="F775" t="str">
            <v>13KT1</v>
          </cell>
          <cell r="G775">
            <v>2.82</v>
          </cell>
          <cell r="H775">
            <v>143.5</v>
          </cell>
          <cell r="I775">
            <v>0</v>
          </cell>
          <cell r="J775">
            <v>1</v>
          </cell>
        </row>
        <row r="776">
          <cell r="C776">
            <v>121130029</v>
          </cell>
          <cell r="D776">
            <v>121130029</v>
          </cell>
          <cell r="E776" t="str">
            <v>Nguyễn Đình Nam</v>
          </cell>
          <cell r="F776" t="str">
            <v>13KT1</v>
          </cell>
          <cell r="G776">
            <v>2.4</v>
          </cell>
          <cell r="H776">
            <v>143.5</v>
          </cell>
          <cell r="I776">
            <v>2</v>
          </cell>
          <cell r="J776">
            <v>1</v>
          </cell>
        </row>
        <row r="777">
          <cell r="C777">
            <v>121130030</v>
          </cell>
          <cell r="D777">
            <v>121130030</v>
          </cell>
          <cell r="E777" t="str">
            <v>Phạm Quang Nam</v>
          </cell>
          <cell r="F777" t="str">
            <v>13KT1</v>
          </cell>
          <cell r="G777">
            <v>2.36</v>
          </cell>
          <cell r="H777">
            <v>143.5</v>
          </cell>
          <cell r="I777">
            <v>0</v>
          </cell>
          <cell r="J777">
            <v>1</v>
          </cell>
        </row>
        <row r="778">
          <cell r="C778">
            <v>121130033</v>
          </cell>
          <cell r="D778">
            <v>121130033</v>
          </cell>
          <cell r="E778" t="str">
            <v>Phạm Văn Nhật</v>
          </cell>
          <cell r="F778" t="str">
            <v>13KT1</v>
          </cell>
          <cell r="G778">
            <v>2.8</v>
          </cell>
          <cell r="H778">
            <v>143.5</v>
          </cell>
          <cell r="I778">
            <v>0</v>
          </cell>
          <cell r="J778">
            <v>1</v>
          </cell>
        </row>
        <row r="779">
          <cell r="C779">
            <v>121130034</v>
          </cell>
          <cell r="D779">
            <v>121130034</v>
          </cell>
          <cell r="E779" t="str">
            <v>Hoàng Xuân Phúc</v>
          </cell>
          <cell r="F779" t="str">
            <v>13KT1</v>
          </cell>
          <cell r="G779">
            <v>2.19</v>
          </cell>
          <cell r="H779">
            <v>143.5</v>
          </cell>
          <cell r="I779">
            <v>0</v>
          </cell>
          <cell r="J779">
            <v>1</v>
          </cell>
        </row>
        <row r="780">
          <cell r="C780">
            <v>121130035</v>
          </cell>
          <cell r="D780">
            <v>121130035</v>
          </cell>
          <cell r="E780" t="str">
            <v>Nguyễn Hoàng Phương</v>
          </cell>
          <cell r="F780" t="str">
            <v>13KT1</v>
          </cell>
          <cell r="G780">
            <v>2.48</v>
          </cell>
          <cell r="H780">
            <v>143.5</v>
          </cell>
          <cell r="I780">
            <v>2</v>
          </cell>
          <cell r="J780">
            <v>1</v>
          </cell>
        </row>
        <row r="781">
          <cell r="C781">
            <v>121130036</v>
          </cell>
          <cell r="D781">
            <v>121130036</v>
          </cell>
          <cell r="E781" t="str">
            <v>Nguyễn Công Quốc</v>
          </cell>
          <cell r="F781" t="str">
            <v>13KT1</v>
          </cell>
          <cell r="G781">
            <v>2.37</v>
          </cell>
          <cell r="H781">
            <v>143.5</v>
          </cell>
          <cell r="I781">
            <v>0</v>
          </cell>
          <cell r="J781">
            <v>1</v>
          </cell>
        </row>
        <row r="782">
          <cell r="C782">
            <v>121130038</v>
          </cell>
          <cell r="D782">
            <v>121130038</v>
          </cell>
          <cell r="E782" t="str">
            <v>Nguyễn Thị Minh Sang</v>
          </cell>
          <cell r="F782" t="str">
            <v>13KT1</v>
          </cell>
          <cell r="G782">
            <v>2.5099999999999998</v>
          </cell>
          <cell r="H782">
            <v>143.5</v>
          </cell>
          <cell r="I782">
            <v>0</v>
          </cell>
          <cell r="J782">
            <v>1</v>
          </cell>
        </row>
        <row r="783">
          <cell r="C783">
            <v>121130039</v>
          </cell>
          <cell r="D783">
            <v>121130039</v>
          </cell>
          <cell r="E783" t="str">
            <v>Nguyễn Thanh Thành Tài</v>
          </cell>
          <cell r="F783" t="str">
            <v>13KT1</v>
          </cell>
          <cell r="G783">
            <v>2.64</v>
          </cell>
          <cell r="H783">
            <v>143.5</v>
          </cell>
          <cell r="I783">
            <v>0</v>
          </cell>
          <cell r="J783">
            <v>1</v>
          </cell>
        </row>
        <row r="784">
          <cell r="C784">
            <v>121130040</v>
          </cell>
          <cell r="D784">
            <v>121130040</v>
          </cell>
          <cell r="E784" t="str">
            <v>Phạm Hữu Tắt</v>
          </cell>
          <cell r="F784" t="str">
            <v>13KT1</v>
          </cell>
          <cell r="G784">
            <v>2.57</v>
          </cell>
          <cell r="H784">
            <v>143.5</v>
          </cell>
          <cell r="I784">
            <v>0</v>
          </cell>
          <cell r="J784">
            <v>1</v>
          </cell>
        </row>
        <row r="785">
          <cell r="C785">
            <v>121130041</v>
          </cell>
          <cell r="D785">
            <v>121130041</v>
          </cell>
          <cell r="E785" t="str">
            <v>Nguyễn Thị Xuân Thắm</v>
          </cell>
          <cell r="F785" t="str">
            <v>13KT1</v>
          </cell>
          <cell r="G785">
            <v>2.52</v>
          </cell>
          <cell r="H785">
            <v>143.5</v>
          </cell>
          <cell r="I785">
            <v>0</v>
          </cell>
          <cell r="J785">
            <v>1</v>
          </cell>
        </row>
        <row r="786">
          <cell r="C786">
            <v>121130042</v>
          </cell>
          <cell r="D786">
            <v>121130042</v>
          </cell>
          <cell r="E786" t="str">
            <v>Lương Xuân Thắng</v>
          </cell>
          <cell r="F786" t="str">
            <v>13KT1</v>
          </cell>
          <cell r="G786">
            <v>2.2200000000000002</v>
          </cell>
          <cell r="H786">
            <v>143.5</v>
          </cell>
          <cell r="I786">
            <v>0</v>
          </cell>
          <cell r="J786">
            <v>1</v>
          </cell>
        </row>
        <row r="787">
          <cell r="C787">
            <v>121130043</v>
          </cell>
          <cell r="D787">
            <v>121130043</v>
          </cell>
          <cell r="E787" t="str">
            <v>Nguyễn Như Thanh</v>
          </cell>
          <cell r="F787" t="str">
            <v>13KT1</v>
          </cell>
          <cell r="G787">
            <v>2.5</v>
          </cell>
          <cell r="H787">
            <v>143.5</v>
          </cell>
          <cell r="I787">
            <v>0</v>
          </cell>
          <cell r="J787">
            <v>1</v>
          </cell>
        </row>
        <row r="788">
          <cell r="C788">
            <v>121130046</v>
          </cell>
          <cell r="D788">
            <v>121130046</v>
          </cell>
          <cell r="E788" t="str">
            <v>Ngô Văn Thông</v>
          </cell>
          <cell r="F788" t="str">
            <v>13KT1</v>
          </cell>
          <cell r="G788">
            <v>2.42</v>
          </cell>
          <cell r="H788">
            <v>143.5</v>
          </cell>
          <cell r="I788">
            <v>0</v>
          </cell>
          <cell r="J788">
            <v>1</v>
          </cell>
        </row>
        <row r="789">
          <cell r="C789">
            <v>121130047</v>
          </cell>
          <cell r="D789">
            <v>121130047</v>
          </cell>
          <cell r="E789" t="str">
            <v>Nguyễn Quang Thú</v>
          </cell>
          <cell r="F789" t="str">
            <v>13KT1</v>
          </cell>
          <cell r="G789">
            <v>2.4500000000000002</v>
          </cell>
          <cell r="H789">
            <v>143.5</v>
          </cell>
          <cell r="I789">
            <v>0</v>
          </cell>
          <cell r="J789">
            <v>1</v>
          </cell>
        </row>
        <row r="790">
          <cell r="C790">
            <v>121130048</v>
          </cell>
          <cell r="D790">
            <v>121130048</v>
          </cell>
          <cell r="E790" t="str">
            <v>Huỳnh Thị Hồng Thư</v>
          </cell>
          <cell r="F790" t="str">
            <v>13KT1</v>
          </cell>
          <cell r="G790">
            <v>2.68</v>
          </cell>
          <cell r="H790">
            <v>143.5</v>
          </cell>
          <cell r="I790">
            <v>0</v>
          </cell>
          <cell r="J790">
            <v>1</v>
          </cell>
        </row>
        <row r="791">
          <cell r="C791">
            <v>121130049</v>
          </cell>
          <cell r="D791">
            <v>121130049</v>
          </cell>
          <cell r="E791" t="str">
            <v>Nguyễn Thị Hoài Thương</v>
          </cell>
          <cell r="F791" t="str">
            <v>13KT1</v>
          </cell>
          <cell r="G791">
            <v>2.56</v>
          </cell>
          <cell r="H791">
            <v>143.5</v>
          </cell>
          <cell r="I791">
            <v>0</v>
          </cell>
          <cell r="J791">
            <v>1</v>
          </cell>
        </row>
        <row r="792">
          <cell r="C792">
            <v>121130050</v>
          </cell>
          <cell r="D792">
            <v>121130050</v>
          </cell>
          <cell r="E792" t="str">
            <v>Bùi Quang Thụy</v>
          </cell>
          <cell r="F792" t="str">
            <v>13KT1</v>
          </cell>
          <cell r="G792">
            <v>2.19</v>
          </cell>
          <cell r="H792">
            <v>143.5</v>
          </cell>
          <cell r="I792">
            <v>0</v>
          </cell>
          <cell r="J792">
            <v>1</v>
          </cell>
        </row>
        <row r="793">
          <cell r="C793">
            <v>121130051</v>
          </cell>
          <cell r="D793">
            <v>121130051</v>
          </cell>
          <cell r="E793" t="str">
            <v>Phan Ngọc Tiến</v>
          </cell>
          <cell r="F793" t="str">
            <v>13KT1</v>
          </cell>
          <cell r="G793">
            <v>3.38</v>
          </cell>
          <cell r="H793">
            <v>143.5</v>
          </cell>
          <cell r="I793">
            <v>0</v>
          </cell>
          <cell r="J793">
            <v>1</v>
          </cell>
        </row>
        <row r="794">
          <cell r="C794">
            <v>121130053</v>
          </cell>
          <cell r="D794">
            <v>121130053</v>
          </cell>
          <cell r="E794" t="str">
            <v>Đỗ Đăng Trọng</v>
          </cell>
          <cell r="F794" t="str">
            <v>13KT1</v>
          </cell>
          <cell r="G794">
            <v>2.59</v>
          </cell>
          <cell r="H794">
            <v>143.5</v>
          </cell>
          <cell r="I794">
            <v>0</v>
          </cell>
          <cell r="J794">
            <v>1</v>
          </cell>
        </row>
        <row r="795">
          <cell r="C795">
            <v>121130055</v>
          </cell>
          <cell r="D795">
            <v>121130055</v>
          </cell>
          <cell r="E795" t="str">
            <v>Hồ Cẩm Tú</v>
          </cell>
          <cell r="F795" t="str">
            <v>13KT1</v>
          </cell>
          <cell r="G795">
            <v>3.15</v>
          </cell>
          <cell r="H795">
            <v>143.5</v>
          </cell>
          <cell r="I795">
            <v>0</v>
          </cell>
          <cell r="J795">
            <v>1</v>
          </cell>
        </row>
        <row r="796">
          <cell r="C796">
            <v>121130057</v>
          </cell>
          <cell r="D796">
            <v>121130057</v>
          </cell>
          <cell r="E796" t="str">
            <v>Trần Đình Tuấn</v>
          </cell>
          <cell r="F796" t="str">
            <v>13KT1</v>
          </cell>
          <cell r="G796">
            <v>2.59</v>
          </cell>
          <cell r="H796">
            <v>143.5</v>
          </cell>
          <cell r="I796">
            <v>0</v>
          </cell>
          <cell r="J796">
            <v>1</v>
          </cell>
        </row>
        <row r="797">
          <cell r="C797">
            <v>121130058</v>
          </cell>
          <cell r="D797">
            <v>121130058</v>
          </cell>
          <cell r="E797" t="str">
            <v>Hồ Thúy Hoàng Trâm Uyên</v>
          </cell>
          <cell r="F797" t="str">
            <v>13KT1</v>
          </cell>
          <cell r="G797">
            <v>3.35</v>
          </cell>
          <cell r="H797">
            <v>143.5</v>
          </cell>
          <cell r="I797">
            <v>0</v>
          </cell>
          <cell r="J797">
            <v>1</v>
          </cell>
        </row>
        <row r="798">
          <cell r="C798">
            <v>121130060</v>
          </cell>
          <cell r="D798">
            <v>121130060</v>
          </cell>
          <cell r="E798" t="str">
            <v>Nguyễn Mậu Vinh</v>
          </cell>
          <cell r="F798" t="str">
            <v>13KT1</v>
          </cell>
          <cell r="G798">
            <v>2.19</v>
          </cell>
          <cell r="H798">
            <v>143.5</v>
          </cell>
          <cell r="I798">
            <v>0</v>
          </cell>
          <cell r="J798">
            <v>1</v>
          </cell>
        </row>
        <row r="799">
          <cell r="C799">
            <v>121130061</v>
          </cell>
          <cell r="D799">
            <v>121130061</v>
          </cell>
          <cell r="E799" t="str">
            <v>Huỳnh Văn Vịnh</v>
          </cell>
          <cell r="F799" t="str">
            <v>13KT1</v>
          </cell>
          <cell r="G799">
            <v>2.2799999999999998</v>
          </cell>
          <cell r="H799">
            <v>143.5</v>
          </cell>
          <cell r="I799">
            <v>0</v>
          </cell>
          <cell r="J799">
            <v>1</v>
          </cell>
        </row>
        <row r="800">
          <cell r="C800">
            <v>121130062</v>
          </cell>
          <cell r="D800">
            <v>121130062</v>
          </cell>
          <cell r="E800" t="str">
            <v>Nguyễn Thị Khánh Vy</v>
          </cell>
          <cell r="F800" t="str">
            <v>13KT1</v>
          </cell>
          <cell r="G800">
            <v>2.93</v>
          </cell>
          <cell r="H800">
            <v>143.5</v>
          </cell>
          <cell r="I800">
            <v>0</v>
          </cell>
          <cell r="J800">
            <v>1</v>
          </cell>
        </row>
        <row r="801">
          <cell r="C801">
            <v>121130063</v>
          </cell>
          <cell r="D801">
            <v>121130063</v>
          </cell>
          <cell r="E801" t="str">
            <v>Lê Nguyên Vỹ</v>
          </cell>
          <cell r="F801" t="str">
            <v>13KT1</v>
          </cell>
          <cell r="G801">
            <v>2.21</v>
          </cell>
          <cell r="H801">
            <v>143.5</v>
          </cell>
          <cell r="I801">
            <v>0</v>
          </cell>
          <cell r="J801">
            <v>1</v>
          </cell>
        </row>
        <row r="802">
          <cell r="C802">
            <v>121130064</v>
          </cell>
          <cell r="D802">
            <v>121130064</v>
          </cell>
          <cell r="E802" t="str">
            <v>Hoàng Thị Ngọc Anh</v>
          </cell>
          <cell r="F802" t="str">
            <v>13KT2</v>
          </cell>
          <cell r="G802">
            <v>2.9</v>
          </cell>
          <cell r="H802">
            <v>143.5</v>
          </cell>
          <cell r="I802">
            <v>0</v>
          </cell>
          <cell r="J802">
            <v>1</v>
          </cell>
        </row>
        <row r="803">
          <cell r="C803">
            <v>121130065</v>
          </cell>
          <cell r="D803">
            <v>121130065</v>
          </cell>
          <cell r="E803" t="str">
            <v>Võ Doãn Anh</v>
          </cell>
          <cell r="F803" t="str">
            <v>13KT2</v>
          </cell>
          <cell r="G803">
            <v>2.41</v>
          </cell>
          <cell r="H803">
            <v>143.5</v>
          </cell>
          <cell r="I803">
            <v>2</v>
          </cell>
          <cell r="J803">
            <v>1</v>
          </cell>
        </row>
        <row r="804">
          <cell r="C804">
            <v>121130066</v>
          </cell>
          <cell r="D804">
            <v>121130066</v>
          </cell>
          <cell r="E804" t="str">
            <v>Nguyễn Đăng Bổn</v>
          </cell>
          <cell r="F804" t="str">
            <v>13KT2</v>
          </cell>
          <cell r="G804">
            <v>2.35</v>
          </cell>
          <cell r="H804">
            <v>143.5</v>
          </cell>
          <cell r="I804">
            <v>0</v>
          </cell>
          <cell r="J804">
            <v>1</v>
          </cell>
        </row>
        <row r="805">
          <cell r="C805">
            <v>121130068</v>
          </cell>
          <cell r="D805">
            <v>121130068</v>
          </cell>
          <cell r="E805" t="str">
            <v>Lê Thành Đạt</v>
          </cell>
          <cell r="F805" t="str">
            <v>13KT2</v>
          </cell>
          <cell r="G805">
            <v>2.6</v>
          </cell>
          <cell r="H805">
            <v>143.5</v>
          </cell>
          <cell r="I805">
            <v>0</v>
          </cell>
          <cell r="J805">
            <v>1</v>
          </cell>
        </row>
        <row r="806">
          <cell r="C806">
            <v>121130069</v>
          </cell>
          <cell r="D806">
            <v>121130069</v>
          </cell>
          <cell r="E806" t="str">
            <v>Nguyễn Thanh Điệp</v>
          </cell>
          <cell r="F806" t="str">
            <v>13KT2</v>
          </cell>
          <cell r="G806">
            <v>2.77</v>
          </cell>
          <cell r="H806">
            <v>143.5</v>
          </cell>
          <cell r="I806">
            <v>2</v>
          </cell>
          <cell r="J806">
            <v>1</v>
          </cell>
        </row>
        <row r="807">
          <cell r="C807">
            <v>121130070</v>
          </cell>
          <cell r="D807">
            <v>121130070</v>
          </cell>
          <cell r="E807" t="str">
            <v>Phạm Huỳnh Dũng</v>
          </cell>
          <cell r="F807" t="str">
            <v>13KT2</v>
          </cell>
          <cell r="G807">
            <v>2.59</v>
          </cell>
          <cell r="H807">
            <v>143.5</v>
          </cell>
          <cell r="I807">
            <v>0</v>
          </cell>
          <cell r="J807">
            <v>1</v>
          </cell>
        </row>
        <row r="808">
          <cell r="C808">
            <v>121130071</v>
          </cell>
          <cell r="D808">
            <v>121130071</v>
          </cell>
          <cell r="E808" t="str">
            <v>Đinh Thế Dương</v>
          </cell>
          <cell r="F808" t="str">
            <v>13KT2</v>
          </cell>
          <cell r="G808">
            <v>2.0299999999999998</v>
          </cell>
          <cell r="H808">
            <v>143.5</v>
          </cell>
          <cell r="I808">
            <v>3</v>
          </cell>
          <cell r="J808">
            <v>1</v>
          </cell>
        </row>
        <row r="809">
          <cell r="C809">
            <v>121130072</v>
          </cell>
          <cell r="D809">
            <v>121130072</v>
          </cell>
          <cell r="E809" t="str">
            <v>Phan Thị Cẩm Giang</v>
          </cell>
          <cell r="F809" t="str">
            <v>13KT2</v>
          </cell>
          <cell r="G809">
            <v>2.84</v>
          </cell>
          <cell r="H809">
            <v>143.5</v>
          </cell>
          <cell r="I809">
            <v>0</v>
          </cell>
          <cell r="J809">
            <v>1</v>
          </cell>
        </row>
        <row r="810">
          <cell r="C810">
            <v>121130073</v>
          </cell>
          <cell r="D810">
            <v>121130073</v>
          </cell>
          <cell r="E810" t="str">
            <v>Trần Văn Hải</v>
          </cell>
          <cell r="F810" t="str">
            <v>13KT2</v>
          </cell>
          <cell r="G810">
            <v>2.54</v>
          </cell>
          <cell r="H810">
            <v>143.5</v>
          </cell>
          <cell r="I810">
            <v>2</v>
          </cell>
          <cell r="J810">
            <v>1</v>
          </cell>
        </row>
        <row r="811">
          <cell r="C811">
            <v>121130074</v>
          </cell>
          <cell r="D811">
            <v>121130074</v>
          </cell>
          <cell r="E811" t="str">
            <v>Lê Hà Ngọc Hân</v>
          </cell>
          <cell r="F811" t="str">
            <v>13KT2</v>
          </cell>
          <cell r="G811">
            <v>3.18</v>
          </cell>
          <cell r="H811">
            <v>143.5</v>
          </cell>
          <cell r="I811">
            <v>0</v>
          </cell>
          <cell r="J811">
            <v>1</v>
          </cell>
        </row>
        <row r="812">
          <cell r="C812">
            <v>121130076</v>
          </cell>
          <cell r="D812">
            <v>121130076</v>
          </cell>
          <cell r="E812" t="str">
            <v>Nguyễn Thanh Hiền</v>
          </cell>
          <cell r="F812" t="str">
            <v>13KT2</v>
          </cell>
          <cell r="G812">
            <v>2.2400000000000002</v>
          </cell>
          <cell r="H812">
            <v>143.5</v>
          </cell>
          <cell r="I812">
            <v>2</v>
          </cell>
          <cell r="J812">
            <v>1</v>
          </cell>
        </row>
        <row r="813">
          <cell r="C813">
            <v>121130080</v>
          </cell>
          <cell r="D813">
            <v>121130080</v>
          </cell>
          <cell r="E813" t="str">
            <v>Phan Thị Thuý Hồng</v>
          </cell>
          <cell r="F813" t="str">
            <v>13KT2</v>
          </cell>
          <cell r="G813">
            <v>2.69</v>
          </cell>
          <cell r="H813">
            <v>143.5</v>
          </cell>
          <cell r="I813">
            <v>0</v>
          </cell>
          <cell r="J813">
            <v>1</v>
          </cell>
        </row>
        <row r="814">
          <cell r="C814">
            <v>121130081</v>
          </cell>
          <cell r="D814">
            <v>121130081</v>
          </cell>
          <cell r="E814" t="str">
            <v>Nguyễn Thanh Hùng</v>
          </cell>
          <cell r="F814" t="str">
            <v>13KT2</v>
          </cell>
          <cell r="G814">
            <v>2.54</v>
          </cell>
          <cell r="H814">
            <v>143.5</v>
          </cell>
          <cell r="I814">
            <v>0</v>
          </cell>
          <cell r="J814">
            <v>1</v>
          </cell>
        </row>
        <row r="815">
          <cell r="C815">
            <v>121130082</v>
          </cell>
          <cell r="D815">
            <v>121130082</v>
          </cell>
          <cell r="E815" t="str">
            <v>Trần Hiếu Hưởng</v>
          </cell>
          <cell r="F815" t="str">
            <v>13KT2</v>
          </cell>
          <cell r="G815">
            <v>2.5099999999999998</v>
          </cell>
          <cell r="H815">
            <v>143.5</v>
          </cell>
          <cell r="I815">
            <v>3</v>
          </cell>
          <cell r="J815">
            <v>1</v>
          </cell>
        </row>
        <row r="816">
          <cell r="C816">
            <v>121130085</v>
          </cell>
          <cell r="D816">
            <v>121130085</v>
          </cell>
          <cell r="E816" t="str">
            <v>Nguyễn Thị Thanh Lài</v>
          </cell>
          <cell r="F816" t="str">
            <v>13KT2</v>
          </cell>
          <cell r="G816">
            <v>2.61</v>
          </cell>
          <cell r="H816">
            <v>143.5</v>
          </cell>
          <cell r="I816">
            <v>0</v>
          </cell>
          <cell r="J816">
            <v>1</v>
          </cell>
        </row>
        <row r="817">
          <cell r="C817">
            <v>121130086</v>
          </cell>
          <cell r="D817">
            <v>121130086</v>
          </cell>
          <cell r="E817" t="str">
            <v>Đỗ Tân Lân</v>
          </cell>
          <cell r="F817" t="str">
            <v>13KT2</v>
          </cell>
          <cell r="G817">
            <v>2.34</v>
          </cell>
          <cell r="H817">
            <v>143.5</v>
          </cell>
          <cell r="I817">
            <v>3</v>
          </cell>
          <cell r="J817">
            <v>1</v>
          </cell>
        </row>
        <row r="818">
          <cell r="C818">
            <v>121130087</v>
          </cell>
          <cell r="D818">
            <v>121130087</v>
          </cell>
          <cell r="E818" t="str">
            <v>Phạm Thanh Loan</v>
          </cell>
          <cell r="F818" t="str">
            <v>13KT2</v>
          </cell>
          <cell r="G818">
            <v>2.4300000000000002</v>
          </cell>
          <cell r="H818">
            <v>143.5</v>
          </cell>
          <cell r="I818">
            <v>2</v>
          </cell>
          <cell r="J818">
            <v>1</v>
          </cell>
        </row>
        <row r="819">
          <cell r="C819">
            <v>121130088</v>
          </cell>
          <cell r="D819">
            <v>121130088</v>
          </cell>
          <cell r="E819" t="str">
            <v>Nguyễn Thành Long</v>
          </cell>
          <cell r="F819" t="str">
            <v>13KT2</v>
          </cell>
          <cell r="G819">
            <v>2.48</v>
          </cell>
          <cell r="H819">
            <v>143.5</v>
          </cell>
          <cell r="I819">
            <v>0</v>
          </cell>
          <cell r="J819">
            <v>1</v>
          </cell>
        </row>
        <row r="820">
          <cell r="C820">
            <v>121130089</v>
          </cell>
          <cell r="D820">
            <v>121130089</v>
          </cell>
          <cell r="E820" t="str">
            <v>Phan Thị Trúc Ly</v>
          </cell>
          <cell r="F820" t="str">
            <v>13KT2</v>
          </cell>
          <cell r="G820">
            <v>2.78</v>
          </cell>
          <cell r="H820">
            <v>143.5</v>
          </cell>
          <cell r="I820">
            <v>0</v>
          </cell>
          <cell r="J820">
            <v>1</v>
          </cell>
        </row>
        <row r="821">
          <cell r="C821">
            <v>121130090</v>
          </cell>
          <cell r="D821">
            <v>121130090</v>
          </cell>
          <cell r="E821" t="str">
            <v>Trần Hoàng Ly</v>
          </cell>
          <cell r="F821" t="str">
            <v>13KT2</v>
          </cell>
          <cell r="G821">
            <v>3.04</v>
          </cell>
          <cell r="H821">
            <v>143.5</v>
          </cell>
          <cell r="I821">
            <v>0</v>
          </cell>
          <cell r="J821">
            <v>1</v>
          </cell>
        </row>
        <row r="822">
          <cell r="C822">
            <v>121130091</v>
          </cell>
          <cell r="D822">
            <v>121130091</v>
          </cell>
          <cell r="E822" t="str">
            <v>Đỗ Thành Minh</v>
          </cell>
          <cell r="F822" t="str">
            <v>13KT2</v>
          </cell>
          <cell r="G822">
            <v>2.67</v>
          </cell>
          <cell r="H822">
            <v>143.5</v>
          </cell>
          <cell r="I822">
            <v>0</v>
          </cell>
          <cell r="J822">
            <v>1</v>
          </cell>
        </row>
        <row r="823">
          <cell r="C823">
            <v>121130092</v>
          </cell>
          <cell r="D823">
            <v>121130092</v>
          </cell>
          <cell r="E823" t="str">
            <v>Nguyễn Trần Nam</v>
          </cell>
          <cell r="F823" t="str">
            <v>13KT2</v>
          </cell>
          <cell r="G823">
            <v>2.64</v>
          </cell>
          <cell r="H823">
            <v>143.5</v>
          </cell>
          <cell r="I823">
            <v>0</v>
          </cell>
          <cell r="J823">
            <v>1</v>
          </cell>
        </row>
        <row r="824">
          <cell r="C824">
            <v>121130093</v>
          </cell>
          <cell r="D824">
            <v>121130093</v>
          </cell>
          <cell r="E824" t="str">
            <v>Cao Thị Hạnh Ngọc</v>
          </cell>
          <cell r="F824" t="str">
            <v>13KT2</v>
          </cell>
          <cell r="G824">
            <v>2.74</v>
          </cell>
          <cell r="H824">
            <v>143.5</v>
          </cell>
          <cell r="I824">
            <v>0</v>
          </cell>
          <cell r="J824">
            <v>1</v>
          </cell>
        </row>
        <row r="825">
          <cell r="C825">
            <v>121130095</v>
          </cell>
          <cell r="D825">
            <v>121130095</v>
          </cell>
          <cell r="E825" t="str">
            <v>Vũ Anh Nhật</v>
          </cell>
          <cell r="F825" t="str">
            <v>13KT2</v>
          </cell>
          <cell r="G825">
            <v>2.6</v>
          </cell>
          <cell r="H825">
            <v>143.5</v>
          </cell>
          <cell r="I825">
            <v>0</v>
          </cell>
          <cell r="J825">
            <v>1</v>
          </cell>
        </row>
        <row r="826">
          <cell r="C826">
            <v>121130096</v>
          </cell>
          <cell r="D826">
            <v>121130096</v>
          </cell>
          <cell r="E826" t="str">
            <v>Trương Thị Lan Nhi</v>
          </cell>
          <cell r="F826" t="str">
            <v>13KT2</v>
          </cell>
          <cell r="G826">
            <v>3.01</v>
          </cell>
          <cell r="H826">
            <v>143.5</v>
          </cell>
          <cell r="I826">
            <v>0</v>
          </cell>
          <cell r="J826">
            <v>1</v>
          </cell>
        </row>
        <row r="827">
          <cell r="C827">
            <v>121130098</v>
          </cell>
          <cell r="D827">
            <v>121130098</v>
          </cell>
          <cell r="E827" t="str">
            <v>Bùi An Phúc</v>
          </cell>
          <cell r="F827" t="str">
            <v>13KT2</v>
          </cell>
          <cell r="G827">
            <v>2.81</v>
          </cell>
          <cell r="H827">
            <v>143.5</v>
          </cell>
          <cell r="I827">
            <v>0</v>
          </cell>
          <cell r="J827">
            <v>1</v>
          </cell>
        </row>
        <row r="828">
          <cell r="C828">
            <v>121130099</v>
          </cell>
          <cell r="D828">
            <v>121130099</v>
          </cell>
          <cell r="E828" t="str">
            <v>Nguyễn Huy Anh Quân</v>
          </cell>
          <cell r="F828" t="str">
            <v>13KT2</v>
          </cell>
          <cell r="G828">
            <v>2.56</v>
          </cell>
          <cell r="H828">
            <v>143.5</v>
          </cell>
          <cell r="I828">
            <v>0</v>
          </cell>
          <cell r="J828">
            <v>1</v>
          </cell>
        </row>
        <row r="829">
          <cell r="C829">
            <v>121130100</v>
          </cell>
          <cell r="D829">
            <v>121130100</v>
          </cell>
          <cell r="E829" t="str">
            <v>Phạm Minh Quyền</v>
          </cell>
          <cell r="F829" t="str">
            <v>13KT2</v>
          </cell>
          <cell r="G829">
            <v>2.48</v>
          </cell>
          <cell r="H829">
            <v>143.5</v>
          </cell>
          <cell r="I829">
            <v>0</v>
          </cell>
          <cell r="J829">
            <v>1</v>
          </cell>
        </row>
        <row r="830">
          <cell r="C830">
            <v>121130104</v>
          </cell>
          <cell r="D830">
            <v>121130104</v>
          </cell>
          <cell r="E830" t="str">
            <v>Nguyễn Văn Thắng</v>
          </cell>
          <cell r="F830" t="str">
            <v>13KT2</v>
          </cell>
          <cell r="G830">
            <v>2.61</v>
          </cell>
          <cell r="H830">
            <v>143.5</v>
          </cell>
          <cell r="I830">
            <v>0</v>
          </cell>
          <cell r="J830">
            <v>1</v>
          </cell>
        </row>
        <row r="831">
          <cell r="C831">
            <v>121130106</v>
          </cell>
          <cell r="D831">
            <v>121130106</v>
          </cell>
          <cell r="E831" t="str">
            <v>Trương Bá Thanh</v>
          </cell>
          <cell r="F831" t="str">
            <v>13KT2</v>
          </cell>
          <cell r="G831">
            <v>2.59</v>
          </cell>
          <cell r="H831">
            <v>143.5</v>
          </cell>
          <cell r="I831">
            <v>2</v>
          </cell>
          <cell r="J831">
            <v>1</v>
          </cell>
        </row>
        <row r="832">
          <cell r="C832">
            <v>121130107</v>
          </cell>
          <cell r="D832">
            <v>121130107</v>
          </cell>
          <cell r="E832" t="str">
            <v>Trần Thị Thảo</v>
          </cell>
          <cell r="F832" t="str">
            <v>13KT2</v>
          </cell>
          <cell r="G832">
            <v>2.4900000000000002</v>
          </cell>
          <cell r="H832">
            <v>143.5</v>
          </cell>
          <cell r="I832">
            <v>0</v>
          </cell>
          <cell r="J832">
            <v>1</v>
          </cell>
        </row>
        <row r="833">
          <cell r="C833">
            <v>121130108</v>
          </cell>
          <cell r="D833">
            <v>121130108</v>
          </cell>
          <cell r="E833" t="str">
            <v>Phạm Văn Thiện</v>
          </cell>
          <cell r="F833" t="str">
            <v>13KT2</v>
          </cell>
          <cell r="G833">
            <v>2.35</v>
          </cell>
          <cell r="H833">
            <v>143.5</v>
          </cell>
          <cell r="I833">
            <v>3</v>
          </cell>
          <cell r="J833">
            <v>1</v>
          </cell>
        </row>
        <row r="834">
          <cell r="C834">
            <v>121130112</v>
          </cell>
          <cell r="D834">
            <v>121130112</v>
          </cell>
          <cell r="E834" t="str">
            <v>Trần Thị Như Thùy</v>
          </cell>
          <cell r="F834" t="str">
            <v>13KT2</v>
          </cell>
          <cell r="G834">
            <v>2.76</v>
          </cell>
          <cell r="H834">
            <v>143.5</v>
          </cell>
          <cell r="I834">
            <v>0</v>
          </cell>
          <cell r="J834">
            <v>1</v>
          </cell>
        </row>
        <row r="835">
          <cell r="C835">
            <v>121130114</v>
          </cell>
          <cell r="D835">
            <v>121130114</v>
          </cell>
          <cell r="E835" t="str">
            <v>Võ Ngọc Toàn</v>
          </cell>
          <cell r="F835" t="str">
            <v>13KT2</v>
          </cell>
          <cell r="G835">
            <v>2.78</v>
          </cell>
          <cell r="H835">
            <v>143.5</v>
          </cell>
          <cell r="I835">
            <v>3</v>
          </cell>
          <cell r="J835">
            <v>1</v>
          </cell>
        </row>
        <row r="836">
          <cell r="C836">
            <v>121130115</v>
          </cell>
          <cell r="D836">
            <v>121130115</v>
          </cell>
          <cell r="E836" t="str">
            <v>Nguyễn Thị Trinh</v>
          </cell>
          <cell r="F836" t="str">
            <v>13KT2</v>
          </cell>
          <cell r="G836">
            <v>3.34</v>
          </cell>
          <cell r="H836">
            <v>143.5</v>
          </cell>
          <cell r="I836">
            <v>0</v>
          </cell>
          <cell r="J836">
            <v>1</v>
          </cell>
        </row>
        <row r="837">
          <cell r="C837">
            <v>121130116</v>
          </cell>
          <cell r="D837">
            <v>121130116</v>
          </cell>
          <cell r="E837" t="str">
            <v>Hoàng Anh Tuấn</v>
          </cell>
          <cell r="F837" t="str">
            <v>13KT2</v>
          </cell>
          <cell r="G837">
            <v>2.2599999999999998</v>
          </cell>
          <cell r="H837">
            <v>143.5</v>
          </cell>
          <cell r="I837">
            <v>0</v>
          </cell>
          <cell r="J837">
            <v>1</v>
          </cell>
        </row>
        <row r="838">
          <cell r="C838">
            <v>121130117</v>
          </cell>
          <cell r="D838">
            <v>121130117</v>
          </cell>
          <cell r="E838" t="str">
            <v>Cao Trọng Tường</v>
          </cell>
          <cell r="F838" t="str">
            <v>13KT2</v>
          </cell>
          <cell r="G838">
            <v>2.4</v>
          </cell>
          <cell r="H838">
            <v>143.5</v>
          </cell>
          <cell r="I838">
            <v>0</v>
          </cell>
          <cell r="J838">
            <v>1</v>
          </cell>
        </row>
        <row r="839">
          <cell r="C839">
            <v>121130119</v>
          </cell>
          <cell r="D839">
            <v>121130119</v>
          </cell>
          <cell r="E839" t="str">
            <v>Nguyễn Cao Uy</v>
          </cell>
          <cell r="F839" t="str">
            <v>13KT2</v>
          </cell>
          <cell r="G839">
            <v>2.14</v>
          </cell>
          <cell r="H839">
            <v>143.5</v>
          </cell>
          <cell r="I839">
            <v>2</v>
          </cell>
          <cell r="J839">
            <v>1</v>
          </cell>
        </row>
        <row r="840">
          <cell r="C840">
            <v>121130120</v>
          </cell>
          <cell r="D840">
            <v>121130120</v>
          </cell>
          <cell r="E840" t="str">
            <v>Nguyễn Dương Phương Uyên</v>
          </cell>
          <cell r="F840" t="str">
            <v>13KT2</v>
          </cell>
          <cell r="G840">
            <v>2.75</v>
          </cell>
          <cell r="H840">
            <v>143.5</v>
          </cell>
          <cell r="I840">
            <v>0</v>
          </cell>
          <cell r="J840">
            <v>1</v>
          </cell>
        </row>
        <row r="841">
          <cell r="C841">
            <v>121130122</v>
          </cell>
          <cell r="D841">
            <v>121130122</v>
          </cell>
          <cell r="E841" t="str">
            <v>Nguyễn Hữu Vinh</v>
          </cell>
          <cell r="F841" t="str">
            <v>13KT2</v>
          </cell>
          <cell r="G841">
            <v>2.4300000000000002</v>
          </cell>
          <cell r="H841">
            <v>143.5</v>
          </cell>
          <cell r="I841">
            <v>0</v>
          </cell>
          <cell r="J841">
            <v>1</v>
          </cell>
        </row>
        <row r="842">
          <cell r="C842">
            <v>121130123</v>
          </cell>
          <cell r="D842">
            <v>121130123</v>
          </cell>
          <cell r="E842" t="str">
            <v>Bùi Duy Anh Vũ</v>
          </cell>
          <cell r="F842" t="str">
            <v>13KT2</v>
          </cell>
          <cell r="G842">
            <v>2.5299999999999998</v>
          </cell>
          <cell r="H842">
            <v>143.5</v>
          </cell>
          <cell r="I842">
            <v>0</v>
          </cell>
          <cell r="J842">
            <v>1</v>
          </cell>
        </row>
        <row r="843">
          <cell r="C843">
            <v>121130124</v>
          </cell>
          <cell r="D843">
            <v>121130124</v>
          </cell>
          <cell r="E843" t="str">
            <v>Nguyễn Văn Vỹ</v>
          </cell>
          <cell r="F843" t="str">
            <v>13KT2</v>
          </cell>
          <cell r="G843">
            <v>2.5499999999999998</v>
          </cell>
          <cell r="H843">
            <v>143.5</v>
          </cell>
          <cell r="I843">
            <v>0</v>
          </cell>
          <cell r="J843">
            <v>1</v>
          </cell>
        </row>
        <row r="844">
          <cell r="C844">
            <v>103130202</v>
          </cell>
          <cell r="D844">
            <v>103130202</v>
          </cell>
          <cell r="E844" t="str">
            <v>Võ Ngọc Bảo</v>
          </cell>
          <cell r="F844" t="str">
            <v>13KTTT</v>
          </cell>
          <cell r="G844">
            <v>2.48</v>
          </cell>
          <cell r="H844">
            <v>145</v>
          </cell>
          <cell r="I844">
            <v>0</v>
          </cell>
          <cell r="J844">
            <v>1</v>
          </cell>
        </row>
        <row r="845">
          <cell r="C845">
            <v>103130203</v>
          </cell>
          <cell r="D845">
            <v>103130203</v>
          </cell>
          <cell r="E845" t="str">
            <v>Nguyễn Tấn Bình</v>
          </cell>
          <cell r="F845" t="str">
            <v>13KTTT</v>
          </cell>
          <cell r="G845">
            <v>2.67</v>
          </cell>
          <cell r="H845">
            <v>145</v>
          </cell>
          <cell r="I845">
            <v>0</v>
          </cell>
          <cell r="J845">
            <v>1</v>
          </cell>
        </row>
        <row r="846">
          <cell r="C846">
            <v>103130205</v>
          </cell>
          <cell r="D846">
            <v>103130205</v>
          </cell>
          <cell r="E846" t="str">
            <v>Trần Văn Chuyển</v>
          </cell>
          <cell r="F846" t="str">
            <v>13KTTT</v>
          </cell>
          <cell r="G846">
            <v>3.25</v>
          </cell>
          <cell r="H846">
            <v>145</v>
          </cell>
          <cell r="I846">
            <v>0</v>
          </cell>
          <cell r="J846">
            <v>1</v>
          </cell>
        </row>
        <row r="847">
          <cell r="C847">
            <v>103130206</v>
          </cell>
          <cell r="D847">
            <v>103130206</v>
          </cell>
          <cell r="E847" t="str">
            <v>Nguyễn Xuân Cường</v>
          </cell>
          <cell r="F847" t="str">
            <v>13KTTT</v>
          </cell>
          <cell r="G847">
            <v>2.95</v>
          </cell>
          <cell r="H847">
            <v>145</v>
          </cell>
          <cell r="I847">
            <v>0</v>
          </cell>
          <cell r="J847">
            <v>1</v>
          </cell>
        </row>
        <row r="848">
          <cell r="C848">
            <v>103130207</v>
          </cell>
          <cell r="D848">
            <v>103130207</v>
          </cell>
          <cell r="E848" t="str">
            <v>Mai Anh Hải</v>
          </cell>
          <cell r="F848" t="str">
            <v>13KTTT</v>
          </cell>
          <cell r="G848">
            <v>2.3199999999999998</v>
          </cell>
          <cell r="H848">
            <v>145</v>
          </cell>
          <cell r="I848">
            <v>0</v>
          </cell>
          <cell r="J848">
            <v>1</v>
          </cell>
        </row>
        <row r="849">
          <cell r="C849">
            <v>103130208</v>
          </cell>
          <cell r="D849">
            <v>103130208</v>
          </cell>
          <cell r="E849" t="str">
            <v>Trần Quang Hậu</v>
          </cell>
          <cell r="F849" t="str">
            <v>13KTTT</v>
          </cell>
          <cell r="G849">
            <v>2.02</v>
          </cell>
          <cell r="H849">
            <v>145</v>
          </cell>
          <cell r="I849">
            <v>0</v>
          </cell>
          <cell r="J849">
            <v>1</v>
          </cell>
        </row>
        <row r="850">
          <cell r="C850">
            <v>103130209</v>
          </cell>
          <cell r="D850">
            <v>103130209</v>
          </cell>
          <cell r="E850" t="str">
            <v>Nguyễn Thanh Hoàng</v>
          </cell>
          <cell r="F850" t="str">
            <v>13KTTT</v>
          </cell>
          <cell r="G850">
            <v>2.96</v>
          </cell>
          <cell r="H850">
            <v>145</v>
          </cell>
          <cell r="I850">
            <v>0</v>
          </cell>
          <cell r="J850">
            <v>1</v>
          </cell>
        </row>
        <row r="851">
          <cell r="C851">
            <v>103130211</v>
          </cell>
          <cell r="D851">
            <v>103130211</v>
          </cell>
          <cell r="E851" t="str">
            <v>Nguyễn Văn Khánh</v>
          </cell>
          <cell r="F851" t="str">
            <v>13KTTT</v>
          </cell>
          <cell r="G851">
            <v>2.92</v>
          </cell>
          <cell r="H851">
            <v>145</v>
          </cell>
          <cell r="I851">
            <v>0</v>
          </cell>
          <cell r="J851">
            <v>1</v>
          </cell>
        </row>
        <row r="852">
          <cell r="C852">
            <v>103130212</v>
          </cell>
          <cell r="D852">
            <v>103130212</v>
          </cell>
          <cell r="E852" t="str">
            <v>Trần Trung Kiên</v>
          </cell>
          <cell r="F852" t="str">
            <v>13KTTT</v>
          </cell>
          <cell r="G852">
            <v>2.75</v>
          </cell>
          <cell r="H852">
            <v>145</v>
          </cell>
          <cell r="I852">
            <v>0</v>
          </cell>
          <cell r="J852">
            <v>1</v>
          </cell>
        </row>
        <row r="853">
          <cell r="C853">
            <v>103130213</v>
          </cell>
          <cell r="D853">
            <v>103130213</v>
          </cell>
          <cell r="E853" t="str">
            <v>Đậu Văn Kỳ</v>
          </cell>
          <cell r="F853" t="str">
            <v>13KTTT</v>
          </cell>
          <cell r="G853">
            <v>3.09</v>
          </cell>
          <cell r="H853">
            <v>145</v>
          </cell>
          <cell r="I853">
            <v>0</v>
          </cell>
          <cell r="J853">
            <v>1</v>
          </cell>
        </row>
        <row r="854">
          <cell r="C854">
            <v>103130218</v>
          </cell>
          <cell r="D854">
            <v>103130218</v>
          </cell>
          <cell r="E854" t="str">
            <v>Trần Đức Nhật</v>
          </cell>
          <cell r="F854" t="str">
            <v>13KTTT</v>
          </cell>
          <cell r="G854">
            <v>2.39</v>
          </cell>
          <cell r="H854">
            <v>145</v>
          </cell>
          <cell r="I854">
            <v>0</v>
          </cell>
          <cell r="J854">
            <v>1</v>
          </cell>
        </row>
        <row r="855">
          <cell r="C855">
            <v>103130220</v>
          </cell>
          <cell r="D855">
            <v>103130220</v>
          </cell>
          <cell r="E855" t="str">
            <v>Trương Văn Phong</v>
          </cell>
          <cell r="F855" t="str">
            <v>13KTTT</v>
          </cell>
          <cell r="G855">
            <v>2.2200000000000002</v>
          </cell>
          <cell r="H855">
            <v>145</v>
          </cell>
          <cell r="I855">
            <v>0</v>
          </cell>
          <cell r="J855">
            <v>1</v>
          </cell>
        </row>
        <row r="856">
          <cell r="C856">
            <v>103130222</v>
          </cell>
          <cell r="D856">
            <v>103130222</v>
          </cell>
          <cell r="E856" t="str">
            <v>Tán Việt Quốc</v>
          </cell>
          <cell r="F856" t="str">
            <v>13KTTT</v>
          </cell>
          <cell r="G856">
            <v>2.4300000000000002</v>
          </cell>
          <cell r="H856">
            <v>145</v>
          </cell>
          <cell r="I856">
            <v>0</v>
          </cell>
          <cell r="J856">
            <v>1</v>
          </cell>
        </row>
        <row r="857">
          <cell r="C857">
            <v>103130224</v>
          </cell>
          <cell r="D857">
            <v>103130224</v>
          </cell>
          <cell r="E857" t="str">
            <v>Nguyễn Đình Nhật Tân</v>
          </cell>
          <cell r="F857" t="str">
            <v>13KTTT</v>
          </cell>
          <cell r="G857">
            <v>2.4</v>
          </cell>
          <cell r="H857">
            <v>145</v>
          </cell>
          <cell r="I857">
            <v>3</v>
          </cell>
          <cell r="J857">
            <v>1</v>
          </cell>
        </row>
        <row r="858">
          <cell r="C858">
            <v>103130225</v>
          </cell>
          <cell r="D858">
            <v>103130225</v>
          </cell>
          <cell r="E858" t="str">
            <v>Trần Văn Thanh</v>
          </cell>
          <cell r="F858" t="str">
            <v>13KTTT</v>
          </cell>
          <cell r="G858">
            <v>2.5299999999999998</v>
          </cell>
          <cell r="H858">
            <v>145</v>
          </cell>
          <cell r="I858">
            <v>0</v>
          </cell>
          <cell r="J858">
            <v>1</v>
          </cell>
        </row>
        <row r="859">
          <cell r="C859">
            <v>103130227</v>
          </cell>
          <cell r="D859">
            <v>103130227</v>
          </cell>
          <cell r="E859" t="str">
            <v>Lê Văn Thuận</v>
          </cell>
          <cell r="F859" t="str">
            <v>13KTTT</v>
          </cell>
          <cell r="G859">
            <v>2.61</v>
          </cell>
          <cell r="H859">
            <v>145</v>
          </cell>
          <cell r="I859">
            <v>0</v>
          </cell>
          <cell r="J859">
            <v>1</v>
          </cell>
        </row>
        <row r="860">
          <cell r="C860">
            <v>103130229</v>
          </cell>
          <cell r="D860">
            <v>103130229</v>
          </cell>
          <cell r="E860" t="str">
            <v>Lê Bá Tín</v>
          </cell>
          <cell r="F860" t="str">
            <v>13KTTT</v>
          </cell>
          <cell r="G860">
            <v>2.5099999999999998</v>
          </cell>
          <cell r="H860">
            <v>145</v>
          </cell>
          <cell r="I860">
            <v>0</v>
          </cell>
          <cell r="J860">
            <v>1</v>
          </cell>
        </row>
        <row r="861">
          <cell r="C861">
            <v>103130231</v>
          </cell>
          <cell r="D861">
            <v>103130231</v>
          </cell>
          <cell r="E861" t="str">
            <v>Nguyễn Văn Toàn</v>
          </cell>
          <cell r="F861" t="str">
            <v>13KTTT</v>
          </cell>
          <cell r="G861">
            <v>2.39</v>
          </cell>
          <cell r="H861">
            <v>145</v>
          </cell>
          <cell r="I861">
            <v>0</v>
          </cell>
          <cell r="J861">
            <v>1</v>
          </cell>
        </row>
        <row r="862">
          <cell r="C862">
            <v>103130233</v>
          </cell>
          <cell r="D862">
            <v>103130233</v>
          </cell>
          <cell r="E862" t="str">
            <v>Phan Thành Trung</v>
          </cell>
          <cell r="F862" t="str">
            <v>13KTTT</v>
          </cell>
          <cell r="G862">
            <v>2.95</v>
          </cell>
          <cell r="H862">
            <v>145</v>
          </cell>
          <cell r="I862">
            <v>0</v>
          </cell>
          <cell r="J862">
            <v>1</v>
          </cell>
        </row>
        <row r="863">
          <cell r="C863">
            <v>103130234</v>
          </cell>
          <cell r="D863">
            <v>103130234</v>
          </cell>
          <cell r="E863" t="str">
            <v>Kiều Hữu Truyền</v>
          </cell>
          <cell r="F863" t="str">
            <v>13KTTT</v>
          </cell>
          <cell r="G863">
            <v>2.37</v>
          </cell>
          <cell r="H863">
            <v>145</v>
          </cell>
          <cell r="I863">
            <v>1.5</v>
          </cell>
          <cell r="J863">
            <v>1</v>
          </cell>
        </row>
        <row r="864">
          <cell r="C864">
            <v>103130235</v>
          </cell>
          <cell r="D864">
            <v>103130235</v>
          </cell>
          <cell r="E864" t="str">
            <v>Nguyễn Đình Tuấn</v>
          </cell>
          <cell r="F864" t="str">
            <v>13KTTT</v>
          </cell>
          <cell r="G864">
            <v>2.77</v>
          </cell>
          <cell r="H864">
            <v>145</v>
          </cell>
          <cell r="I864">
            <v>0</v>
          </cell>
          <cell r="J864">
            <v>1</v>
          </cell>
        </row>
        <row r="865">
          <cell r="C865">
            <v>118130008</v>
          </cell>
          <cell r="D865">
            <v>118130008</v>
          </cell>
          <cell r="E865" t="str">
            <v>Phan Minh Đức</v>
          </cell>
          <cell r="F865" t="str">
            <v>13KX1</v>
          </cell>
          <cell r="G865">
            <v>2.34</v>
          </cell>
          <cell r="H865">
            <v>142.5</v>
          </cell>
          <cell r="I865">
            <v>0</v>
          </cell>
          <cell r="J865">
            <v>1</v>
          </cell>
        </row>
        <row r="866">
          <cell r="C866">
            <v>118130105</v>
          </cell>
          <cell r="D866">
            <v>118130105</v>
          </cell>
          <cell r="E866" t="str">
            <v>Phan Bảo Quý</v>
          </cell>
          <cell r="F866" t="str">
            <v>13KX2</v>
          </cell>
          <cell r="G866">
            <v>2.3199999999999998</v>
          </cell>
          <cell r="H866">
            <v>142.5</v>
          </cell>
          <cell r="I866">
            <v>3</v>
          </cell>
          <cell r="J866">
            <v>1</v>
          </cell>
        </row>
        <row r="867">
          <cell r="C867">
            <v>118130111</v>
          </cell>
          <cell r="D867">
            <v>118130111</v>
          </cell>
          <cell r="E867" t="str">
            <v>Võ Quang Trường Thi</v>
          </cell>
          <cell r="F867" t="str">
            <v>13KX2</v>
          </cell>
          <cell r="G867">
            <v>2.06</v>
          </cell>
          <cell r="H867">
            <v>142.5</v>
          </cell>
          <cell r="I867">
            <v>3</v>
          </cell>
          <cell r="J867">
            <v>1</v>
          </cell>
        </row>
        <row r="868">
          <cell r="C868">
            <v>118130122</v>
          </cell>
          <cell r="D868">
            <v>118130122</v>
          </cell>
          <cell r="E868" t="str">
            <v>Phan Văn Vũ</v>
          </cell>
          <cell r="F868" t="str">
            <v>13KX2</v>
          </cell>
          <cell r="G868">
            <v>2.36</v>
          </cell>
          <cell r="H868">
            <v>142.5</v>
          </cell>
          <cell r="I868">
            <v>0</v>
          </cell>
          <cell r="J868">
            <v>1</v>
          </cell>
        </row>
        <row r="869">
          <cell r="C869">
            <v>117130004</v>
          </cell>
          <cell r="D869">
            <v>117130004</v>
          </cell>
          <cell r="E869" t="str">
            <v>Đỗ Thị Hồng ánh</v>
          </cell>
          <cell r="F869" t="str">
            <v>13MT</v>
          </cell>
          <cell r="G869">
            <v>3.2</v>
          </cell>
          <cell r="H869">
            <v>143</v>
          </cell>
          <cell r="I869">
            <v>0</v>
          </cell>
          <cell r="J869">
            <v>1</v>
          </cell>
        </row>
        <row r="870">
          <cell r="C870">
            <v>117130005</v>
          </cell>
          <cell r="D870">
            <v>117130005</v>
          </cell>
          <cell r="E870" t="str">
            <v>Nguyễn Khương Bình</v>
          </cell>
          <cell r="F870" t="str">
            <v>13MT</v>
          </cell>
          <cell r="G870">
            <v>2.39</v>
          </cell>
          <cell r="H870">
            <v>143</v>
          </cell>
          <cell r="I870">
            <v>2</v>
          </cell>
          <cell r="J870">
            <v>1</v>
          </cell>
        </row>
        <row r="871">
          <cell r="C871">
            <v>117130006</v>
          </cell>
          <cell r="D871">
            <v>117130006</v>
          </cell>
          <cell r="E871" t="str">
            <v>Lương Nhật Công</v>
          </cell>
          <cell r="F871" t="str">
            <v>13MT</v>
          </cell>
          <cell r="G871">
            <v>3.01</v>
          </cell>
          <cell r="H871">
            <v>143</v>
          </cell>
          <cell r="I871">
            <v>0</v>
          </cell>
          <cell r="J871">
            <v>1</v>
          </cell>
        </row>
        <row r="872">
          <cell r="C872">
            <v>117130008</v>
          </cell>
          <cell r="D872">
            <v>117130008</v>
          </cell>
          <cell r="E872" t="str">
            <v>Trần Thị Dung</v>
          </cell>
          <cell r="F872" t="str">
            <v>13MT</v>
          </cell>
          <cell r="G872">
            <v>3.56</v>
          </cell>
          <cell r="H872">
            <v>143</v>
          </cell>
          <cell r="I872">
            <v>0</v>
          </cell>
          <cell r="J872">
            <v>1</v>
          </cell>
        </row>
        <row r="873">
          <cell r="C873">
            <v>117130009</v>
          </cell>
          <cell r="D873">
            <v>117130009</v>
          </cell>
          <cell r="E873" t="str">
            <v>Chu Thị Duyên</v>
          </cell>
          <cell r="F873" t="str">
            <v>13MT</v>
          </cell>
          <cell r="G873">
            <v>2.83</v>
          </cell>
          <cell r="H873">
            <v>143</v>
          </cell>
          <cell r="I873">
            <v>0</v>
          </cell>
          <cell r="J873">
            <v>1</v>
          </cell>
        </row>
        <row r="874">
          <cell r="C874">
            <v>117130010</v>
          </cell>
          <cell r="D874">
            <v>117130010</v>
          </cell>
          <cell r="E874" t="str">
            <v>Nguyễn Thị Ngọc Hà</v>
          </cell>
          <cell r="F874" t="str">
            <v>13MT</v>
          </cell>
          <cell r="G874">
            <v>2.86</v>
          </cell>
          <cell r="H874">
            <v>143</v>
          </cell>
          <cell r="I874">
            <v>0</v>
          </cell>
          <cell r="J874">
            <v>1</v>
          </cell>
        </row>
        <row r="875">
          <cell r="C875">
            <v>117130011</v>
          </cell>
          <cell r="D875">
            <v>117130011</v>
          </cell>
          <cell r="E875" t="str">
            <v>Phạm Thị Hà</v>
          </cell>
          <cell r="F875" t="str">
            <v>13MT</v>
          </cell>
          <cell r="G875">
            <v>2.8</v>
          </cell>
          <cell r="H875">
            <v>143</v>
          </cell>
          <cell r="I875">
            <v>0</v>
          </cell>
          <cell r="J875">
            <v>1</v>
          </cell>
        </row>
        <row r="876">
          <cell r="C876">
            <v>117130012</v>
          </cell>
          <cell r="D876">
            <v>117130012</v>
          </cell>
          <cell r="E876" t="str">
            <v>Hồ Thị Hải Hạnh</v>
          </cell>
          <cell r="F876" t="str">
            <v>13MT</v>
          </cell>
          <cell r="G876">
            <v>3.03</v>
          </cell>
          <cell r="H876">
            <v>143</v>
          </cell>
          <cell r="I876">
            <v>0</v>
          </cell>
          <cell r="J876">
            <v>1</v>
          </cell>
        </row>
        <row r="877">
          <cell r="C877">
            <v>117130014</v>
          </cell>
          <cell r="D877">
            <v>117130014</v>
          </cell>
          <cell r="E877" t="str">
            <v>Nguyễn Thị Thanh Hiền</v>
          </cell>
          <cell r="F877" t="str">
            <v>13MT</v>
          </cell>
          <cell r="G877">
            <v>2.79</v>
          </cell>
          <cell r="H877">
            <v>143</v>
          </cell>
          <cell r="I877">
            <v>0</v>
          </cell>
          <cell r="J877">
            <v>1</v>
          </cell>
        </row>
        <row r="878">
          <cell r="C878">
            <v>117130015</v>
          </cell>
          <cell r="D878">
            <v>117130015</v>
          </cell>
          <cell r="E878" t="str">
            <v>Mai Thị Hòa</v>
          </cell>
          <cell r="F878" t="str">
            <v>13MT</v>
          </cell>
          <cell r="G878">
            <v>3.04</v>
          </cell>
          <cell r="H878">
            <v>143</v>
          </cell>
          <cell r="I878">
            <v>0</v>
          </cell>
          <cell r="J878">
            <v>1</v>
          </cell>
        </row>
        <row r="879">
          <cell r="C879">
            <v>117130016</v>
          </cell>
          <cell r="D879">
            <v>117130016</v>
          </cell>
          <cell r="E879" t="str">
            <v>Nguyễn Thị Thanh Huyền</v>
          </cell>
          <cell r="F879" t="str">
            <v>13MT</v>
          </cell>
          <cell r="G879">
            <v>3.08</v>
          </cell>
          <cell r="H879">
            <v>143</v>
          </cell>
          <cell r="I879">
            <v>0</v>
          </cell>
          <cell r="J879">
            <v>1</v>
          </cell>
        </row>
        <row r="880">
          <cell r="C880">
            <v>117130018</v>
          </cell>
          <cell r="D880">
            <v>117130018</v>
          </cell>
          <cell r="E880" t="str">
            <v>Đặng Thị Lê</v>
          </cell>
          <cell r="F880" t="str">
            <v>13MT</v>
          </cell>
          <cell r="G880">
            <v>3.01</v>
          </cell>
          <cell r="H880">
            <v>143</v>
          </cell>
          <cell r="I880">
            <v>2</v>
          </cell>
          <cell r="J880">
            <v>1</v>
          </cell>
        </row>
        <row r="881">
          <cell r="C881">
            <v>117130019</v>
          </cell>
          <cell r="D881">
            <v>117130019</v>
          </cell>
          <cell r="E881" t="str">
            <v>Huỳnh Thị Lệ</v>
          </cell>
          <cell r="F881" t="str">
            <v>13MT</v>
          </cell>
          <cell r="G881">
            <v>2.67</v>
          </cell>
          <cell r="H881">
            <v>143</v>
          </cell>
          <cell r="I881">
            <v>0</v>
          </cell>
          <cell r="J881">
            <v>1</v>
          </cell>
        </row>
        <row r="882">
          <cell r="C882">
            <v>117130021</v>
          </cell>
          <cell r="D882">
            <v>117130021</v>
          </cell>
          <cell r="E882" t="str">
            <v>Trần Thị Kiều Loan</v>
          </cell>
          <cell r="F882" t="str">
            <v>13MT</v>
          </cell>
          <cell r="G882">
            <v>3.06</v>
          </cell>
          <cell r="H882">
            <v>143</v>
          </cell>
          <cell r="I882">
            <v>0</v>
          </cell>
          <cell r="J882">
            <v>1</v>
          </cell>
        </row>
        <row r="883">
          <cell r="C883">
            <v>117130022</v>
          </cell>
          <cell r="D883">
            <v>117130022</v>
          </cell>
          <cell r="E883" t="str">
            <v>Võ Thị Luận</v>
          </cell>
          <cell r="F883" t="str">
            <v>13MT</v>
          </cell>
          <cell r="G883">
            <v>2.99</v>
          </cell>
          <cell r="H883">
            <v>143</v>
          </cell>
          <cell r="I883">
            <v>0</v>
          </cell>
          <cell r="J883">
            <v>1</v>
          </cell>
        </row>
        <row r="884">
          <cell r="C884">
            <v>117130023</v>
          </cell>
          <cell r="D884">
            <v>117130023</v>
          </cell>
          <cell r="E884" t="str">
            <v>Nguyễn Văn Lực</v>
          </cell>
          <cell r="F884" t="str">
            <v>13MT</v>
          </cell>
          <cell r="G884">
            <v>2.85</v>
          </cell>
          <cell r="H884">
            <v>143</v>
          </cell>
          <cell r="I884">
            <v>0</v>
          </cell>
          <cell r="J884">
            <v>1</v>
          </cell>
        </row>
        <row r="885">
          <cell r="C885">
            <v>117130024</v>
          </cell>
          <cell r="D885">
            <v>117130024</v>
          </cell>
          <cell r="E885" t="str">
            <v>Trần Thị Thanh Mai</v>
          </cell>
          <cell r="F885" t="str">
            <v>13MT</v>
          </cell>
          <cell r="G885">
            <v>2.77</v>
          </cell>
          <cell r="H885">
            <v>143</v>
          </cell>
          <cell r="I885">
            <v>0</v>
          </cell>
          <cell r="J885">
            <v>1</v>
          </cell>
        </row>
        <row r="886">
          <cell r="C886">
            <v>117130025</v>
          </cell>
          <cell r="D886">
            <v>117130025</v>
          </cell>
          <cell r="E886" t="str">
            <v>Silibounyasane Mala</v>
          </cell>
          <cell r="F886" t="str">
            <v>13MT</v>
          </cell>
          <cell r="G886">
            <v>2.65</v>
          </cell>
          <cell r="H886">
            <v>143</v>
          </cell>
          <cell r="I886">
            <v>2</v>
          </cell>
          <cell r="J886">
            <v>1</v>
          </cell>
        </row>
        <row r="887">
          <cell r="C887">
            <v>117130027</v>
          </cell>
          <cell r="D887">
            <v>117130027</v>
          </cell>
          <cell r="E887" t="str">
            <v>Lê Thị Mỹ</v>
          </cell>
          <cell r="F887" t="str">
            <v>13MT</v>
          </cell>
          <cell r="G887">
            <v>2.65</v>
          </cell>
          <cell r="H887">
            <v>143</v>
          </cell>
          <cell r="I887">
            <v>0</v>
          </cell>
          <cell r="J887">
            <v>1</v>
          </cell>
        </row>
        <row r="888">
          <cell r="C888">
            <v>117130028</v>
          </cell>
          <cell r="D888">
            <v>117130028</v>
          </cell>
          <cell r="E888" t="str">
            <v>Nguyễn Thị Na</v>
          </cell>
          <cell r="F888" t="str">
            <v>13MT</v>
          </cell>
          <cell r="G888">
            <v>2.79</v>
          </cell>
          <cell r="H888">
            <v>143</v>
          </cell>
          <cell r="I888">
            <v>0</v>
          </cell>
          <cell r="J888">
            <v>1</v>
          </cell>
        </row>
        <row r="889">
          <cell r="C889">
            <v>117130030</v>
          </cell>
          <cell r="D889">
            <v>117130030</v>
          </cell>
          <cell r="E889" t="str">
            <v>Võ Thanh Nam</v>
          </cell>
          <cell r="F889" t="str">
            <v>13MT</v>
          </cell>
          <cell r="G889">
            <v>2.63</v>
          </cell>
          <cell r="H889">
            <v>143</v>
          </cell>
          <cell r="I889">
            <v>2</v>
          </cell>
          <cell r="J889">
            <v>1</v>
          </cell>
        </row>
        <row r="890">
          <cell r="C890">
            <v>117130034</v>
          </cell>
          <cell r="D890">
            <v>117130034</v>
          </cell>
          <cell r="E890" t="str">
            <v>Hồ Thị Thanh Nhàn</v>
          </cell>
          <cell r="F890" t="str">
            <v>13MT</v>
          </cell>
          <cell r="G890">
            <v>3.06</v>
          </cell>
          <cell r="H890">
            <v>143</v>
          </cell>
          <cell r="I890">
            <v>0</v>
          </cell>
          <cell r="J890">
            <v>1</v>
          </cell>
        </row>
        <row r="891">
          <cell r="C891">
            <v>117130039</v>
          </cell>
          <cell r="D891">
            <v>117130039</v>
          </cell>
          <cell r="E891" t="str">
            <v>Nguyễn Đức Phú</v>
          </cell>
          <cell r="F891" t="str">
            <v>13MT</v>
          </cell>
          <cell r="G891">
            <v>2.5</v>
          </cell>
          <cell r="H891">
            <v>143</v>
          </cell>
          <cell r="I891">
            <v>0</v>
          </cell>
          <cell r="J891">
            <v>1</v>
          </cell>
        </row>
        <row r="892">
          <cell r="C892">
            <v>117130043</v>
          </cell>
          <cell r="D892">
            <v>117130043</v>
          </cell>
          <cell r="E892" t="str">
            <v>Nguyễn Như Thật Sang</v>
          </cell>
          <cell r="F892" t="str">
            <v>13MT</v>
          </cell>
          <cell r="G892">
            <v>2.65</v>
          </cell>
          <cell r="H892">
            <v>143</v>
          </cell>
          <cell r="I892">
            <v>0</v>
          </cell>
          <cell r="J892">
            <v>1</v>
          </cell>
        </row>
        <row r="893">
          <cell r="C893">
            <v>117130045</v>
          </cell>
          <cell r="D893">
            <v>117130045</v>
          </cell>
          <cell r="E893" t="str">
            <v>Trần Mỹ Sương</v>
          </cell>
          <cell r="F893" t="str">
            <v>13MT</v>
          </cell>
          <cell r="G893">
            <v>2.4</v>
          </cell>
          <cell r="H893">
            <v>143</v>
          </cell>
          <cell r="I893">
            <v>0</v>
          </cell>
          <cell r="J893">
            <v>1</v>
          </cell>
        </row>
        <row r="894">
          <cell r="C894">
            <v>117130047</v>
          </cell>
          <cell r="D894">
            <v>117130047</v>
          </cell>
          <cell r="E894" t="str">
            <v>Nguyễn Thị Thanh Tâm</v>
          </cell>
          <cell r="F894" t="str">
            <v>13MT</v>
          </cell>
          <cell r="G894">
            <v>2.81</v>
          </cell>
          <cell r="H894">
            <v>143</v>
          </cell>
          <cell r="I894">
            <v>0</v>
          </cell>
          <cell r="J894">
            <v>1</v>
          </cell>
        </row>
        <row r="895">
          <cell r="C895">
            <v>117130051</v>
          </cell>
          <cell r="D895">
            <v>117130051</v>
          </cell>
          <cell r="E895" t="str">
            <v>Nguyễn Thị Thắm</v>
          </cell>
          <cell r="F895" t="str">
            <v>13MT</v>
          </cell>
          <cell r="G895">
            <v>2.94</v>
          </cell>
          <cell r="H895">
            <v>143</v>
          </cell>
          <cell r="I895">
            <v>0</v>
          </cell>
          <cell r="J895">
            <v>1</v>
          </cell>
        </row>
        <row r="896">
          <cell r="C896">
            <v>117130052</v>
          </cell>
          <cell r="D896">
            <v>117130052</v>
          </cell>
          <cell r="E896" t="str">
            <v>Nguyễn Tấn Thành</v>
          </cell>
          <cell r="F896" t="str">
            <v>13MT</v>
          </cell>
          <cell r="G896">
            <v>2.77</v>
          </cell>
          <cell r="H896">
            <v>143</v>
          </cell>
          <cell r="I896">
            <v>0</v>
          </cell>
          <cell r="J896">
            <v>1</v>
          </cell>
        </row>
        <row r="897">
          <cell r="C897">
            <v>117130053</v>
          </cell>
          <cell r="D897">
            <v>117130053</v>
          </cell>
          <cell r="E897" t="str">
            <v>Nguyễn Thị Bích Thảo</v>
          </cell>
          <cell r="F897" t="str">
            <v>13MT</v>
          </cell>
          <cell r="G897">
            <v>2.69</v>
          </cell>
          <cell r="H897">
            <v>143</v>
          </cell>
          <cell r="I897">
            <v>0</v>
          </cell>
          <cell r="J897">
            <v>1</v>
          </cell>
        </row>
        <row r="898">
          <cell r="C898">
            <v>117130054</v>
          </cell>
          <cell r="D898">
            <v>117130054</v>
          </cell>
          <cell r="E898" t="str">
            <v>Đinh Thị Khánh Thu</v>
          </cell>
          <cell r="F898" t="str">
            <v>13MT</v>
          </cell>
          <cell r="G898">
            <v>3.35</v>
          </cell>
          <cell r="H898">
            <v>143</v>
          </cell>
          <cell r="I898">
            <v>0</v>
          </cell>
          <cell r="J898">
            <v>1</v>
          </cell>
        </row>
        <row r="899">
          <cell r="C899">
            <v>117130055</v>
          </cell>
          <cell r="D899">
            <v>117130055</v>
          </cell>
          <cell r="E899" t="str">
            <v>Phan Thị Anh Thu</v>
          </cell>
          <cell r="F899" t="str">
            <v>13MT</v>
          </cell>
          <cell r="G899">
            <v>3.12</v>
          </cell>
          <cell r="H899">
            <v>143</v>
          </cell>
          <cell r="I899">
            <v>0</v>
          </cell>
          <cell r="J899">
            <v>1</v>
          </cell>
        </row>
        <row r="900">
          <cell r="C900">
            <v>117130056</v>
          </cell>
          <cell r="D900">
            <v>117130056</v>
          </cell>
          <cell r="E900" t="str">
            <v>Phan Thị Thương</v>
          </cell>
          <cell r="F900" t="str">
            <v>13MT</v>
          </cell>
          <cell r="G900">
            <v>2.4900000000000002</v>
          </cell>
          <cell r="H900">
            <v>143</v>
          </cell>
          <cell r="I900">
            <v>2</v>
          </cell>
          <cell r="J900">
            <v>1</v>
          </cell>
        </row>
        <row r="901">
          <cell r="C901">
            <v>117130058</v>
          </cell>
          <cell r="D901">
            <v>117130058</v>
          </cell>
          <cell r="E901" t="str">
            <v>Trần Thị Thuyên</v>
          </cell>
          <cell r="F901" t="str">
            <v>13MT</v>
          </cell>
          <cell r="G901">
            <v>2.98</v>
          </cell>
          <cell r="H901">
            <v>143</v>
          </cell>
          <cell r="I901">
            <v>0</v>
          </cell>
          <cell r="J901">
            <v>1</v>
          </cell>
        </row>
        <row r="902">
          <cell r="C902">
            <v>117130059</v>
          </cell>
          <cell r="D902">
            <v>117130059</v>
          </cell>
          <cell r="E902" t="str">
            <v>Dương Thị Tình</v>
          </cell>
          <cell r="F902" t="str">
            <v>13MT</v>
          </cell>
          <cell r="G902">
            <v>2.77</v>
          </cell>
          <cell r="H902">
            <v>143</v>
          </cell>
          <cell r="I902">
            <v>0</v>
          </cell>
          <cell r="J902">
            <v>1</v>
          </cell>
        </row>
        <row r="903">
          <cell r="C903">
            <v>117130061</v>
          </cell>
          <cell r="D903">
            <v>117130061</v>
          </cell>
          <cell r="E903" t="str">
            <v>Nguyễn Thị Thuỳ Trang</v>
          </cell>
          <cell r="F903" t="str">
            <v>13MT</v>
          </cell>
          <cell r="G903">
            <v>3.24</v>
          </cell>
          <cell r="H903">
            <v>143</v>
          </cell>
          <cell r="I903">
            <v>0</v>
          </cell>
          <cell r="J903">
            <v>1</v>
          </cell>
        </row>
        <row r="904">
          <cell r="C904">
            <v>117130064</v>
          </cell>
          <cell r="D904">
            <v>117130064</v>
          </cell>
          <cell r="E904" t="str">
            <v>Vỏ Thị Kim Trinh</v>
          </cell>
          <cell r="F904" t="str">
            <v>13MT</v>
          </cell>
          <cell r="G904">
            <v>2.93</v>
          </cell>
          <cell r="H904">
            <v>143</v>
          </cell>
          <cell r="I904">
            <v>0</v>
          </cell>
          <cell r="J904">
            <v>1</v>
          </cell>
        </row>
        <row r="905">
          <cell r="C905">
            <v>117130065</v>
          </cell>
          <cell r="D905">
            <v>117130065</v>
          </cell>
          <cell r="E905" t="str">
            <v>Trần Hoàng Trúc</v>
          </cell>
          <cell r="F905" t="str">
            <v>13MT</v>
          </cell>
          <cell r="G905">
            <v>2.59</v>
          </cell>
          <cell r="H905">
            <v>143</v>
          </cell>
          <cell r="I905">
            <v>4</v>
          </cell>
          <cell r="J905">
            <v>1</v>
          </cell>
        </row>
        <row r="906">
          <cell r="C906">
            <v>117130067</v>
          </cell>
          <cell r="D906">
            <v>117130067</v>
          </cell>
          <cell r="E906" t="str">
            <v>Trần Thị Diệp Tuyền</v>
          </cell>
          <cell r="F906" t="str">
            <v>13MT</v>
          </cell>
          <cell r="G906">
            <v>3.05</v>
          </cell>
          <cell r="H906">
            <v>143</v>
          </cell>
          <cell r="I906">
            <v>0</v>
          </cell>
          <cell r="J906">
            <v>1</v>
          </cell>
        </row>
        <row r="907">
          <cell r="C907">
            <v>117130069</v>
          </cell>
          <cell r="D907">
            <v>117130069</v>
          </cell>
          <cell r="E907" t="str">
            <v>Phạm Thị Vệ</v>
          </cell>
          <cell r="F907" t="str">
            <v>13MT</v>
          </cell>
          <cell r="G907">
            <v>2.91</v>
          </cell>
          <cell r="H907">
            <v>143</v>
          </cell>
          <cell r="I907">
            <v>0</v>
          </cell>
          <cell r="J907">
            <v>1</v>
          </cell>
        </row>
        <row r="908">
          <cell r="C908">
            <v>117130071</v>
          </cell>
          <cell r="D908">
            <v>117130071</v>
          </cell>
          <cell r="E908" t="str">
            <v>Võ Ngọc Vinh</v>
          </cell>
          <cell r="F908" t="str">
            <v>13MT</v>
          </cell>
          <cell r="G908">
            <v>2.3199999999999998</v>
          </cell>
          <cell r="H908">
            <v>143</v>
          </cell>
          <cell r="I908">
            <v>2</v>
          </cell>
          <cell r="J908">
            <v>1</v>
          </cell>
        </row>
        <row r="909">
          <cell r="C909">
            <v>117130072</v>
          </cell>
          <cell r="D909">
            <v>117130072</v>
          </cell>
          <cell r="E909" t="str">
            <v>Phạm Quốc Anh Vũ</v>
          </cell>
          <cell r="F909" t="str">
            <v>13MT</v>
          </cell>
          <cell r="G909">
            <v>2.4300000000000002</v>
          </cell>
          <cell r="H909">
            <v>143</v>
          </cell>
          <cell r="I909">
            <v>0</v>
          </cell>
          <cell r="J909">
            <v>1</v>
          </cell>
        </row>
        <row r="910">
          <cell r="C910">
            <v>117130073</v>
          </cell>
          <cell r="D910">
            <v>117130073</v>
          </cell>
          <cell r="E910" t="str">
            <v>Trần Đình Vũ</v>
          </cell>
          <cell r="F910" t="str">
            <v>13MT</v>
          </cell>
          <cell r="G910">
            <v>2.94</v>
          </cell>
          <cell r="H910">
            <v>143</v>
          </cell>
          <cell r="I910">
            <v>0</v>
          </cell>
          <cell r="J910">
            <v>1</v>
          </cell>
        </row>
        <row r="911">
          <cell r="C911">
            <v>117130074</v>
          </cell>
          <cell r="D911">
            <v>117130074</v>
          </cell>
          <cell r="E911" t="str">
            <v>Nguyễn Mai Hồng Khánh Vy</v>
          </cell>
          <cell r="F911" t="str">
            <v>13MT</v>
          </cell>
          <cell r="G911">
            <v>2.94</v>
          </cell>
          <cell r="H911">
            <v>143</v>
          </cell>
          <cell r="I911">
            <v>0</v>
          </cell>
          <cell r="J911">
            <v>1</v>
          </cell>
        </row>
        <row r="912">
          <cell r="C912">
            <v>117130075</v>
          </cell>
          <cell r="D912">
            <v>117130075</v>
          </cell>
          <cell r="E912" t="str">
            <v>Bùi Thị Yến</v>
          </cell>
          <cell r="F912" t="str">
            <v>13MT</v>
          </cell>
          <cell r="G912">
            <v>2.8</v>
          </cell>
          <cell r="H912">
            <v>143</v>
          </cell>
          <cell r="I912">
            <v>2</v>
          </cell>
          <cell r="J912">
            <v>1</v>
          </cell>
        </row>
        <row r="913">
          <cell r="C913">
            <v>104130002</v>
          </cell>
          <cell r="D913">
            <v>104130002</v>
          </cell>
          <cell r="E913" t="str">
            <v>Đỗ Thế Anh</v>
          </cell>
          <cell r="F913" t="str">
            <v>13N1</v>
          </cell>
          <cell r="G913">
            <v>2.5299999999999998</v>
          </cell>
          <cell r="H913">
            <v>142.5</v>
          </cell>
          <cell r="I913">
            <v>0</v>
          </cell>
          <cell r="J913">
            <v>1</v>
          </cell>
        </row>
        <row r="914">
          <cell r="C914">
            <v>104130004</v>
          </cell>
          <cell r="D914">
            <v>104130004</v>
          </cell>
          <cell r="E914" t="str">
            <v>Nguyễn Văn Bi</v>
          </cell>
          <cell r="F914" t="str">
            <v>13N1</v>
          </cell>
          <cell r="G914">
            <v>2.98</v>
          </cell>
          <cell r="H914">
            <v>142.5</v>
          </cell>
          <cell r="I914">
            <v>0</v>
          </cell>
          <cell r="J914">
            <v>1</v>
          </cell>
        </row>
        <row r="915">
          <cell r="C915">
            <v>104130005</v>
          </cell>
          <cell r="D915">
            <v>104130005</v>
          </cell>
          <cell r="E915" t="str">
            <v>Hồ Minh Châu</v>
          </cell>
          <cell r="F915" t="str">
            <v>13N1</v>
          </cell>
          <cell r="G915">
            <v>1.99</v>
          </cell>
          <cell r="H915">
            <v>142.5</v>
          </cell>
          <cell r="I915">
            <v>0</v>
          </cell>
          <cell r="J915">
            <v>1</v>
          </cell>
        </row>
        <row r="916">
          <cell r="C916">
            <v>104130007</v>
          </cell>
          <cell r="D916">
            <v>104130007</v>
          </cell>
          <cell r="E916" t="str">
            <v>Nguyễn Quốc Chung</v>
          </cell>
          <cell r="F916" t="str">
            <v>13N1</v>
          </cell>
          <cell r="G916">
            <v>3.43</v>
          </cell>
          <cell r="H916">
            <v>142.5</v>
          </cell>
          <cell r="I916">
            <v>0</v>
          </cell>
          <cell r="J916">
            <v>1</v>
          </cell>
        </row>
        <row r="917">
          <cell r="C917">
            <v>104130008</v>
          </cell>
          <cell r="D917">
            <v>104130008</v>
          </cell>
          <cell r="E917" t="str">
            <v>Hồ Xuân Cường</v>
          </cell>
          <cell r="F917" t="str">
            <v>13N1</v>
          </cell>
          <cell r="G917">
            <v>2.5099999999999998</v>
          </cell>
          <cell r="H917">
            <v>142.5</v>
          </cell>
          <cell r="I917">
            <v>0</v>
          </cell>
          <cell r="J917">
            <v>1</v>
          </cell>
        </row>
        <row r="918">
          <cell r="C918">
            <v>104130009</v>
          </cell>
          <cell r="D918">
            <v>104130009</v>
          </cell>
          <cell r="E918" t="str">
            <v>Võ Văn Đại</v>
          </cell>
          <cell r="F918" t="str">
            <v>13N1</v>
          </cell>
          <cell r="G918">
            <v>2.69</v>
          </cell>
          <cell r="H918">
            <v>142.5</v>
          </cell>
          <cell r="I918">
            <v>0</v>
          </cell>
          <cell r="J918">
            <v>1</v>
          </cell>
        </row>
        <row r="919">
          <cell r="C919">
            <v>104130012</v>
          </cell>
          <cell r="D919">
            <v>104130012</v>
          </cell>
          <cell r="E919" t="str">
            <v>Phạm Văn Đồng</v>
          </cell>
          <cell r="F919" t="str">
            <v>13N1</v>
          </cell>
          <cell r="G919">
            <v>2.31</v>
          </cell>
          <cell r="H919">
            <v>142.5</v>
          </cell>
          <cell r="I919">
            <v>0</v>
          </cell>
          <cell r="J919">
            <v>1</v>
          </cell>
        </row>
        <row r="920">
          <cell r="C920">
            <v>104130015</v>
          </cell>
          <cell r="D920">
            <v>104130015</v>
          </cell>
          <cell r="E920" t="str">
            <v>Thân Đức Kế Duy</v>
          </cell>
          <cell r="F920" t="str">
            <v>13N1</v>
          </cell>
          <cell r="G920">
            <v>1.97</v>
          </cell>
          <cell r="H920">
            <v>142.5</v>
          </cell>
          <cell r="I920">
            <v>0</v>
          </cell>
          <cell r="J920">
            <v>1</v>
          </cell>
        </row>
        <row r="921">
          <cell r="C921">
            <v>104130016</v>
          </cell>
          <cell r="D921">
            <v>104130016</v>
          </cell>
          <cell r="E921" t="str">
            <v>Trần Hà Ngọc Hải</v>
          </cell>
          <cell r="F921" t="str">
            <v>13N1</v>
          </cell>
          <cell r="G921">
            <v>2.5</v>
          </cell>
          <cell r="H921">
            <v>142.5</v>
          </cell>
          <cell r="I921">
            <v>0</v>
          </cell>
          <cell r="J921">
            <v>1</v>
          </cell>
        </row>
        <row r="922">
          <cell r="C922">
            <v>104130017</v>
          </cell>
          <cell r="D922">
            <v>104130017</v>
          </cell>
          <cell r="E922" t="str">
            <v>Võ Đức Trần Hải</v>
          </cell>
          <cell r="F922" t="str">
            <v>13N1</v>
          </cell>
          <cell r="G922">
            <v>2.5299999999999998</v>
          </cell>
          <cell r="H922">
            <v>142.5</v>
          </cell>
          <cell r="I922">
            <v>0</v>
          </cell>
          <cell r="J922">
            <v>1</v>
          </cell>
        </row>
        <row r="923">
          <cell r="C923">
            <v>104130022</v>
          </cell>
          <cell r="D923">
            <v>104130022</v>
          </cell>
          <cell r="E923" t="str">
            <v>Lại Cao Huy Hoàng</v>
          </cell>
          <cell r="F923" t="str">
            <v>13N1</v>
          </cell>
          <cell r="G923">
            <v>2.2400000000000002</v>
          </cell>
          <cell r="H923">
            <v>142.5</v>
          </cell>
          <cell r="I923">
            <v>0</v>
          </cell>
          <cell r="J923">
            <v>1</v>
          </cell>
        </row>
        <row r="924">
          <cell r="C924">
            <v>104130023</v>
          </cell>
          <cell r="D924">
            <v>104130023</v>
          </cell>
          <cell r="E924" t="str">
            <v>Lưu Phú Hoàng</v>
          </cell>
          <cell r="F924" t="str">
            <v>13N1</v>
          </cell>
          <cell r="G924">
            <v>2.0699999999999998</v>
          </cell>
          <cell r="H924">
            <v>142.5</v>
          </cell>
          <cell r="I924">
            <v>0</v>
          </cell>
          <cell r="J924">
            <v>1</v>
          </cell>
        </row>
        <row r="925">
          <cell r="C925">
            <v>104130024</v>
          </cell>
          <cell r="D925">
            <v>104130024</v>
          </cell>
          <cell r="E925" t="str">
            <v>Phạm Thế Hoàng</v>
          </cell>
          <cell r="F925" t="str">
            <v>13N1</v>
          </cell>
          <cell r="G925">
            <v>3.29</v>
          </cell>
          <cell r="H925">
            <v>142.5</v>
          </cell>
          <cell r="I925">
            <v>0</v>
          </cell>
          <cell r="J925">
            <v>1</v>
          </cell>
        </row>
        <row r="926">
          <cell r="C926">
            <v>104130028</v>
          </cell>
          <cell r="D926">
            <v>104130028</v>
          </cell>
          <cell r="E926" t="str">
            <v>Dương Vĩnh Huỳnh</v>
          </cell>
          <cell r="F926" t="str">
            <v>13N1</v>
          </cell>
          <cell r="G926">
            <v>2.74</v>
          </cell>
          <cell r="H926">
            <v>142.5</v>
          </cell>
          <cell r="I926">
            <v>0</v>
          </cell>
          <cell r="J926">
            <v>1</v>
          </cell>
        </row>
        <row r="927">
          <cell r="C927">
            <v>104130030</v>
          </cell>
          <cell r="D927">
            <v>104130030</v>
          </cell>
          <cell r="E927" t="str">
            <v>Nguyễn Lâm Anh Kiệt</v>
          </cell>
          <cell r="F927" t="str">
            <v>13N1</v>
          </cell>
          <cell r="G927">
            <v>3.56</v>
          </cell>
          <cell r="H927">
            <v>142.5</v>
          </cell>
          <cell r="I927">
            <v>0</v>
          </cell>
          <cell r="J927">
            <v>1</v>
          </cell>
        </row>
        <row r="928">
          <cell r="C928">
            <v>104130032</v>
          </cell>
          <cell r="D928">
            <v>104130032</v>
          </cell>
          <cell r="E928" t="str">
            <v>Phan Thanh Liêm</v>
          </cell>
          <cell r="F928" t="str">
            <v>13N1</v>
          </cell>
          <cell r="G928">
            <v>2.42</v>
          </cell>
          <cell r="H928">
            <v>142.5</v>
          </cell>
          <cell r="I928">
            <v>2</v>
          </cell>
          <cell r="J928">
            <v>1</v>
          </cell>
        </row>
        <row r="929">
          <cell r="C929">
            <v>104130033</v>
          </cell>
          <cell r="D929">
            <v>104130033</v>
          </cell>
          <cell r="E929" t="str">
            <v>Đặng Tấn Linh</v>
          </cell>
          <cell r="F929" t="str">
            <v>13N1</v>
          </cell>
          <cell r="G929">
            <v>2.83</v>
          </cell>
          <cell r="H929">
            <v>142.5</v>
          </cell>
          <cell r="I929">
            <v>0</v>
          </cell>
          <cell r="J929">
            <v>1</v>
          </cell>
        </row>
        <row r="930">
          <cell r="C930">
            <v>104130034</v>
          </cell>
          <cell r="D930">
            <v>104130034</v>
          </cell>
          <cell r="E930" t="str">
            <v>Hoàng Ngọc Long</v>
          </cell>
          <cell r="F930" t="str">
            <v>13N1</v>
          </cell>
          <cell r="G930">
            <v>2.42</v>
          </cell>
          <cell r="H930">
            <v>142.5</v>
          </cell>
          <cell r="I930">
            <v>0</v>
          </cell>
          <cell r="J930">
            <v>1</v>
          </cell>
        </row>
        <row r="931">
          <cell r="C931">
            <v>104130035</v>
          </cell>
          <cell r="D931">
            <v>104130035</v>
          </cell>
          <cell r="E931" t="str">
            <v>Phan Tiểu Long</v>
          </cell>
          <cell r="F931" t="str">
            <v>13N1</v>
          </cell>
          <cell r="G931">
            <v>2.78</v>
          </cell>
          <cell r="H931">
            <v>142.5</v>
          </cell>
          <cell r="I931">
            <v>0</v>
          </cell>
          <cell r="J931">
            <v>1</v>
          </cell>
        </row>
        <row r="932">
          <cell r="C932">
            <v>104130036</v>
          </cell>
          <cell r="D932">
            <v>104130036</v>
          </cell>
          <cell r="E932" t="str">
            <v>Ngô Duy Luân</v>
          </cell>
          <cell r="F932" t="str">
            <v>13N1</v>
          </cell>
          <cell r="G932">
            <v>2.08</v>
          </cell>
          <cell r="H932">
            <v>142.5</v>
          </cell>
          <cell r="I932">
            <v>2</v>
          </cell>
          <cell r="J932">
            <v>1</v>
          </cell>
        </row>
        <row r="933">
          <cell r="C933">
            <v>104130037</v>
          </cell>
          <cell r="D933">
            <v>104130037</v>
          </cell>
          <cell r="E933" t="str">
            <v>Đinh Luận</v>
          </cell>
          <cell r="F933" t="str">
            <v>13N1</v>
          </cell>
          <cell r="G933">
            <v>2.1</v>
          </cell>
          <cell r="H933">
            <v>142.5</v>
          </cell>
          <cell r="I933">
            <v>2</v>
          </cell>
          <cell r="J933">
            <v>1</v>
          </cell>
        </row>
        <row r="934">
          <cell r="C934">
            <v>104130038</v>
          </cell>
          <cell r="D934">
            <v>104130038</v>
          </cell>
          <cell r="E934" t="str">
            <v>Đỗ Văn Trọng Luật</v>
          </cell>
          <cell r="F934" t="str">
            <v>13N1</v>
          </cell>
          <cell r="G934">
            <v>2.61</v>
          </cell>
          <cell r="H934">
            <v>142.5</v>
          </cell>
          <cell r="I934">
            <v>0</v>
          </cell>
          <cell r="J934">
            <v>1</v>
          </cell>
        </row>
        <row r="935">
          <cell r="C935">
            <v>104130040</v>
          </cell>
          <cell r="D935">
            <v>104130040</v>
          </cell>
          <cell r="E935" t="str">
            <v>Mai Xuân Minh</v>
          </cell>
          <cell r="F935" t="str">
            <v>13N1</v>
          </cell>
          <cell r="G935">
            <v>2.0499999999999998</v>
          </cell>
          <cell r="H935">
            <v>142.5</v>
          </cell>
          <cell r="I935">
            <v>3</v>
          </cell>
          <cell r="J935">
            <v>1</v>
          </cell>
        </row>
        <row r="936">
          <cell r="C936">
            <v>104130041</v>
          </cell>
          <cell r="D936">
            <v>104130041</v>
          </cell>
          <cell r="E936" t="str">
            <v>Nguyễn Văn Minh</v>
          </cell>
          <cell r="F936" t="str">
            <v>13N1</v>
          </cell>
          <cell r="G936">
            <v>2.69</v>
          </cell>
          <cell r="H936">
            <v>142.5</v>
          </cell>
          <cell r="I936">
            <v>2</v>
          </cell>
          <cell r="J936">
            <v>1</v>
          </cell>
        </row>
        <row r="937">
          <cell r="C937">
            <v>104130043</v>
          </cell>
          <cell r="D937">
            <v>104130043</v>
          </cell>
          <cell r="E937" t="str">
            <v>Trần Phan Hoài Nam</v>
          </cell>
          <cell r="F937" t="str">
            <v>13N1</v>
          </cell>
          <cell r="G937">
            <v>2.5299999999999998</v>
          </cell>
          <cell r="H937">
            <v>142.5</v>
          </cell>
          <cell r="I937">
            <v>0</v>
          </cell>
          <cell r="J937">
            <v>1</v>
          </cell>
        </row>
        <row r="938">
          <cell r="C938">
            <v>104130044</v>
          </cell>
          <cell r="D938">
            <v>104130044</v>
          </cell>
          <cell r="E938" t="str">
            <v>Nguyễn Hữu Ngọc</v>
          </cell>
          <cell r="F938" t="str">
            <v>13N1</v>
          </cell>
          <cell r="G938">
            <v>3.02</v>
          </cell>
          <cell r="H938">
            <v>142.5</v>
          </cell>
          <cell r="I938">
            <v>0</v>
          </cell>
          <cell r="J938">
            <v>1</v>
          </cell>
        </row>
        <row r="939">
          <cell r="C939">
            <v>104130047</v>
          </cell>
          <cell r="D939">
            <v>104130047</v>
          </cell>
          <cell r="E939" t="str">
            <v>Đoàn Ngọc Nhật</v>
          </cell>
          <cell r="F939" t="str">
            <v>13N1</v>
          </cell>
          <cell r="G939">
            <v>2.1800000000000002</v>
          </cell>
          <cell r="H939">
            <v>142.5</v>
          </cell>
          <cell r="I939">
            <v>0</v>
          </cell>
          <cell r="J939">
            <v>1</v>
          </cell>
        </row>
        <row r="940">
          <cell r="C940">
            <v>104130048</v>
          </cell>
          <cell r="D940">
            <v>104130048</v>
          </cell>
          <cell r="E940" t="str">
            <v>Phạm Huy Niệm</v>
          </cell>
          <cell r="F940" t="str">
            <v>13N1</v>
          </cell>
          <cell r="G940">
            <v>2</v>
          </cell>
          <cell r="H940">
            <v>142.5</v>
          </cell>
          <cell r="I940">
            <v>0</v>
          </cell>
          <cell r="J940">
            <v>1</v>
          </cell>
        </row>
        <row r="941">
          <cell r="C941">
            <v>104130050</v>
          </cell>
          <cell r="D941">
            <v>104130050</v>
          </cell>
          <cell r="E941" t="str">
            <v>Trần Đăng Tiến Phong</v>
          </cell>
          <cell r="F941" t="str">
            <v>13N1</v>
          </cell>
          <cell r="G941">
            <v>3.28</v>
          </cell>
          <cell r="H941">
            <v>142.5</v>
          </cell>
          <cell r="I941">
            <v>0</v>
          </cell>
          <cell r="J941">
            <v>1</v>
          </cell>
        </row>
        <row r="942">
          <cell r="C942">
            <v>104130052</v>
          </cell>
          <cell r="D942">
            <v>104130052</v>
          </cell>
          <cell r="E942" t="str">
            <v>Mai Chiếm Phước</v>
          </cell>
          <cell r="F942" t="str">
            <v>13N1</v>
          </cell>
          <cell r="G942">
            <v>2.58</v>
          </cell>
          <cell r="H942">
            <v>142.5</v>
          </cell>
          <cell r="I942">
            <v>0</v>
          </cell>
          <cell r="J942">
            <v>1</v>
          </cell>
        </row>
        <row r="943">
          <cell r="C943">
            <v>104130053</v>
          </cell>
          <cell r="D943">
            <v>104130053</v>
          </cell>
          <cell r="E943" t="str">
            <v>Hồ Văn Quốc</v>
          </cell>
          <cell r="F943" t="str">
            <v>13N1</v>
          </cell>
          <cell r="G943">
            <v>2.1800000000000002</v>
          </cell>
          <cell r="H943">
            <v>142.5</v>
          </cell>
          <cell r="I943">
            <v>0</v>
          </cell>
          <cell r="J943">
            <v>1</v>
          </cell>
        </row>
        <row r="944">
          <cell r="C944">
            <v>104130054</v>
          </cell>
          <cell r="D944">
            <v>104130054</v>
          </cell>
          <cell r="E944" t="str">
            <v>Nguyễn Văn Sơn</v>
          </cell>
          <cell r="F944" t="str">
            <v>13N1</v>
          </cell>
          <cell r="G944">
            <v>2.61</v>
          </cell>
          <cell r="H944">
            <v>142.5</v>
          </cell>
          <cell r="I944">
            <v>2</v>
          </cell>
          <cell r="J944">
            <v>1</v>
          </cell>
        </row>
        <row r="945">
          <cell r="C945">
            <v>104130055</v>
          </cell>
          <cell r="D945">
            <v>104130055</v>
          </cell>
          <cell r="E945" t="str">
            <v>Hồ Công Sự</v>
          </cell>
          <cell r="F945" t="str">
            <v>13N1</v>
          </cell>
          <cell r="G945">
            <v>2.58</v>
          </cell>
          <cell r="H945">
            <v>142.5</v>
          </cell>
          <cell r="I945">
            <v>0</v>
          </cell>
          <cell r="J945">
            <v>1</v>
          </cell>
        </row>
        <row r="946">
          <cell r="C946">
            <v>104130056</v>
          </cell>
          <cell r="D946">
            <v>104130056</v>
          </cell>
          <cell r="E946" t="str">
            <v>Trần Xuân Tài</v>
          </cell>
          <cell r="F946" t="str">
            <v>13N1</v>
          </cell>
          <cell r="G946">
            <v>2.38</v>
          </cell>
          <cell r="H946">
            <v>142.5</v>
          </cell>
          <cell r="I946">
            <v>2</v>
          </cell>
          <cell r="J946">
            <v>1</v>
          </cell>
        </row>
        <row r="947">
          <cell r="C947">
            <v>104130057</v>
          </cell>
          <cell r="D947">
            <v>104130057</v>
          </cell>
          <cell r="E947" t="str">
            <v>Nguyễn Thị Hồng Thắm</v>
          </cell>
          <cell r="F947" t="str">
            <v>13N1</v>
          </cell>
          <cell r="G947">
            <v>2.4700000000000002</v>
          </cell>
          <cell r="H947">
            <v>142.5</v>
          </cell>
          <cell r="I947">
            <v>0</v>
          </cell>
          <cell r="J947">
            <v>1</v>
          </cell>
        </row>
        <row r="948">
          <cell r="C948">
            <v>104130058</v>
          </cell>
          <cell r="D948">
            <v>104130058</v>
          </cell>
          <cell r="E948" t="str">
            <v>Lương Đức Thắng</v>
          </cell>
          <cell r="F948" t="str">
            <v>13N1</v>
          </cell>
          <cell r="G948">
            <v>2.2799999999999998</v>
          </cell>
          <cell r="H948">
            <v>142.5</v>
          </cell>
          <cell r="I948">
            <v>0</v>
          </cell>
          <cell r="J948">
            <v>1</v>
          </cell>
        </row>
        <row r="949">
          <cell r="C949">
            <v>104130059</v>
          </cell>
          <cell r="D949">
            <v>104130059</v>
          </cell>
          <cell r="E949" t="str">
            <v>Nguyễn Thanh</v>
          </cell>
          <cell r="F949" t="str">
            <v>13N1</v>
          </cell>
          <cell r="G949">
            <v>2.58</v>
          </cell>
          <cell r="H949">
            <v>142.5</v>
          </cell>
          <cell r="I949">
            <v>0</v>
          </cell>
          <cell r="J949">
            <v>1</v>
          </cell>
        </row>
        <row r="950">
          <cell r="C950">
            <v>104130060</v>
          </cell>
          <cell r="D950">
            <v>104130060</v>
          </cell>
          <cell r="E950" t="str">
            <v>Nguyễn Chí Thanh</v>
          </cell>
          <cell r="F950" t="str">
            <v>13N1</v>
          </cell>
          <cell r="G950">
            <v>2.4</v>
          </cell>
          <cell r="H950">
            <v>142.5</v>
          </cell>
          <cell r="I950">
            <v>0</v>
          </cell>
          <cell r="J950">
            <v>1</v>
          </cell>
        </row>
        <row r="951">
          <cell r="C951">
            <v>104130061</v>
          </cell>
          <cell r="D951">
            <v>104130061</v>
          </cell>
          <cell r="E951" t="str">
            <v>Nguyễn Văn Thịnh</v>
          </cell>
          <cell r="F951" t="str">
            <v>13N1</v>
          </cell>
          <cell r="G951">
            <v>2.61</v>
          </cell>
          <cell r="H951">
            <v>142.5</v>
          </cell>
          <cell r="I951">
            <v>0</v>
          </cell>
          <cell r="J951">
            <v>1</v>
          </cell>
        </row>
        <row r="952">
          <cell r="C952">
            <v>104130062</v>
          </cell>
          <cell r="D952">
            <v>104130062</v>
          </cell>
          <cell r="E952" t="str">
            <v>Nguyễn Hữu Tiến</v>
          </cell>
          <cell r="F952" t="str">
            <v>13N1</v>
          </cell>
          <cell r="G952">
            <v>3.11</v>
          </cell>
          <cell r="H952">
            <v>142.5</v>
          </cell>
          <cell r="I952">
            <v>0</v>
          </cell>
          <cell r="J952">
            <v>1</v>
          </cell>
        </row>
        <row r="953">
          <cell r="C953">
            <v>104130067</v>
          </cell>
          <cell r="D953">
            <v>104130067</v>
          </cell>
          <cell r="E953" t="str">
            <v>Đặng Phước Trung</v>
          </cell>
          <cell r="F953" t="str">
            <v>13N1</v>
          </cell>
          <cell r="G953">
            <v>2.9</v>
          </cell>
          <cell r="H953">
            <v>142.5</v>
          </cell>
          <cell r="I953">
            <v>0</v>
          </cell>
          <cell r="J953">
            <v>1</v>
          </cell>
        </row>
        <row r="954">
          <cell r="C954">
            <v>104130068</v>
          </cell>
          <cell r="D954">
            <v>104130068</v>
          </cell>
          <cell r="E954" t="str">
            <v>Trần Công Trung</v>
          </cell>
          <cell r="F954" t="str">
            <v>13N1</v>
          </cell>
          <cell r="G954">
            <v>2.38</v>
          </cell>
          <cell r="H954">
            <v>142.5</v>
          </cell>
          <cell r="I954">
            <v>0</v>
          </cell>
          <cell r="J954">
            <v>1</v>
          </cell>
        </row>
        <row r="955">
          <cell r="C955">
            <v>104130069</v>
          </cell>
          <cell r="D955">
            <v>104130069</v>
          </cell>
          <cell r="E955" t="str">
            <v>Trần Thế Trung</v>
          </cell>
          <cell r="F955" t="str">
            <v>13N1</v>
          </cell>
          <cell r="G955">
            <v>2.11</v>
          </cell>
          <cell r="H955">
            <v>142.5</v>
          </cell>
          <cell r="I955">
            <v>4</v>
          </cell>
          <cell r="J955">
            <v>1</v>
          </cell>
        </row>
        <row r="956">
          <cell r="C956">
            <v>104130070</v>
          </cell>
          <cell r="D956">
            <v>104130070</v>
          </cell>
          <cell r="E956" t="str">
            <v>Đoàn Phương Tuấn</v>
          </cell>
          <cell r="F956" t="str">
            <v>13N1</v>
          </cell>
          <cell r="G956">
            <v>2.62</v>
          </cell>
          <cell r="H956">
            <v>142.5</v>
          </cell>
          <cell r="I956">
            <v>0</v>
          </cell>
          <cell r="J956">
            <v>1</v>
          </cell>
        </row>
        <row r="957">
          <cell r="C957">
            <v>104130071</v>
          </cell>
          <cell r="D957">
            <v>104130071</v>
          </cell>
          <cell r="E957" t="str">
            <v>Trần Công Tuấn</v>
          </cell>
          <cell r="F957" t="str">
            <v>13N1</v>
          </cell>
          <cell r="G957">
            <v>2.56</v>
          </cell>
          <cell r="H957">
            <v>142.5</v>
          </cell>
          <cell r="I957">
            <v>0</v>
          </cell>
          <cell r="J957">
            <v>1</v>
          </cell>
        </row>
        <row r="958">
          <cell r="C958">
            <v>104130072</v>
          </cell>
          <cell r="D958">
            <v>104130072</v>
          </cell>
          <cell r="E958" t="str">
            <v>Hoàng Anh Việt</v>
          </cell>
          <cell r="F958" t="str">
            <v>13N1</v>
          </cell>
          <cell r="G958">
            <v>2.77</v>
          </cell>
          <cell r="H958">
            <v>142.5</v>
          </cell>
          <cell r="I958">
            <v>0</v>
          </cell>
          <cell r="J958">
            <v>1</v>
          </cell>
        </row>
        <row r="959">
          <cell r="C959">
            <v>104130073</v>
          </cell>
          <cell r="D959">
            <v>104130073</v>
          </cell>
          <cell r="E959" t="str">
            <v>Hồ Quốc Vũ</v>
          </cell>
          <cell r="F959" t="str">
            <v>13N1</v>
          </cell>
          <cell r="G959">
            <v>2.54</v>
          </cell>
          <cell r="H959">
            <v>142.5</v>
          </cell>
          <cell r="I959">
            <v>0</v>
          </cell>
          <cell r="J959">
            <v>1</v>
          </cell>
        </row>
        <row r="960">
          <cell r="C960">
            <v>104130074</v>
          </cell>
          <cell r="D960">
            <v>104130074</v>
          </cell>
          <cell r="E960" t="str">
            <v>Võ Ngọc Vũ</v>
          </cell>
          <cell r="F960" t="str">
            <v>13N1</v>
          </cell>
          <cell r="G960">
            <v>2.64</v>
          </cell>
          <cell r="H960">
            <v>142.5</v>
          </cell>
          <cell r="I960">
            <v>0</v>
          </cell>
          <cell r="J960">
            <v>1</v>
          </cell>
        </row>
        <row r="961">
          <cell r="C961">
            <v>104130075</v>
          </cell>
          <cell r="D961">
            <v>104130075</v>
          </cell>
          <cell r="E961" t="str">
            <v>Nguyễn Việt Ân</v>
          </cell>
          <cell r="F961" t="str">
            <v>13NL</v>
          </cell>
          <cell r="G961">
            <v>2.13</v>
          </cell>
          <cell r="H961">
            <v>142.5</v>
          </cell>
          <cell r="I961">
            <v>0</v>
          </cell>
          <cell r="J961">
            <v>1</v>
          </cell>
        </row>
        <row r="962">
          <cell r="C962">
            <v>104130076</v>
          </cell>
          <cell r="D962">
            <v>104130076</v>
          </cell>
          <cell r="E962" t="str">
            <v>Nguyễn Quỳnh Anh</v>
          </cell>
          <cell r="F962" t="str">
            <v>13NL</v>
          </cell>
          <cell r="G962">
            <v>2.48</v>
          </cell>
          <cell r="H962">
            <v>142.5</v>
          </cell>
          <cell r="I962">
            <v>0</v>
          </cell>
          <cell r="J962">
            <v>1</v>
          </cell>
        </row>
        <row r="963">
          <cell r="C963">
            <v>104130078</v>
          </cell>
          <cell r="D963">
            <v>104130078</v>
          </cell>
          <cell r="E963" t="str">
            <v>Nguyễn Thị Kim Chi</v>
          </cell>
          <cell r="F963" t="str">
            <v>13NL</v>
          </cell>
          <cell r="G963">
            <v>2.65</v>
          </cell>
          <cell r="H963">
            <v>142.5</v>
          </cell>
          <cell r="I963">
            <v>0</v>
          </cell>
          <cell r="J963">
            <v>1</v>
          </cell>
        </row>
        <row r="964">
          <cell r="C964">
            <v>104130081</v>
          </cell>
          <cell r="D964">
            <v>104130081</v>
          </cell>
          <cell r="E964" t="str">
            <v>Trần Thế Đoàn</v>
          </cell>
          <cell r="F964" t="str">
            <v>13NL</v>
          </cell>
          <cell r="G964">
            <v>2.0499999999999998</v>
          </cell>
          <cell r="H964">
            <v>142.5</v>
          </cell>
          <cell r="I964">
            <v>2</v>
          </cell>
          <cell r="J964">
            <v>1</v>
          </cell>
        </row>
        <row r="965">
          <cell r="C965">
            <v>104130082</v>
          </cell>
          <cell r="D965">
            <v>104130082</v>
          </cell>
          <cell r="E965" t="str">
            <v>Phạm Minh Đức</v>
          </cell>
          <cell r="F965" t="str">
            <v>13NL</v>
          </cell>
          <cell r="G965">
            <v>2.4500000000000002</v>
          </cell>
          <cell r="H965">
            <v>142.5</v>
          </cell>
          <cell r="I965">
            <v>0</v>
          </cell>
          <cell r="J965">
            <v>1</v>
          </cell>
        </row>
        <row r="966">
          <cell r="C966">
            <v>104130085</v>
          </cell>
          <cell r="D966">
            <v>104130085</v>
          </cell>
          <cell r="E966" t="str">
            <v>Trần Thị Mỹ Hiền</v>
          </cell>
          <cell r="F966" t="str">
            <v>13NL</v>
          </cell>
          <cell r="G966">
            <v>2.42</v>
          </cell>
          <cell r="H966">
            <v>142.5</v>
          </cell>
          <cell r="I966">
            <v>0</v>
          </cell>
          <cell r="J966">
            <v>1</v>
          </cell>
        </row>
        <row r="967">
          <cell r="C967">
            <v>104130086</v>
          </cell>
          <cell r="D967">
            <v>104130086</v>
          </cell>
          <cell r="E967" t="str">
            <v>Võ Thị Diệu Hiền</v>
          </cell>
          <cell r="F967" t="str">
            <v>13NL</v>
          </cell>
          <cell r="G967">
            <v>2.19</v>
          </cell>
          <cell r="H967">
            <v>142.5</v>
          </cell>
          <cell r="I967">
            <v>0</v>
          </cell>
          <cell r="J967">
            <v>1</v>
          </cell>
        </row>
        <row r="968">
          <cell r="C968">
            <v>104130087</v>
          </cell>
          <cell r="D968">
            <v>104130087</v>
          </cell>
          <cell r="E968" t="str">
            <v>Đinh Minh Hiển</v>
          </cell>
          <cell r="F968" t="str">
            <v>13NL</v>
          </cell>
          <cell r="G968">
            <v>3.51</v>
          </cell>
          <cell r="H968">
            <v>142.5</v>
          </cell>
          <cell r="I968">
            <v>0</v>
          </cell>
          <cell r="J968">
            <v>1</v>
          </cell>
        </row>
        <row r="969">
          <cell r="C969">
            <v>104130088</v>
          </cell>
          <cell r="D969">
            <v>104130088</v>
          </cell>
          <cell r="E969" t="str">
            <v>Trần Minh Hiếu</v>
          </cell>
          <cell r="F969" t="str">
            <v>13NL</v>
          </cell>
          <cell r="G969">
            <v>2.0099999999999998</v>
          </cell>
          <cell r="H969">
            <v>142.5</v>
          </cell>
          <cell r="I969">
            <v>2</v>
          </cell>
          <cell r="J969">
            <v>1</v>
          </cell>
        </row>
        <row r="970">
          <cell r="C970">
            <v>104130089</v>
          </cell>
          <cell r="D970">
            <v>104130089</v>
          </cell>
          <cell r="E970" t="str">
            <v>Vũ Xuân Học</v>
          </cell>
          <cell r="F970" t="str">
            <v>13NL</v>
          </cell>
          <cell r="G970">
            <v>2.11</v>
          </cell>
          <cell r="H970">
            <v>142.5</v>
          </cell>
          <cell r="I970">
            <v>0</v>
          </cell>
          <cell r="J970">
            <v>1</v>
          </cell>
        </row>
        <row r="971">
          <cell r="C971">
            <v>104130090</v>
          </cell>
          <cell r="D971">
            <v>104130090</v>
          </cell>
          <cell r="E971" t="str">
            <v>Nguyễn Thanh Hùng</v>
          </cell>
          <cell r="F971" t="str">
            <v>13NL</v>
          </cell>
          <cell r="G971">
            <v>2.5499999999999998</v>
          </cell>
          <cell r="H971">
            <v>142.5</v>
          </cell>
          <cell r="I971">
            <v>0</v>
          </cell>
          <cell r="J971">
            <v>1</v>
          </cell>
        </row>
        <row r="972">
          <cell r="C972">
            <v>104130091</v>
          </cell>
          <cell r="D972">
            <v>104130091</v>
          </cell>
          <cell r="E972" t="str">
            <v>Nguyễn Quang Hưng</v>
          </cell>
          <cell r="F972" t="str">
            <v>13NL</v>
          </cell>
          <cell r="G972">
            <v>2.5299999999999998</v>
          </cell>
          <cell r="H972">
            <v>142.5</v>
          </cell>
          <cell r="I972">
            <v>0</v>
          </cell>
          <cell r="J972">
            <v>1</v>
          </cell>
        </row>
        <row r="973">
          <cell r="C973">
            <v>104130092</v>
          </cell>
          <cell r="D973">
            <v>104130092</v>
          </cell>
          <cell r="E973" t="str">
            <v>Lê Văn Hướng</v>
          </cell>
          <cell r="F973" t="str">
            <v>13NL</v>
          </cell>
          <cell r="G973">
            <v>2.64</v>
          </cell>
          <cell r="H973">
            <v>142.5</v>
          </cell>
          <cell r="I973">
            <v>0</v>
          </cell>
          <cell r="J973">
            <v>1</v>
          </cell>
        </row>
        <row r="974">
          <cell r="C974">
            <v>104130096</v>
          </cell>
          <cell r="D974">
            <v>104130096</v>
          </cell>
          <cell r="E974" t="str">
            <v>Lê Phỉ Lâm</v>
          </cell>
          <cell r="F974" t="str">
            <v>13NL</v>
          </cell>
          <cell r="G974">
            <v>2.46</v>
          </cell>
          <cell r="H974">
            <v>142.5</v>
          </cell>
          <cell r="I974">
            <v>0</v>
          </cell>
          <cell r="J974">
            <v>1</v>
          </cell>
        </row>
        <row r="975">
          <cell r="C975">
            <v>104130097</v>
          </cell>
          <cell r="D975">
            <v>104130097</v>
          </cell>
          <cell r="E975" t="str">
            <v>Phạm Lập</v>
          </cell>
          <cell r="F975" t="str">
            <v>13NL</v>
          </cell>
          <cell r="G975">
            <v>2.61</v>
          </cell>
          <cell r="H975">
            <v>142.5</v>
          </cell>
          <cell r="I975">
            <v>3</v>
          </cell>
          <cell r="J975">
            <v>1</v>
          </cell>
        </row>
        <row r="976">
          <cell r="C976">
            <v>104130098</v>
          </cell>
          <cell r="D976">
            <v>104130098</v>
          </cell>
          <cell r="E976" t="str">
            <v>Lê Thị Linh</v>
          </cell>
          <cell r="F976" t="str">
            <v>13NL</v>
          </cell>
          <cell r="G976">
            <v>2.92</v>
          </cell>
          <cell r="H976">
            <v>142.5</v>
          </cell>
          <cell r="I976">
            <v>0</v>
          </cell>
          <cell r="J976">
            <v>1</v>
          </cell>
        </row>
        <row r="977">
          <cell r="C977">
            <v>104130099</v>
          </cell>
          <cell r="D977">
            <v>104130099</v>
          </cell>
          <cell r="E977" t="str">
            <v>Nguyễn Thị ánh Linh</v>
          </cell>
          <cell r="F977" t="str">
            <v>13NL</v>
          </cell>
          <cell r="G977">
            <v>2.86</v>
          </cell>
          <cell r="H977">
            <v>142.5</v>
          </cell>
          <cell r="I977">
            <v>0</v>
          </cell>
          <cell r="J977">
            <v>1</v>
          </cell>
        </row>
        <row r="978">
          <cell r="C978">
            <v>104130100</v>
          </cell>
          <cell r="D978">
            <v>104130100</v>
          </cell>
          <cell r="E978" t="str">
            <v>Nguyễn Thị Lĩnh</v>
          </cell>
          <cell r="F978" t="str">
            <v>13NL</v>
          </cell>
          <cell r="G978">
            <v>2.5099999999999998</v>
          </cell>
          <cell r="H978">
            <v>142.5</v>
          </cell>
          <cell r="I978">
            <v>0</v>
          </cell>
          <cell r="J978">
            <v>1</v>
          </cell>
        </row>
        <row r="979">
          <cell r="C979">
            <v>104130102</v>
          </cell>
          <cell r="D979">
            <v>104130102</v>
          </cell>
          <cell r="E979" t="str">
            <v>Huỳnh Nguyễn Hoa Nam</v>
          </cell>
          <cell r="F979" t="str">
            <v>13NL</v>
          </cell>
          <cell r="G979">
            <v>2.4900000000000002</v>
          </cell>
          <cell r="H979">
            <v>142.5</v>
          </cell>
          <cell r="I979">
            <v>0</v>
          </cell>
          <cell r="J979">
            <v>1</v>
          </cell>
        </row>
        <row r="980">
          <cell r="C980">
            <v>104130103</v>
          </cell>
          <cell r="D980">
            <v>104130103</v>
          </cell>
          <cell r="E980" t="str">
            <v>Nguyễn Thúy Nga</v>
          </cell>
          <cell r="F980" t="str">
            <v>13NL</v>
          </cell>
          <cell r="G980">
            <v>2.93</v>
          </cell>
          <cell r="H980">
            <v>142.5</v>
          </cell>
          <cell r="I980">
            <v>0</v>
          </cell>
          <cell r="J980">
            <v>1</v>
          </cell>
        </row>
        <row r="981">
          <cell r="C981">
            <v>104130105</v>
          </cell>
          <cell r="D981">
            <v>104130105</v>
          </cell>
          <cell r="E981" t="str">
            <v>Bùi Thị Thảo Nguyên</v>
          </cell>
          <cell r="F981" t="str">
            <v>13NL</v>
          </cell>
          <cell r="G981">
            <v>2.5299999999999998</v>
          </cell>
          <cell r="H981">
            <v>142.5</v>
          </cell>
          <cell r="I981">
            <v>0</v>
          </cell>
          <cell r="J981">
            <v>1</v>
          </cell>
        </row>
        <row r="982">
          <cell r="C982">
            <v>104130106</v>
          </cell>
          <cell r="D982">
            <v>104130106</v>
          </cell>
          <cell r="E982" t="str">
            <v>Cao Thị Lệ Nguyên</v>
          </cell>
          <cell r="F982" t="str">
            <v>13NL</v>
          </cell>
          <cell r="G982">
            <v>2.6</v>
          </cell>
          <cell r="H982">
            <v>142.5</v>
          </cell>
          <cell r="I982">
            <v>0</v>
          </cell>
          <cell r="J982">
            <v>1</v>
          </cell>
        </row>
        <row r="983">
          <cell r="C983">
            <v>104130107</v>
          </cell>
          <cell r="D983">
            <v>104130107</v>
          </cell>
          <cell r="E983" t="str">
            <v>Bùi Đình Nhật</v>
          </cell>
          <cell r="F983" t="str">
            <v>13NL</v>
          </cell>
          <cell r="G983">
            <v>2</v>
          </cell>
          <cell r="H983">
            <v>142.5</v>
          </cell>
          <cell r="I983">
            <v>0</v>
          </cell>
          <cell r="J983">
            <v>1</v>
          </cell>
        </row>
        <row r="984">
          <cell r="C984">
            <v>104130108</v>
          </cell>
          <cell r="D984">
            <v>104130108</v>
          </cell>
          <cell r="E984" t="str">
            <v>Trần Thị Quỳnh Nhi</v>
          </cell>
          <cell r="F984" t="str">
            <v>13NL</v>
          </cell>
          <cell r="G984">
            <v>2.99</v>
          </cell>
          <cell r="H984">
            <v>142.5</v>
          </cell>
          <cell r="I984">
            <v>0</v>
          </cell>
          <cell r="J984">
            <v>1</v>
          </cell>
        </row>
        <row r="985">
          <cell r="C985">
            <v>104130109</v>
          </cell>
          <cell r="D985">
            <v>104130109</v>
          </cell>
          <cell r="E985" t="str">
            <v>Nguyễn Thị Ngọc Oanh</v>
          </cell>
          <cell r="F985" t="str">
            <v>13NL</v>
          </cell>
          <cell r="G985">
            <v>3.21</v>
          </cell>
          <cell r="H985">
            <v>142.5</v>
          </cell>
          <cell r="I985">
            <v>0</v>
          </cell>
          <cell r="J985">
            <v>1</v>
          </cell>
        </row>
        <row r="986">
          <cell r="C986">
            <v>104130112</v>
          </cell>
          <cell r="D986">
            <v>104130112</v>
          </cell>
          <cell r="E986" t="str">
            <v>Phan Thị Nhật Phương</v>
          </cell>
          <cell r="F986" t="str">
            <v>13NL</v>
          </cell>
          <cell r="G986">
            <v>2.54</v>
          </cell>
          <cell r="H986">
            <v>142.5</v>
          </cell>
          <cell r="I986">
            <v>0</v>
          </cell>
          <cell r="J986">
            <v>1</v>
          </cell>
        </row>
        <row r="987">
          <cell r="C987">
            <v>104130113</v>
          </cell>
          <cell r="D987">
            <v>104130113</v>
          </cell>
          <cell r="E987" t="str">
            <v>Nguyễn Thế Quyền</v>
          </cell>
          <cell r="F987" t="str">
            <v>13NL</v>
          </cell>
          <cell r="G987">
            <v>2.57</v>
          </cell>
          <cell r="H987">
            <v>142.5</v>
          </cell>
          <cell r="I987">
            <v>0</v>
          </cell>
          <cell r="J987">
            <v>1</v>
          </cell>
        </row>
        <row r="988">
          <cell r="C988">
            <v>104130116</v>
          </cell>
          <cell r="D988">
            <v>104130116</v>
          </cell>
          <cell r="E988" t="str">
            <v>Lê Quốc Thắng</v>
          </cell>
          <cell r="F988" t="str">
            <v>13NL</v>
          </cell>
          <cell r="G988">
            <v>2.21</v>
          </cell>
          <cell r="H988">
            <v>142.5</v>
          </cell>
          <cell r="I988">
            <v>0</v>
          </cell>
          <cell r="J988">
            <v>1</v>
          </cell>
        </row>
        <row r="989">
          <cell r="C989">
            <v>104130119</v>
          </cell>
          <cell r="D989">
            <v>104130119</v>
          </cell>
          <cell r="E989" t="str">
            <v>Nguyễn Thị Ngọc Thảo</v>
          </cell>
          <cell r="F989" t="str">
            <v>13NL</v>
          </cell>
          <cell r="G989">
            <v>2.4900000000000002</v>
          </cell>
          <cell r="H989">
            <v>142.5</v>
          </cell>
          <cell r="I989">
            <v>0</v>
          </cell>
          <cell r="J989">
            <v>1</v>
          </cell>
        </row>
        <row r="990">
          <cell r="C990">
            <v>104130120</v>
          </cell>
          <cell r="D990">
            <v>104130120</v>
          </cell>
          <cell r="E990" t="str">
            <v>Lâm Quang Thịnh</v>
          </cell>
          <cell r="F990" t="str">
            <v>13NL</v>
          </cell>
          <cell r="G990">
            <v>2.54</v>
          </cell>
          <cell r="H990">
            <v>142.5</v>
          </cell>
          <cell r="I990">
            <v>0</v>
          </cell>
          <cell r="J990">
            <v>1</v>
          </cell>
        </row>
        <row r="991">
          <cell r="C991">
            <v>104130122</v>
          </cell>
          <cell r="D991">
            <v>104130122</v>
          </cell>
          <cell r="E991" t="str">
            <v>Võ Thị Liên Trinh</v>
          </cell>
          <cell r="F991" t="str">
            <v>13NL</v>
          </cell>
          <cell r="G991">
            <v>2.86</v>
          </cell>
          <cell r="H991">
            <v>142.5</v>
          </cell>
          <cell r="I991">
            <v>0</v>
          </cell>
          <cell r="J991">
            <v>1</v>
          </cell>
        </row>
        <row r="992">
          <cell r="C992">
            <v>104130125</v>
          </cell>
          <cell r="D992">
            <v>104130125</v>
          </cell>
          <cell r="E992" t="str">
            <v>Trần Bá Tùng</v>
          </cell>
          <cell r="F992" t="str">
            <v>13NL</v>
          </cell>
          <cell r="G992">
            <v>2.71</v>
          </cell>
          <cell r="H992">
            <v>142.5</v>
          </cell>
          <cell r="I992">
            <v>0</v>
          </cell>
          <cell r="J992">
            <v>1</v>
          </cell>
        </row>
        <row r="993">
          <cell r="C993">
            <v>118130129</v>
          </cell>
          <cell r="D993">
            <v>118130129</v>
          </cell>
          <cell r="E993" t="str">
            <v>Tôn Thất Bình</v>
          </cell>
          <cell r="F993" t="str">
            <v>13QLCN</v>
          </cell>
          <cell r="G993">
            <v>2.42</v>
          </cell>
          <cell r="H993">
            <v>143</v>
          </cell>
          <cell r="I993">
            <v>4</v>
          </cell>
          <cell r="J993">
            <v>1</v>
          </cell>
        </row>
        <row r="994">
          <cell r="C994">
            <v>118130150</v>
          </cell>
          <cell r="D994">
            <v>118130150</v>
          </cell>
          <cell r="E994" t="str">
            <v>Phan Đức Hoàng</v>
          </cell>
          <cell r="F994" t="str">
            <v>13QLCN</v>
          </cell>
          <cell r="G994">
            <v>2.65</v>
          </cell>
          <cell r="H994">
            <v>143</v>
          </cell>
          <cell r="I994">
            <v>1</v>
          </cell>
          <cell r="J994">
            <v>1</v>
          </cell>
        </row>
        <row r="995">
          <cell r="C995">
            <v>118130160</v>
          </cell>
          <cell r="D995">
            <v>118130160</v>
          </cell>
          <cell r="E995" t="str">
            <v>Huỳnh Ngọc Khánh</v>
          </cell>
          <cell r="F995" t="str">
            <v>13QLCN</v>
          </cell>
          <cell r="G995">
            <v>2.35</v>
          </cell>
          <cell r="H995">
            <v>143</v>
          </cell>
          <cell r="I995">
            <v>0</v>
          </cell>
          <cell r="J995">
            <v>1</v>
          </cell>
        </row>
        <row r="996">
          <cell r="C996">
            <v>117130077</v>
          </cell>
          <cell r="D996">
            <v>117130077</v>
          </cell>
          <cell r="E996" t="str">
            <v>Mai Trọng Anh</v>
          </cell>
          <cell r="F996" t="str">
            <v>13QLMT</v>
          </cell>
          <cell r="G996">
            <v>2.69</v>
          </cell>
          <cell r="H996">
            <v>143</v>
          </cell>
          <cell r="I996">
            <v>0</v>
          </cell>
          <cell r="J996">
            <v>1</v>
          </cell>
        </row>
        <row r="997">
          <cell r="C997">
            <v>117130079</v>
          </cell>
          <cell r="D997">
            <v>117130079</v>
          </cell>
          <cell r="E997" t="str">
            <v>Lê Trịnh Uyên Chi</v>
          </cell>
          <cell r="F997" t="str">
            <v>13QLMT</v>
          </cell>
          <cell r="G997">
            <v>3.23</v>
          </cell>
          <cell r="H997">
            <v>143</v>
          </cell>
          <cell r="I997">
            <v>0</v>
          </cell>
          <cell r="J997">
            <v>1</v>
          </cell>
        </row>
        <row r="998">
          <cell r="C998">
            <v>117130080</v>
          </cell>
          <cell r="D998">
            <v>117130080</v>
          </cell>
          <cell r="E998" t="str">
            <v>Soukthida Choummaly</v>
          </cell>
          <cell r="F998" t="str">
            <v>13QLMT</v>
          </cell>
          <cell r="G998">
            <v>2.25</v>
          </cell>
          <cell r="H998">
            <v>143</v>
          </cell>
          <cell r="I998">
            <v>2</v>
          </cell>
          <cell r="J998">
            <v>1</v>
          </cell>
        </row>
        <row r="999">
          <cell r="C999">
            <v>117130082</v>
          </cell>
          <cell r="D999">
            <v>117130082</v>
          </cell>
          <cell r="E999" t="str">
            <v>Nguyễn Chí Đức</v>
          </cell>
          <cell r="F999" t="str">
            <v>13QLMT</v>
          </cell>
          <cell r="G999">
            <v>2.4300000000000002</v>
          </cell>
          <cell r="H999">
            <v>143</v>
          </cell>
          <cell r="I999">
            <v>2</v>
          </cell>
          <cell r="J999">
            <v>1</v>
          </cell>
        </row>
        <row r="1000">
          <cell r="C1000">
            <v>117130083</v>
          </cell>
          <cell r="D1000">
            <v>117130083</v>
          </cell>
          <cell r="E1000" t="str">
            <v>Hồ Anh Dũng</v>
          </cell>
          <cell r="F1000" t="str">
            <v>13QLMT</v>
          </cell>
          <cell r="G1000">
            <v>2.48</v>
          </cell>
          <cell r="H1000">
            <v>143</v>
          </cell>
          <cell r="I1000">
            <v>0</v>
          </cell>
          <cell r="J1000">
            <v>1</v>
          </cell>
        </row>
        <row r="1001">
          <cell r="C1001">
            <v>117130084</v>
          </cell>
          <cell r="D1001">
            <v>117130084</v>
          </cell>
          <cell r="E1001" t="str">
            <v>Nguyễn Thị Thùy Dương</v>
          </cell>
          <cell r="F1001" t="str">
            <v>13QLMT</v>
          </cell>
          <cell r="G1001">
            <v>2.72</v>
          </cell>
          <cell r="H1001">
            <v>143</v>
          </cell>
          <cell r="I1001">
            <v>0</v>
          </cell>
          <cell r="J1001">
            <v>1</v>
          </cell>
        </row>
        <row r="1002">
          <cell r="C1002">
            <v>117130085</v>
          </cell>
          <cell r="D1002">
            <v>117130085</v>
          </cell>
          <cell r="E1002" t="str">
            <v>Lê Đình Duy</v>
          </cell>
          <cell r="F1002" t="str">
            <v>13QLMT</v>
          </cell>
          <cell r="G1002">
            <v>2.4700000000000002</v>
          </cell>
          <cell r="H1002">
            <v>143</v>
          </cell>
          <cell r="I1002">
            <v>0</v>
          </cell>
          <cell r="J1002">
            <v>1</v>
          </cell>
        </row>
        <row r="1003">
          <cell r="C1003">
            <v>117130087</v>
          </cell>
          <cell r="D1003">
            <v>117130087</v>
          </cell>
          <cell r="E1003" t="str">
            <v>Nguyễn Thị Giang</v>
          </cell>
          <cell r="F1003" t="str">
            <v>13QLMT</v>
          </cell>
          <cell r="G1003">
            <v>2.62</v>
          </cell>
          <cell r="H1003">
            <v>143</v>
          </cell>
          <cell r="I1003">
            <v>0</v>
          </cell>
          <cell r="J1003">
            <v>1</v>
          </cell>
        </row>
        <row r="1004">
          <cell r="C1004">
            <v>117130088</v>
          </cell>
          <cell r="D1004">
            <v>117130088</v>
          </cell>
          <cell r="E1004" t="str">
            <v>Phạm Thị Kiều Giang</v>
          </cell>
          <cell r="F1004" t="str">
            <v>13QLMT</v>
          </cell>
          <cell r="G1004">
            <v>2.92</v>
          </cell>
          <cell r="H1004">
            <v>143</v>
          </cell>
          <cell r="I1004">
            <v>0</v>
          </cell>
          <cell r="J1004">
            <v>1</v>
          </cell>
        </row>
        <row r="1005">
          <cell r="C1005">
            <v>117130089</v>
          </cell>
          <cell r="D1005">
            <v>117130089</v>
          </cell>
          <cell r="E1005" t="str">
            <v>Võ Thị Hạnh</v>
          </cell>
          <cell r="F1005" t="str">
            <v>13QLMT</v>
          </cell>
          <cell r="G1005">
            <v>3.16</v>
          </cell>
          <cell r="H1005">
            <v>143</v>
          </cell>
          <cell r="I1005">
            <v>0</v>
          </cell>
          <cell r="J1005">
            <v>1</v>
          </cell>
        </row>
        <row r="1006">
          <cell r="C1006">
            <v>117130091</v>
          </cell>
          <cell r="D1006">
            <v>117130091</v>
          </cell>
          <cell r="E1006" t="str">
            <v>Nguyễn Phạm Nguyên Hậu</v>
          </cell>
          <cell r="F1006" t="str">
            <v>13QLMT</v>
          </cell>
          <cell r="G1006">
            <v>2.88</v>
          </cell>
          <cell r="H1006">
            <v>143</v>
          </cell>
          <cell r="I1006">
            <v>2</v>
          </cell>
          <cell r="J1006">
            <v>1</v>
          </cell>
        </row>
        <row r="1007">
          <cell r="C1007">
            <v>117130092</v>
          </cell>
          <cell r="D1007">
            <v>117130092</v>
          </cell>
          <cell r="E1007" t="str">
            <v>Dương Thị Thu Hiền</v>
          </cell>
          <cell r="F1007" t="str">
            <v>13QLMT</v>
          </cell>
          <cell r="G1007">
            <v>3.21</v>
          </cell>
          <cell r="H1007">
            <v>143</v>
          </cell>
          <cell r="I1007">
            <v>0</v>
          </cell>
          <cell r="J1007">
            <v>1</v>
          </cell>
        </row>
        <row r="1008">
          <cell r="C1008">
            <v>117130094</v>
          </cell>
          <cell r="D1008">
            <v>117130094</v>
          </cell>
          <cell r="E1008" t="str">
            <v>Nguyễn Văn Hòa</v>
          </cell>
          <cell r="F1008" t="str">
            <v>13QLMT</v>
          </cell>
          <cell r="G1008">
            <v>2.65</v>
          </cell>
          <cell r="H1008">
            <v>143</v>
          </cell>
          <cell r="I1008">
            <v>0</v>
          </cell>
          <cell r="J1008">
            <v>1</v>
          </cell>
        </row>
        <row r="1009">
          <cell r="C1009">
            <v>117130096</v>
          </cell>
          <cell r="D1009">
            <v>117130096</v>
          </cell>
          <cell r="E1009" t="str">
            <v>Đoàn Nguyễn Hoàng</v>
          </cell>
          <cell r="F1009" t="str">
            <v>13QLMT</v>
          </cell>
          <cell r="G1009">
            <v>2.77</v>
          </cell>
          <cell r="H1009">
            <v>143</v>
          </cell>
          <cell r="I1009">
            <v>0</v>
          </cell>
          <cell r="J1009">
            <v>1</v>
          </cell>
        </row>
        <row r="1010">
          <cell r="C1010">
            <v>117130101</v>
          </cell>
          <cell r="D1010">
            <v>117130101</v>
          </cell>
          <cell r="E1010" t="str">
            <v>Đặng Phước Lên</v>
          </cell>
          <cell r="F1010" t="str">
            <v>13QLMT</v>
          </cell>
          <cell r="G1010">
            <v>2.5</v>
          </cell>
          <cell r="H1010">
            <v>143</v>
          </cell>
          <cell r="I1010">
            <v>2</v>
          </cell>
          <cell r="J1010">
            <v>1</v>
          </cell>
        </row>
        <row r="1011">
          <cell r="C1011">
            <v>117130102</v>
          </cell>
          <cell r="D1011">
            <v>117130102</v>
          </cell>
          <cell r="E1011" t="str">
            <v>Nguyễn Thị Mỹ Linh</v>
          </cell>
          <cell r="F1011" t="str">
            <v>13QLMT</v>
          </cell>
          <cell r="G1011">
            <v>3.13</v>
          </cell>
          <cell r="H1011">
            <v>143</v>
          </cell>
          <cell r="I1011">
            <v>0</v>
          </cell>
          <cell r="J1011">
            <v>1</v>
          </cell>
        </row>
        <row r="1012">
          <cell r="C1012">
            <v>117130103</v>
          </cell>
          <cell r="D1012">
            <v>117130103</v>
          </cell>
          <cell r="E1012" t="str">
            <v>Vũ Đoàn Thị Mỹ Linh</v>
          </cell>
          <cell r="F1012" t="str">
            <v>13QLMT</v>
          </cell>
          <cell r="G1012">
            <v>3.55</v>
          </cell>
          <cell r="H1012">
            <v>143</v>
          </cell>
          <cell r="I1012">
            <v>0</v>
          </cell>
          <cell r="J1012">
            <v>1</v>
          </cell>
        </row>
        <row r="1013">
          <cell r="C1013">
            <v>117130105</v>
          </cell>
          <cell r="D1013">
            <v>117130105</v>
          </cell>
          <cell r="E1013" t="str">
            <v>Đoàn Thị Khánh Ly</v>
          </cell>
          <cell r="F1013" t="str">
            <v>13QLMT</v>
          </cell>
          <cell r="G1013">
            <v>3.04</v>
          </cell>
          <cell r="H1013">
            <v>143</v>
          </cell>
          <cell r="I1013">
            <v>2</v>
          </cell>
          <cell r="J1013">
            <v>1</v>
          </cell>
        </row>
        <row r="1014">
          <cell r="C1014">
            <v>117130106</v>
          </cell>
          <cell r="D1014">
            <v>117130106</v>
          </cell>
          <cell r="E1014" t="str">
            <v>Nguyễn Thị Thùy Ly</v>
          </cell>
          <cell r="F1014" t="str">
            <v>13QLMT</v>
          </cell>
          <cell r="G1014">
            <v>3.03</v>
          </cell>
          <cell r="H1014">
            <v>143</v>
          </cell>
          <cell r="I1014">
            <v>0</v>
          </cell>
          <cell r="J1014">
            <v>1</v>
          </cell>
        </row>
        <row r="1015">
          <cell r="C1015">
            <v>117130107</v>
          </cell>
          <cell r="D1015">
            <v>117130107</v>
          </cell>
          <cell r="E1015" t="str">
            <v>Trịnh Ngọc Hương Ly</v>
          </cell>
          <cell r="F1015" t="str">
            <v>13QLMT</v>
          </cell>
          <cell r="G1015">
            <v>3.18</v>
          </cell>
          <cell r="H1015">
            <v>143</v>
          </cell>
          <cell r="I1015">
            <v>0</v>
          </cell>
          <cell r="J1015">
            <v>1</v>
          </cell>
        </row>
        <row r="1016">
          <cell r="C1016">
            <v>117130108</v>
          </cell>
          <cell r="D1016">
            <v>117130108</v>
          </cell>
          <cell r="E1016" t="str">
            <v>Trần Thị Minh Lý</v>
          </cell>
          <cell r="F1016" t="str">
            <v>13QLMT</v>
          </cell>
          <cell r="G1016">
            <v>2.57</v>
          </cell>
          <cell r="H1016">
            <v>143</v>
          </cell>
          <cell r="I1016">
            <v>2</v>
          </cell>
          <cell r="J1016">
            <v>1</v>
          </cell>
        </row>
        <row r="1017">
          <cell r="C1017">
            <v>117130109</v>
          </cell>
          <cell r="D1017">
            <v>117130109</v>
          </cell>
          <cell r="E1017" t="str">
            <v>Nguyễn Thị Mai</v>
          </cell>
          <cell r="F1017" t="str">
            <v>13QLMT</v>
          </cell>
          <cell r="G1017">
            <v>2.82</v>
          </cell>
          <cell r="H1017">
            <v>143</v>
          </cell>
          <cell r="I1017">
            <v>0</v>
          </cell>
          <cell r="J1017">
            <v>1</v>
          </cell>
        </row>
        <row r="1018">
          <cell r="C1018">
            <v>117130111</v>
          </cell>
          <cell r="D1018">
            <v>117130111</v>
          </cell>
          <cell r="E1018" t="str">
            <v>Nguyễn Thị Kim Ngân</v>
          </cell>
          <cell r="F1018" t="str">
            <v>13QLMT</v>
          </cell>
          <cell r="G1018">
            <v>2.76</v>
          </cell>
          <cell r="H1018">
            <v>143</v>
          </cell>
          <cell r="I1018">
            <v>2</v>
          </cell>
          <cell r="J1018">
            <v>1</v>
          </cell>
        </row>
        <row r="1019">
          <cell r="C1019">
            <v>117130112</v>
          </cell>
          <cell r="D1019">
            <v>117130112</v>
          </cell>
          <cell r="E1019" t="str">
            <v>Nguyễn Thị Thu Ngân</v>
          </cell>
          <cell r="F1019" t="str">
            <v>13QLMT</v>
          </cell>
          <cell r="G1019">
            <v>3.22</v>
          </cell>
          <cell r="H1019">
            <v>143</v>
          </cell>
          <cell r="I1019">
            <v>0</v>
          </cell>
          <cell r="J1019">
            <v>1</v>
          </cell>
        </row>
        <row r="1020">
          <cell r="C1020">
            <v>117130113</v>
          </cell>
          <cell r="D1020">
            <v>117130113</v>
          </cell>
          <cell r="E1020" t="str">
            <v>Trần Thị Kim Ngân</v>
          </cell>
          <cell r="F1020" t="str">
            <v>13QLMT</v>
          </cell>
          <cell r="G1020">
            <v>2.84</v>
          </cell>
          <cell r="H1020">
            <v>143</v>
          </cell>
          <cell r="I1020">
            <v>0</v>
          </cell>
          <cell r="J1020">
            <v>1</v>
          </cell>
        </row>
        <row r="1021">
          <cell r="C1021">
            <v>117130115</v>
          </cell>
          <cell r="D1021">
            <v>117130115</v>
          </cell>
          <cell r="E1021" t="str">
            <v>Trương Đại Nghĩa</v>
          </cell>
          <cell r="F1021" t="str">
            <v>13QLMT</v>
          </cell>
          <cell r="G1021">
            <v>2.4</v>
          </cell>
          <cell r="H1021">
            <v>143</v>
          </cell>
          <cell r="I1021">
            <v>2</v>
          </cell>
          <cell r="J1021">
            <v>1</v>
          </cell>
        </row>
        <row r="1022">
          <cell r="C1022">
            <v>117130117</v>
          </cell>
          <cell r="D1022">
            <v>117130117</v>
          </cell>
          <cell r="E1022" t="str">
            <v>Nguyễn Thị Hoài Nhi</v>
          </cell>
          <cell r="F1022" t="str">
            <v>13QLMT</v>
          </cell>
          <cell r="G1022">
            <v>3.15</v>
          </cell>
          <cell r="H1022">
            <v>143</v>
          </cell>
          <cell r="I1022">
            <v>0</v>
          </cell>
          <cell r="J1022">
            <v>1</v>
          </cell>
        </row>
        <row r="1023">
          <cell r="C1023">
            <v>117130118</v>
          </cell>
          <cell r="D1023">
            <v>117130118</v>
          </cell>
          <cell r="E1023" t="str">
            <v>Trần Thị Loan Nhi</v>
          </cell>
          <cell r="F1023" t="str">
            <v>13QLMT</v>
          </cell>
          <cell r="G1023">
            <v>2.57</v>
          </cell>
          <cell r="H1023">
            <v>143</v>
          </cell>
          <cell r="I1023">
            <v>0</v>
          </cell>
          <cell r="J1023">
            <v>1</v>
          </cell>
        </row>
        <row r="1024">
          <cell r="C1024">
            <v>117130119</v>
          </cell>
          <cell r="D1024">
            <v>117130119</v>
          </cell>
          <cell r="E1024" t="str">
            <v>Đặng Thị Quỳnh Như</v>
          </cell>
          <cell r="F1024" t="str">
            <v>13QLMT</v>
          </cell>
          <cell r="G1024">
            <v>2.85</v>
          </cell>
          <cell r="H1024">
            <v>143</v>
          </cell>
          <cell r="I1024">
            <v>0</v>
          </cell>
          <cell r="J1024">
            <v>1</v>
          </cell>
        </row>
        <row r="1025">
          <cell r="C1025">
            <v>117130120</v>
          </cell>
          <cell r="D1025">
            <v>117130120</v>
          </cell>
          <cell r="E1025" t="str">
            <v>Trần Thị Quỳnh Như</v>
          </cell>
          <cell r="F1025" t="str">
            <v>13QLMT</v>
          </cell>
          <cell r="G1025">
            <v>2.76</v>
          </cell>
          <cell r="H1025">
            <v>143</v>
          </cell>
          <cell r="I1025">
            <v>2</v>
          </cell>
          <cell r="J1025">
            <v>1</v>
          </cell>
        </row>
        <row r="1026">
          <cell r="C1026">
            <v>117130124</v>
          </cell>
          <cell r="D1026">
            <v>117130124</v>
          </cell>
          <cell r="E1026" t="str">
            <v>Nguyễn Đan Phượng</v>
          </cell>
          <cell r="F1026" t="str">
            <v>13QLMT</v>
          </cell>
          <cell r="G1026">
            <v>3.07</v>
          </cell>
          <cell r="H1026">
            <v>143</v>
          </cell>
          <cell r="I1026">
            <v>0</v>
          </cell>
          <cell r="J1026">
            <v>1</v>
          </cell>
        </row>
        <row r="1027">
          <cell r="C1027">
            <v>117130125</v>
          </cell>
          <cell r="D1027">
            <v>117130125</v>
          </cell>
          <cell r="E1027" t="str">
            <v>Nguyễn Thị Phượng</v>
          </cell>
          <cell r="F1027" t="str">
            <v>13QLMT</v>
          </cell>
          <cell r="G1027">
            <v>3.19</v>
          </cell>
          <cell r="H1027">
            <v>143</v>
          </cell>
          <cell r="I1027">
            <v>0</v>
          </cell>
          <cell r="J1027">
            <v>1</v>
          </cell>
        </row>
        <row r="1028">
          <cell r="C1028">
            <v>117130126</v>
          </cell>
          <cell r="D1028">
            <v>117130126</v>
          </cell>
          <cell r="E1028" t="str">
            <v>Lê Thị Như Quỳnh</v>
          </cell>
          <cell r="F1028" t="str">
            <v>13QLMT</v>
          </cell>
          <cell r="G1028">
            <v>2.78</v>
          </cell>
          <cell r="H1028">
            <v>143</v>
          </cell>
          <cell r="I1028">
            <v>0</v>
          </cell>
          <cell r="J1028">
            <v>1</v>
          </cell>
        </row>
        <row r="1029">
          <cell r="C1029">
            <v>117130128</v>
          </cell>
          <cell r="D1029">
            <v>117130128</v>
          </cell>
          <cell r="E1029" t="str">
            <v>Lê Trung Tân</v>
          </cell>
          <cell r="F1029" t="str">
            <v>13QLMT</v>
          </cell>
          <cell r="G1029">
            <v>3.1</v>
          </cell>
          <cell r="H1029">
            <v>143</v>
          </cell>
          <cell r="I1029">
            <v>0</v>
          </cell>
          <cell r="J1029">
            <v>1</v>
          </cell>
        </row>
        <row r="1030">
          <cell r="C1030">
            <v>117130129</v>
          </cell>
          <cell r="D1030">
            <v>117130129</v>
          </cell>
          <cell r="E1030" t="str">
            <v>Trần Quý Thạch</v>
          </cell>
          <cell r="F1030" t="str">
            <v>13QLMT</v>
          </cell>
          <cell r="G1030">
            <v>2.62</v>
          </cell>
          <cell r="H1030">
            <v>143</v>
          </cell>
          <cell r="I1030">
            <v>0</v>
          </cell>
          <cell r="J1030">
            <v>1</v>
          </cell>
        </row>
        <row r="1031">
          <cell r="C1031">
            <v>117130130</v>
          </cell>
          <cell r="D1031">
            <v>117130130</v>
          </cell>
          <cell r="E1031" t="str">
            <v>Đặng Thị Thu Thảo</v>
          </cell>
          <cell r="F1031" t="str">
            <v>13QLMT</v>
          </cell>
          <cell r="G1031">
            <v>2.79</v>
          </cell>
          <cell r="H1031">
            <v>143</v>
          </cell>
          <cell r="I1031">
            <v>0</v>
          </cell>
          <cell r="J1031">
            <v>1</v>
          </cell>
        </row>
        <row r="1032">
          <cell r="C1032">
            <v>117130131</v>
          </cell>
          <cell r="D1032">
            <v>117130131</v>
          </cell>
          <cell r="E1032" t="str">
            <v>Lê Thị Thảo</v>
          </cell>
          <cell r="F1032" t="str">
            <v>13QLMT</v>
          </cell>
          <cell r="G1032">
            <v>2.66</v>
          </cell>
          <cell r="H1032">
            <v>143</v>
          </cell>
          <cell r="I1032">
            <v>2</v>
          </cell>
          <cell r="J1032">
            <v>1</v>
          </cell>
        </row>
        <row r="1033">
          <cell r="C1033">
            <v>117130134</v>
          </cell>
          <cell r="D1033">
            <v>117130134</v>
          </cell>
          <cell r="E1033" t="str">
            <v>Lê Thị Diệu Thiện</v>
          </cell>
          <cell r="F1033" t="str">
            <v>13QLMT</v>
          </cell>
          <cell r="G1033">
            <v>2.69</v>
          </cell>
          <cell r="H1033">
            <v>143</v>
          </cell>
          <cell r="I1033">
            <v>0</v>
          </cell>
          <cell r="J1033">
            <v>1</v>
          </cell>
        </row>
        <row r="1034">
          <cell r="C1034">
            <v>117130135</v>
          </cell>
          <cell r="D1034">
            <v>117130135</v>
          </cell>
          <cell r="E1034" t="str">
            <v>Trần Tài Thiện</v>
          </cell>
          <cell r="F1034" t="str">
            <v>13QLMT</v>
          </cell>
          <cell r="G1034">
            <v>2.57</v>
          </cell>
          <cell r="H1034">
            <v>143</v>
          </cell>
          <cell r="I1034">
            <v>0</v>
          </cell>
          <cell r="J1034">
            <v>1</v>
          </cell>
        </row>
        <row r="1035">
          <cell r="C1035">
            <v>117130136</v>
          </cell>
          <cell r="D1035">
            <v>117130136</v>
          </cell>
          <cell r="E1035" t="str">
            <v>Ngô Phú Thịnh</v>
          </cell>
          <cell r="F1035" t="str">
            <v>13QLMT</v>
          </cell>
          <cell r="G1035">
            <v>2.65</v>
          </cell>
          <cell r="H1035">
            <v>143</v>
          </cell>
          <cell r="I1035">
            <v>0</v>
          </cell>
          <cell r="J1035">
            <v>1</v>
          </cell>
        </row>
        <row r="1036">
          <cell r="C1036">
            <v>117130138</v>
          </cell>
          <cell r="D1036">
            <v>117130138</v>
          </cell>
          <cell r="E1036" t="str">
            <v>Hồ Thị Thúy</v>
          </cell>
          <cell r="F1036" t="str">
            <v>13QLMT</v>
          </cell>
          <cell r="G1036">
            <v>2.86</v>
          </cell>
          <cell r="H1036">
            <v>143</v>
          </cell>
          <cell r="I1036">
            <v>0</v>
          </cell>
          <cell r="J1036">
            <v>1</v>
          </cell>
        </row>
        <row r="1037">
          <cell r="C1037">
            <v>117130139</v>
          </cell>
          <cell r="D1037">
            <v>117130139</v>
          </cell>
          <cell r="E1037" t="str">
            <v>Đặng Thị Thủy</v>
          </cell>
          <cell r="F1037" t="str">
            <v>13QLMT</v>
          </cell>
          <cell r="G1037">
            <v>2.44</v>
          </cell>
          <cell r="H1037">
            <v>143</v>
          </cell>
          <cell r="I1037">
            <v>0</v>
          </cell>
          <cell r="J1037">
            <v>1</v>
          </cell>
        </row>
        <row r="1038">
          <cell r="C1038">
            <v>117130140</v>
          </cell>
          <cell r="D1038">
            <v>117130140</v>
          </cell>
          <cell r="E1038" t="str">
            <v>Phan Thị Bích Thủy</v>
          </cell>
          <cell r="F1038" t="str">
            <v>13QLMT</v>
          </cell>
          <cell r="G1038">
            <v>2.88</v>
          </cell>
          <cell r="H1038">
            <v>143</v>
          </cell>
          <cell r="I1038">
            <v>0</v>
          </cell>
          <cell r="J1038">
            <v>1</v>
          </cell>
        </row>
        <row r="1039">
          <cell r="C1039">
            <v>117130141</v>
          </cell>
          <cell r="D1039">
            <v>117130141</v>
          </cell>
          <cell r="E1039" t="str">
            <v>Trần Quang Tiến</v>
          </cell>
          <cell r="F1039" t="str">
            <v>13QLMT</v>
          </cell>
          <cell r="G1039">
            <v>2.5099999999999998</v>
          </cell>
          <cell r="H1039">
            <v>143</v>
          </cell>
          <cell r="I1039">
            <v>0</v>
          </cell>
          <cell r="J1039">
            <v>1</v>
          </cell>
        </row>
        <row r="1040">
          <cell r="C1040">
            <v>117130143</v>
          </cell>
          <cell r="D1040">
            <v>117130143</v>
          </cell>
          <cell r="E1040" t="str">
            <v>Hứa Khánh Trang</v>
          </cell>
          <cell r="F1040" t="str">
            <v>13QLMT</v>
          </cell>
          <cell r="G1040">
            <v>2.37</v>
          </cell>
          <cell r="H1040">
            <v>143</v>
          </cell>
          <cell r="I1040">
            <v>4</v>
          </cell>
          <cell r="J1040">
            <v>1</v>
          </cell>
        </row>
        <row r="1041">
          <cell r="C1041">
            <v>117130144</v>
          </cell>
          <cell r="D1041">
            <v>117130144</v>
          </cell>
          <cell r="E1041" t="str">
            <v>Hoàng Thị Vĩnh Trinh</v>
          </cell>
          <cell r="F1041" t="str">
            <v>13QLMT</v>
          </cell>
          <cell r="G1041">
            <v>3.01</v>
          </cell>
          <cell r="H1041">
            <v>143</v>
          </cell>
          <cell r="I1041">
            <v>0</v>
          </cell>
          <cell r="J1041">
            <v>1</v>
          </cell>
        </row>
        <row r="1042">
          <cell r="C1042">
            <v>117130145</v>
          </cell>
          <cell r="D1042">
            <v>117130145</v>
          </cell>
          <cell r="E1042" t="str">
            <v>Huỳnh Bá Trung</v>
          </cell>
          <cell r="F1042" t="str">
            <v>13QLMT</v>
          </cell>
          <cell r="G1042">
            <v>2.5</v>
          </cell>
          <cell r="H1042">
            <v>143</v>
          </cell>
          <cell r="I1042">
            <v>4</v>
          </cell>
          <cell r="J1042">
            <v>1</v>
          </cell>
        </row>
        <row r="1043">
          <cell r="C1043">
            <v>117130146</v>
          </cell>
          <cell r="D1043">
            <v>117130146</v>
          </cell>
          <cell r="E1043" t="str">
            <v>Hoàng Thanh Tùng</v>
          </cell>
          <cell r="F1043" t="str">
            <v>13QLMT</v>
          </cell>
          <cell r="G1043">
            <v>2.5499999999999998</v>
          </cell>
          <cell r="H1043">
            <v>143</v>
          </cell>
          <cell r="I1043">
            <v>0</v>
          </cell>
          <cell r="J1043">
            <v>1</v>
          </cell>
        </row>
        <row r="1044">
          <cell r="C1044">
            <v>117130147</v>
          </cell>
          <cell r="D1044">
            <v>117130147</v>
          </cell>
          <cell r="E1044" t="str">
            <v>Trần Thị Tuyết</v>
          </cell>
          <cell r="F1044" t="str">
            <v>13QLMT</v>
          </cell>
          <cell r="G1044">
            <v>3.2</v>
          </cell>
          <cell r="H1044">
            <v>143</v>
          </cell>
          <cell r="I1044">
            <v>0</v>
          </cell>
          <cell r="J1044">
            <v>1</v>
          </cell>
        </row>
        <row r="1045">
          <cell r="C1045">
            <v>117130149</v>
          </cell>
          <cell r="D1045">
            <v>117130149</v>
          </cell>
          <cell r="E1045" t="str">
            <v>Hà Minh Dạ Uyên</v>
          </cell>
          <cell r="F1045" t="str">
            <v>13QLMT</v>
          </cell>
          <cell r="G1045">
            <v>2.77</v>
          </cell>
          <cell r="H1045">
            <v>143</v>
          </cell>
          <cell r="I1045">
            <v>0</v>
          </cell>
          <cell r="J1045">
            <v>1</v>
          </cell>
        </row>
        <row r="1046">
          <cell r="C1046">
            <v>117130150</v>
          </cell>
          <cell r="D1046">
            <v>117130150</v>
          </cell>
          <cell r="E1046" t="str">
            <v>Huỳnh Thị Thảo Uyên</v>
          </cell>
          <cell r="F1046" t="str">
            <v>13QLMT</v>
          </cell>
          <cell r="G1046">
            <v>2.87</v>
          </cell>
          <cell r="H1046">
            <v>143</v>
          </cell>
          <cell r="I1046">
            <v>2</v>
          </cell>
          <cell r="J1046">
            <v>1</v>
          </cell>
        </row>
        <row r="1047">
          <cell r="C1047">
            <v>117130152</v>
          </cell>
          <cell r="D1047">
            <v>117130152</v>
          </cell>
          <cell r="E1047" t="str">
            <v>Nguyễn Thị Thúy Vân</v>
          </cell>
          <cell r="F1047" t="str">
            <v>13QLMT</v>
          </cell>
          <cell r="G1047">
            <v>3.1</v>
          </cell>
          <cell r="H1047">
            <v>143</v>
          </cell>
          <cell r="I1047">
            <v>0</v>
          </cell>
          <cell r="J1047">
            <v>1</v>
          </cell>
        </row>
        <row r="1048">
          <cell r="C1048">
            <v>117130154</v>
          </cell>
          <cell r="D1048">
            <v>117130154</v>
          </cell>
          <cell r="E1048" t="str">
            <v>Phạm Thị Như Ý</v>
          </cell>
          <cell r="F1048" t="str">
            <v>13QLMT</v>
          </cell>
          <cell r="G1048">
            <v>3.07</v>
          </cell>
          <cell r="H1048">
            <v>143</v>
          </cell>
          <cell r="I1048">
            <v>0</v>
          </cell>
          <cell r="J1048">
            <v>1</v>
          </cell>
        </row>
        <row r="1049">
          <cell r="C1049">
            <v>107130174</v>
          </cell>
          <cell r="D1049">
            <v>107130174</v>
          </cell>
          <cell r="E1049" t="str">
            <v>Hồ Thị Kim Chi</v>
          </cell>
          <cell r="F1049" t="str">
            <v>13SH</v>
          </cell>
          <cell r="G1049">
            <v>3.31</v>
          </cell>
          <cell r="H1049">
            <v>143</v>
          </cell>
          <cell r="I1049">
            <v>0</v>
          </cell>
          <cell r="J1049">
            <v>1</v>
          </cell>
        </row>
        <row r="1050">
          <cell r="C1050">
            <v>107130177</v>
          </cell>
          <cell r="D1050">
            <v>107130177</v>
          </cell>
          <cell r="E1050" t="str">
            <v>Trần Thị Dung</v>
          </cell>
          <cell r="F1050" t="str">
            <v>13SH</v>
          </cell>
          <cell r="G1050">
            <v>3.01</v>
          </cell>
          <cell r="H1050">
            <v>143</v>
          </cell>
          <cell r="I1050">
            <v>0</v>
          </cell>
          <cell r="J1050">
            <v>1</v>
          </cell>
        </row>
        <row r="1051">
          <cell r="C1051">
            <v>107130178</v>
          </cell>
          <cell r="D1051">
            <v>107130178</v>
          </cell>
          <cell r="E1051" t="str">
            <v>Trương Thị Thùy Dung</v>
          </cell>
          <cell r="F1051" t="str">
            <v>13SH</v>
          </cell>
          <cell r="G1051">
            <v>2.79</v>
          </cell>
          <cell r="H1051">
            <v>143</v>
          </cell>
          <cell r="I1051">
            <v>0</v>
          </cell>
          <cell r="J1051">
            <v>1</v>
          </cell>
        </row>
        <row r="1052">
          <cell r="C1052">
            <v>107130179</v>
          </cell>
          <cell r="D1052">
            <v>107130179</v>
          </cell>
          <cell r="E1052" t="str">
            <v>Lê Thị Giang</v>
          </cell>
          <cell r="F1052" t="str">
            <v>13SH</v>
          </cell>
          <cell r="G1052">
            <v>2.78</v>
          </cell>
          <cell r="H1052">
            <v>143</v>
          </cell>
          <cell r="I1052">
            <v>0</v>
          </cell>
          <cell r="J1052">
            <v>1</v>
          </cell>
        </row>
        <row r="1053">
          <cell r="C1053">
            <v>107130181</v>
          </cell>
          <cell r="D1053">
            <v>107130181</v>
          </cell>
          <cell r="E1053" t="str">
            <v>Nguyễn Thị Thúy Hằng</v>
          </cell>
          <cell r="F1053" t="str">
            <v>13SH</v>
          </cell>
          <cell r="G1053">
            <v>3.23</v>
          </cell>
          <cell r="H1053">
            <v>143</v>
          </cell>
          <cell r="I1053">
            <v>0</v>
          </cell>
          <cell r="J1053">
            <v>1</v>
          </cell>
        </row>
        <row r="1054">
          <cell r="C1054">
            <v>107130182</v>
          </cell>
          <cell r="D1054">
            <v>107130182</v>
          </cell>
          <cell r="E1054" t="str">
            <v>Đinh Thị Thu Hiền</v>
          </cell>
          <cell r="F1054" t="str">
            <v>13SH</v>
          </cell>
          <cell r="G1054">
            <v>2.57</v>
          </cell>
          <cell r="H1054">
            <v>143</v>
          </cell>
          <cell r="I1054">
            <v>0</v>
          </cell>
          <cell r="J1054">
            <v>1</v>
          </cell>
        </row>
        <row r="1055">
          <cell r="C1055">
            <v>107130184</v>
          </cell>
          <cell r="D1055">
            <v>107130184</v>
          </cell>
          <cell r="E1055" t="str">
            <v>Nguyễn Thị Hoa</v>
          </cell>
          <cell r="F1055" t="str">
            <v>13SH</v>
          </cell>
          <cell r="G1055">
            <v>2.58</v>
          </cell>
          <cell r="H1055">
            <v>143</v>
          </cell>
          <cell r="I1055">
            <v>0</v>
          </cell>
          <cell r="J1055">
            <v>1</v>
          </cell>
        </row>
        <row r="1056">
          <cell r="C1056">
            <v>107130185</v>
          </cell>
          <cell r="D1056">
            <v>107130185</v>
          </cell>
          <cell r="E1056" t="str">
            <v>Nguyễn Thị Hoa</v>
          </cell>
          <cell r="F1056" t="str">
            <v>13SH</v>
          </cell>
          <cell r="G1056">
            <v>2.57</v>
          </cell>
          <cell r="H1056">
            <v>143</v>
          </cell>
          <cell r="I1056">
            <v>0</v>
          </cell>
          <cell r="J1056">
            <v>1</v>
          </cell>
        </row>
        <row r="1057">
          <cell r="C1057">
            <v>107130186</v>
          </cell>
          <cell r="D1057">
            <v>107130186</v>
          </cell>
          <cell r="E1057" t="str">
            <v>Huỳnh Thị Hòa</v>
          </cell>
          <cell r="F1057" t="str">
            <v>13SH</v>
          </cell>
          <cell r="G1057">
            <v>3.25</v>
          </cell>
          <cell r="H1057">
            <v>143</v>
          </cell>
          <cell r="I1057">
            <v>0</v>
          </cell>
          <cell r="J1057">
            <v>1</v>
          </cell>
        </row>
        <row r="1058">
          <cell r="C1058">
            <v>107130187</v>
          </cell>
          <cell r="D1058">
            <v>107130187</v>
          </cell>
          <cell r="E1058" t="str">
            <v>Nguyễn Thị Huệ</v>
          </cell>
          <cell r="F1058" t="str">
            <v>13SH</v>
          </cell>
          <cell r="G1058">
            <v>2.86</v>
          </cell>
          <cell r="H1058">
            <v>143</v>
          </cell>
          <cell r="I1058">
            <v>0</v>
          </cell>
          <cell r="J1058">
            <v>1</v>
          </cell>
        </row>
        <row r="1059">
          <cell r="C1059">
            <v>107130188</v>
          </cell>
          <cell r="D1059">
            <v>107130188</v>
          </cell>
          <cell r="E1059" t="str">
            <v>Nguyễn Sỹ Hùng</v>
          </cell>
          <cell r="F1059" t="str">
            <v>13SH</v>
          </cell>
          <cell r="G1059">
            <v>2.57</v>
          </cell>
          <cell r="H1059">
            <v>143</v>
          </cell>
          <cell r="I1059">
            <v>0</v>
          </cell>
          <cell r="J1059">
            <v>1</v>
          </cell>
        </row>
        <row r="1060">
          <cell r="C1060">
            <v>107130189</v>
          </cell>
          <cell r="D1060">
            <v>107130189</v>
          </cell>
          <cell r="E1060" t="str">
            <v>Lê Thị Hương</v>
          </cell>
          <cell r="F1060" t="str">
            <v>13SH</v>
          </cell>
          <cell r="G1060">
            <v>2.97</v>
          </cell>
          <cell r="H1060">
            <v>143</v>
          </cell>
          <cell r="I1060">
            <v>0</v>
          </cell>
          <cell r="J1060">
            <v>1</v>
          </cell>
        </row>
        <row r="1061">
          <cell r="C1061">
            <v>107130190</v>
          </cell>
          <cell r="D1061">
            <v>107130190</v>
          </cell>
          <cell r="E1061" t="str">
            <v>Lê Thị Thuỳ Hương</v>
          </cell>
          <cell r="F1061" t="str">
            <v>13SH</v>
          </cell>
          <cell r="G1061">
            <v>2.76</v>
          </cell>
          <cell r="H1061">
            <v>143</v>
          </cell>
          <cell r="I1061">
            <v>0</v>
          </cell>
          <cell r="J1061">
            <v>1</v>
          </cell>
        </row>
        <row r="1062">
          <cell r="C1062">
            <v>107130192</v>
          </cell>
          <cell r="D1062">
            <v>107130192</v>
          </cell>
          <cell r="E1062" t="str">
            <v>Trần Thị Huyền</v>
          </cell>
          <cell r="F1062" t="str">
            <v>13SH</v>
          </cell>
          <cell r="G1062">
            <v>2.61</v>
          </cell>
          <cell r="H1062">
            <v>143</v>
          </cell>
          <cell r="I1062">
            <v>0</v>
          </cell>
          <cell r="J1062">
            <v>1</v>
          </cell>
        </row>
        <row r="1063">
          <cell r="C1063">
            <v>107130193</v>
          </cell>
          <cell r="D1063">
            <v>107130193</v>
          </cell>
          <cell r="E1063" t="str">
            <v>Hứa Ngọc Anh Khoa</v>
          </cell>
          <cell r="F1063" t="str">
            <v>13SH</v>
          </cell>
          <cell r="G1063">
            <v>2.76</v>
          </cell>
          <cell r="H1063">
            <v>143</v>
          </cell>
          <cell r="I1063">
            <v>0</v>
          </cell>
          <cell r="J1063">
            <v>1</v>
          </cell>
        </row>
        <row r="1064">
          <cell r="C1064">
            <v>107130194</v>
          </cell>
          <cell r="D1064">
            <v>107130194</v>
          </cell>
          <cell r="E1064" t="str">
            <v>Lê Đức Hoàng Lan</v>
          </cell>
          <cell r="F1064" t="str">
            <v>13SH</v>
          </cell>
          <cell r="G1064">
            <v>2.98</v>
          </cell>
          <cell r="H1064">
            <v>143</v>
          </cell>
          <cell r="I1064">
            <v>0</v>
          </cell>
          <cell r="J1064">
            <v>1</v>
          </cell>
        </row>
        <row r="1065">
          <cell r="C1065">
            <v>107130195</v>
          </cell>
          <cell r="D1065">
            <v>107130195</v>
          </cell>
          <cell r="E1065" t="str">
            <v>Nguyễn Thị Lan</v>
          </cell>
          <cell r="F1065" t="str">
            <v>13SH</v>
          </cell>
          <cell r="G1065">
            <v>2.5</v>
          </cell>
          <cell r="H1065">
            <v>143</v>
          </cell>
          <cell r="I1065">
            <v>0</v>
          </cell>
          <cell r="J1065">
            <v>1</v>
          </cell>
        </row>
        <row r="1066">
          <cell r="C1066">
            <v>107130196</v>
          </cell>
          <cell r="D1066">
            <v>107130196</v>
          </cell>
          <cell r="E1066" t="str">
            <v>Đặng Thị Lành</v>
          </cell>
          <cell r="F1066" t="str">
            <v>13SH</v>
          </cell>
          <cell r="G1066">
            <v>2.64</v>
          </cell>
          <cell r="H1066">
            <v>143</v>
          </cell>
          <cell r="I1066">
            <v>0</v>
          </cell>
          <cell r="J1066">
            <v>1</v>
          </cell>
        </row>
        <row r="1067">
          <cell r="C1067">
            <v>107130197</v>
          </cell>
          <cell r="D1067">
            <v>107130197</v>
          </cell>
          <cell r="E1067" t="str">
            <v>Mai Thị Mỹ Linh</v>
          </cell>
          <cell r="F1067" t="str">
            <v>13SH</v>
          </cell>
          <cell r="G1067">
            <v>3.23</v>
          </cell>
          <cell r="H1067">
            <v>143</v>
          </cell>
          <cell r="I1067">
            <v>0</v>
          </cell>
          <cell r="J1067">
            <v>1</v>
          </cell>
        </row>
        <row r="1068">
          <cell r="C1068">
            <v>107130198</v>
          </cell>
          <cell r="D1068">
            <v>107130198</v>
          </cell>
          <cell r="E1068" t="str">
            <v>Phạm Thị Như Loan</v>
          </cell>
          <cell r="F1068" t="str">
            <v>13SH</v>
          </cell>
          <cell r="G1068">
            <v>2.88</v>
          </cell>
          <cell r="H1068">
            <v>143</v>
          </cell>
          <cell r="I1068">
            <v>0</v>
          </cell>
          <cell r="J1068">
            <v>1</v>
          </cell>
        </row>
        <row r="1069">
          <cell r="C1069">
            <v>107130199</v>
          </cell>
          <cell r="D1069">
            <v>107130199</v>
          </cell>
          <cell r="E1069" t="str">
            <v>Nguyễn Thị Mai</v>
          </cell>
          <cell r="F1069" t="str">
            <v>13SH</v>
          </cell>
          <cell r="G1069">
            <v>2.93</v>
          </cell>
          <cell r="H1069">
            <v>143</v>
          </cell>
          <cell r="I1069">
            <v>0</v>
          </cell>
          <cell r="J1069">
            <v>1</v>
          </cell>
        </row>
        <row r="1070">
          <cell r="C1070">
            <v>107130201</v>
          </cell>
          <cell r="D1070">
            <v>107130201</v>
          </cell>
          <cell r="E1070" t="str">
            <v>Huỳnh Thị Mỹ Năm</v>
          </cell>
          <cell r="F1070" t="str">
            <v>13SH</v>
          </cell>
          <cell r="G1070">
            <v>2.04</v>
          </cell>
          <cell r="H1070">
            <v>143</v>
          </cell>
          <cell r="I1070">
            <v>2</v>
          </cell>
          <cell r="J1070">
            <v>1</v>
          </cell>
        </row>
        <row r="1071">
          <cell r="C1071">
            <v>107130203</v>
          </cell>
          <cell r="D1071">
            <v>107130203</v>
          </cell>
          <cell r="E1071" t="str">
            <v>Trương Thị Kim Ngân</v>
          </cell>
          <cell r="F1071" t="str">
            <v>13SH</v>
          </cell>
          <cell r="G1071">
            <v>2.88</v>
          </cell>
          <cell r="H1071">
            <v>143</v>
          </cell>
          <cell r="I1071">
            <v>0</v>
          </cell>
          <cell r="J1071">
            <v>1</v>
          </cell>
        </row>
        <row r="1072">
          <cell r="C1072">
            <v>107130204</v>
          </cell>
          <cell r="D1072">
            <v>107130204</v>
          </cell>
          <cell r="E1072" t="str">
            <v>Nguyễn Đỗ Khôi Nguyên</v>
          </cell>
          <cell r="F1072" t="str">
            <v>13SH</v>
          </cell>
          <cell r="G1072">
            <v>2.67</v>
          </cell>
          <cell r="H1072">
            <v>143</v>
          </cell>
          <cell r="I1072">
            <v>0</v>
          </cell>
          <cell r="J1072">
            <v>1</v>
          </cell>
        </row>
        <row r="1073">
          <cell r="C1073">
            <v>107130205</v>
          </cell>
          <cell r="D1073">
            <v>107130205</v>
          </cell>
          <cell r="E1073" t="str">
            <v>Nguyễn Phạm Thảo Nguyên</v>
          </cell>
          <cell r="F1073" t="str">
            <v>13SH</v>
          </cell>
          <cell r="G1073">
            <v>2.5299999999999998</v>
          </cell>
          <cell r="H1073">
            <v>143</v>
          </cell>
          <cell r="I1073">
            <v>0</v>
          </cell>
          <cell r="J1073">
            <v>1</v>
          </cell>
        </row>
        <row r="1074">
          <cell r="C1074">
            <v>107130206</v>
          </cell>
          <cell r="D1074">
            <v>107130206</v>
          </cell>
          <cell r="E1074" t="str">
            <v>Phan Thị Thảo Nguyên</v>
          </cell>
          <cell r="F1074" t="str">
            <v>13SH</v>
          </cell>
          <cell r="G1074">
            <v>2.98</v>
          </cell>
          <cell r="H1074">
            <v>143</v>
          </cell>
          <cell r="I1074">
            <v>0</v>
          </cell>
          <cell r="J1074">
            <v>1</v>
          </cell>
        </row>
        <row r="1075">
          <cell r="C1075">
            <v>107130207</v>
          </cell>
          <cell r="D1075">
            <v>107130207</v>
          </cell>
          <cell r="E1075" t="str">
            <v>Đinh Thị Nguyện</v>
          </cell>
          <cell r="F1075" t="str">
            <v>13SH</v>
          </cell>
          <cell r="G1075">
            <v>2.8</v>
          </cell>
          <cell r="H1075">
            <v>143</v>
          </cell>
          <cell r="I1075">
            <v>2</v>
          </cell>
          <cell r="J1075">
            <v>1</v>
          </cell>
        </row>
        <row r="1076">
          <cell r="C1076">
            <v>107130209</v>
          </cell>
          <cell r="D1076">
            <v>107130209</v>
          </cell>
          <cell r="E1076" t="str">
            <v>Hồ Đăng Phúc</v>
          </cell>
          <cell r="F1076" t="str">
            <v>13SH</v>
          </cell>
          <cell r="G1076">
            <v>2.5099999999999998</v>
          </cell>
          <cell r="H1076">
            <v>143</v>
          </cell>
          <cell r="I1076">
            <v>0</v>
          </cell>
          <cell r="J1076">
            <v>1</v>
          </cell>
        </row>
        <row r="1077">
          <cell r="C1077">
            <v>107130210</v>
          </cell>
          <cell r="D1077">
            <v>107130210</v>
          </cell>
          <cell r="E1077" t="str">
            <v>Lê Trần Như Phước</v>
          </cell>
          <cell r="F1077" t="str">
            <v>13SH</v>
          </cell>
          <cell r="G1077">
            <v>2.86</v>
          </cell>
          <cell r="H1077">
            <v>143</v>
          </cell>
          <cell r="I1077">
            <v>0</v>
          </cell>
          <cell r="J1077">
            <v>1</v>
          </cell>
        </row>
        <row r="1078">
          <cell r="C1078">
            <v>107130211</v>
          </cell>
          <cell r="D1078">
            <v>107130211</v>
          </cell>
          <cell r="E1078" t="str">
            <v>Phan Thị Hồng Sương</v>
          </cell>
          <cell r="F1078" t="str">
            <v>13SH</v>
          </cell>
          <cell r="G1078">
            <v>2.42</v>
          </cell>
          <cell r="H1078">
            <v>143</v>
          </cell>
          <cell r="I1078">
            <v>0</v>
          </cell>
          <cell r="J1078">
            <v>1</v>
          </cell>
        </row>
        <row r="1079">
          <cell r="C1079">
            <v>107130213</v>
          </cell>
          <cell r="D1079">
            <v>107130213</v>
          </cell>
          <cell r="E1079" t="str">
            <v>Hồ Thị Thanh Thảo</v>
          </cell>
          <cell r="F1079" t="str">
            <v>13SH</v>
          </cell>
          <cell r="G1079">
            <v>3.37</v>
          </cell>
          <cell r="H1079">
            <v>143</v>
          </cell>
          <cell r="I1079">
            <v>0</v>
          </cell>
          <cell r="J1079">
            <v>1</v>
          </cell>
        </row>
        <row r="1080">
          <cell r="C1080">
            <v>107130214</v>
          </cell>
          <cell r="D1080">
            <v>107130214</v>
          </cell>
          <cell r="E1080" t="str">
            <v>Trần Thảo</v>
          </cell>
          <cell r="F1080" t="str">
            <v>13SH</v>
          </cell>
          <cell r="G1080">
            <v>2.58</v>
          </cell>
          <cell r="H1080">
            <v>143</v>
          </cell>
          <cell r="I1080">
            <v>0</v>
          </cell>
          <cell r="J1080">
            <v>1</v>
          </cell>
        </row>
        <row r="1081">
          <cell r="C1081">
            <v>107130215</v>
          </cell>
          <cell r="D1081">
            <v>107130215</v>
          </cell>
          <cell r="E1081" t="str">
            <v>Thái Thị Tân Thiền</v>
          </cell>
          <cell r="F1081" t="str">
            <v>13SH</v>
          </cell>
          <cell r="G1081">
            <v>3.46</v>
          </cell>
          <cell r="H1081">
            <v>143</v>
          </cell>
          <cell r="I1081">
            <v>0</v>
          </cell>
          <cell r="J1081">
            <v>1</v>
          </cell>
        </row>
        <row r="1082">
          <cell r="C1082">
            <v>107130216</v>
          </cell>
          <cell r="D1082">
            <v>107130216</v>
          </cell>
          <cell r="E1082" t="str">
            <v>Phan Thị Thiếp</v>
          </cell>
          <cell r="F1082" t="str">
            <v>13SH</v>
          </cell>
          <cell r="G1082">
            <v>3.15</v>
          </cell>
          <cell r="H1082">
            <v>143</v>
          </cell>
          <cell r="I1082">
            <v>0</v>
          </cell>
          <cell r="J1082">
            <v>1</v>
          </cell>
        </row>
        <row r="1083">
          <cell r="C1083">
            <v>107130217</v>
          </cell>
          <cell r="D1083">
            <v>107130217</v>
          </cell>
          <cell r="E1083" t="str">
            <v>Nguyễn Thị Thơm</v>
          </cell>
          <cell r="F1083" t="str">
            <v>13SH</v>
          </cell>
          <cell r="G1083">
            <v>3.27</v>
          </cell>
          <cell r="H1083">
            <v>143</v>
          </cell>
          <cell r="I1083">
            <v>0</v>
          </cell>
          <cell r="J1083">
            <v>1</v>
          </cell>
        </row>
        <row r="1084">
          <cell r="C1084">
            <v>107130218</v>
          </cell>
          <cell r="D1084">
            <v>107130218</v>
          </cell>
          <cell r="E1084" t="str">
            <v>Trần Thị Hoài Thu</v>
          </cell>
          <cell r="F1084" t="str">
            <v>13SH</v>
          </cell>
          <cell r="G1084">
            <v>2.86</v>
          </cell>
          <cell r="H1084">
            <v>143</v>
          </cell>
          <cell r="I1084">
            <v>0</v>
          </cell>
          <cell r="J1084">
            <v>1</v>
          </cell>
        </row>
        <row r="1085">
          <cell r="C1085">
            <v>107130219</v>
          </cell>
          <cell r="D1085">
            <v>107130219</v>
          </cell>
          <cell r="E1085" t="str">
            <v>Phạm Thị Biên Thùy</v>
          </cell>
          <cell r="F1085" t="str">
            <v>13SH</v>
          </cell>
          <cell r="G1085">
            <v>3</v>
          </cell>
          <cell r="H1085">
            <v>143</v>
          </cell>
          <cell r="I1085">
            <v>0</v>
          </cell>
          <cell r="J1085">
            <v>1</v>
          </cell>
        </row>
        <row r="1086">
          <cell r="C1086">
            <v>107130220</v>
          </cell>
          <cell r="D1086">
            <v>107130220</v>
          </cell>
          <cell r="E1086" t="str">
            <v>Lê Thị Thủy Tiên</v>
          </cell>
          <cell r="F1086" t="str">
            <v>13SH</v>
          </cell>
          <cell r="G1086">
            <v>2.62</v>
          </cell>
          <cell r="H1086">
            <v>143</v>
          </cell>
          <cell r="I1086">
            <v>0</v>
          </cell>
          <cell r="J1086">
            <v>1</v>
          </cell>
        </row>
        <row r="1087">
          <cell r="C1087">
            <v>107130221</v>
          </cell>
          <cell r="D1087">
            <v>107130221</v>
          </cell>
          <cell r="E1087" t="str">
            <v>Nguyễn Thảo Trinh</v>
          </cell>
          <cell r="F1087" t="str">
            <v>13SH</v>
          </cell>
          <cell r="G1087">
            <v>2.72</v>
          </cell>
          <cell r="H1087">
            <v>143</v>
          </cell>
          <cell r="I1087">
            <v>0</v>
          </cell>
          <cell r="J1087">
            <v>1</v>
          </cell>
        </row>
        <row r="1088">
          <cell r="C1088">
            <v>107130223</v>
          </cell>
          <cell r="D1088">
            <v>107130223</v>
          </cell>
          <cell r="E1088" t="str">
            <v>Nguyễn Minh Tùng</v>
          </cell>
          <cell r="F1088" t="str">
            <v>13SH</v>
          </cell>
          <cell r="G1088">
            <v>2.83</v>
          </cell>
          <cell r="H1088">
            <v>143</v>
          </cell>
          <cell r="I1088">
            <v>0</v>
          </cell>
          <cell r="J1088">
            <v>1</v>
          </cell>
        </row>
        <row r="1089">
          <cell r="C1089">
            <v>107130224</v>
          </cell>
          <cell r="D1089">
            <v>107130224</v>
          </cell>
          <cell r="E1089" t="str">
            <v>Tống Thị Tuyến</v>
          </cell>
          <cell r="F1089" t="str">
            <v>13SH</v>
          </cell>
          <cell r="G1089">
            <v>3.37</v>
          </cell>
          <cell r="H1089">
            <v>143</v>
          </cell>
          <cell r="I1089">
            <v>0</v>
          </cell>
          <cell r="J1089">
            <v>1</v>
          </cell>
        </row>
        <row r="1090">
          <cell r="C1090">
            <v>107130225</v>
          </cell>
          <cell r="D1090">
            <v>107130225</v>
          </cell>
          <cell r="E1090" t="str">
            <v>Nguyễn Hồng Vinh</v>
          </cell>
          <cell r="F1090" t="str">
            <v>13SH</v>
          </cell>
          <cell r="G1090">
            <v>3.37</v>
          </cell>
          <cell r="H1090">
            <v>143</v>
          </cell>
          <cell r="I1090">
            <v>0</v>
          </cell>
          <cell r="J1090">
            <v>1</v>
          </cell>
        </row>
        <row r="1091">
          <cell r="C1091">
            <v>107130226</v>
          </cell>
          <cell r="D1091">
            <v>107130226</v>
          </cell>
          <cell r="E1091" t="str">
            <v>Trần Văn Vui</v>
          </cell>
          <cell r="F1091" t="str">
            <v>13SH</v>
          </cell>
          <cell r="G1091">
            <v>2.66</v>
          </cell>
          <cell r="H1091">
            <v>143</v>
          </cell>
          <cell r="I1091">
            <v>0</v>
          </cell>
          <cell r="J1091">
            <v>1</v>
          </cell>
        </row>
        <row r="1092">
          <cell r="C1092">
            <v>107130229</v>
          </cell>
          <cell r="D1092">
            <v>107130229</v>
          </cell>
          <cell r="E1092" t="str">
            <v>Nguyễn Thị Kim Yến (A)</v>
          </cell>
          <cell r="F1092" t="str">
            <v>13SH</v>
          </cell>
          <cell r="G1092">
            <v>2.5299999999999998</v>
          </cell>
          <cell r="H1092">
            <v>143</v>
          </cell>
          <cell r="I1092">
            <v>0</v>
          </cell>
          <cell r="J1092">
            <v>1</v>
          </cell>
        </row>
        <row r="1093">
          <cell r="C1093">
            <v>107130230</v>
          </cell>
          <cell r="D1093">
            <v>107130230</v>
          </cell>
          <cell r="E1093" t="str">
            <v>Nguyễn Thị Kim Yến (B)</v>
          </cell>
          <cell r="F1093" t="str">
            <v>13SH</v>
          </cell>
          <cell r="G1093">
            <v>2.85</v>
          </cell>
          <cell r="H1093">
            <v>143</v>
          </cell>
          <cell r="I1093">
            <v>0</v>
          </cell>
          <cell r="J1093">
            <v>1</v>
          </cell>
        </row>
        <row r="1094">
          <cell r="C1094">
            <v>108130013</v>
          </cell>
          <cell r="D1094">
            <v>108130013</v>
          </cell>
          <cell r="E1094" t="str">
            <v>Nguyễn Văn Hào</v>
          </cell>
          <cell r="F1094" t="str">
            <v>13SK</v>
          </cell>
          <cell r="G1094">
            <v>1.98</v>
          </cell>
          <cell r="H1094">
            <v>130.5</v>
          </cell>
          <cell r="I1094">
            <v>0</v>
          </cell>
          <cell r="J1094">
            <v>1</v>
          </cell>
        </row>
        <row r="1095">
          <cell r="C1095">
            <v>108130016</v>
          </cell>
          <cell r="D1095">
            <v>108130016</v>
          </cell>
          <cell r="E1095" t="str">
            <v>Lê Văn Hoà</v>
          </cell>
          <cell r="F1095" t="str">
            <v>13SK</v>
          </cell>
          <cell r="G1095">
            <v>1.94</v>
          </cell>
          <cell r="H1095">
            <v>130.5</v>
          </cell>
          <cell r="I1095">
            <v>4</v>
          </cell>
          <cell r="J1095">
            <v>1</v>
          </cell>
        </row>
        <row r="1096">
          <cell r="C1096">
            <v>108130036</v>
          </cell>
          <cell r="D1096">
            <v>108130036</v>
          </cell>
          <cell r="E1096" t="str">
            <v>Lê Ngọc Tiến</v>
          </cell>
          <cell r="F1096" t="str">
            <v>13SK</v>
          </cell>
          <cell r="G1096">
            <v>2.15</v>
          </cell>
          <cell r="H1096">
            <v>130.5</v>
          </cell>
          <cell r="I1096">
            <v>4</v>
          </cell>
          <cell r="J1096">
            <v>1</v>
          </cell>
        </row>
        <row r="1097">
          <cell r="C1097">
            <v>108130039</v>
          </cell>
          <cell r="D1097">
            <v>108130039</v>
          </cell>
          <cell r="E1097" t="str">
            <v>Đoàn Thế Trường</v>
          </cell>
          <cell r="F1097" t="str">
            <v>13SK</v>
          </cell>
          <cell r="G1097">
            <v>2.4</v>
          </cell>
          <cell r="H1097">
            <v>130.5</v>
          </cell>
          <cell r="I1097">
            <v>3</v>
          </cell>
          <cell r="J1097">
            <v>1</v>
          </cell>
        </row>
        <row r="1098">
          <cell r="C1098">
            <v>102130002</v>
          </cell>
          <cell r="D1098">
            <v>102130002</v>
          </cell>
          <cell r="E1098" t="str">
            <v>Phan Thanh An</v>
          </cell>
          <cell r="F1098" t="str">
            <v>13T1</v>
          </cell>
          <cell r="G1098">
            <v>3.11</v>
          </cell>
          <cell r="H1098">
            <v>143</v>
          </cell>
          <cell r="I1098">
            <v>0</v>
          </cell>
          <cell r="J1098">
            <v>1</v>
          </cell>
        </row>
        <row r="1099">
          <cell r="C1099">
            <v>102130003</v>
          </cell>
          <cell r="D1099">
            <v>102130003</v>
          </cell>
          <cell r="E1099" t="str">
            <v>Nguyễn Quốc Anh</v>
          </cell>
          <cell r="F1099" t="str">
            <v>13T1</v>
          </cell>
          <cell r="G1099">
            <v>2.85</v>
          </cell>
          <cell r="H1099">
            <v>143</v>
          </cell>
          <cell r="I1099">
            <v>0</v>
          </cell>
          <cell r="J1099">
            <v>1</v>
          </cell>
        </row>
        <row r="1100">
          <cell r="C1100">
            <v>102130004</v>
          </cell>
          <cell r="D1100">
            <v>102130004</v>
          </cell>
          <cell r="E1100" t="str">
            <v>Lê Quang Biên</v>
          </cell>
          <cell r="F1100" t="str">
            <v>13T1</v>
          </cell>
          <cell r="G1100">
            <v>2.79</v>
          </cell>
          <cell r="H1100">
            <v>143</v>
          </cell>
          <cell r="I1100">
            <v>0</v>
          </cell>
          <cell r="J1100">
            <v>1</v>
          </cell>
        </row>
        <row r="1101">
          <cell r="C1101">
            <v>102130006</v>
          </cell>
          <cell r="D1101">
            <v>102130006</v>
          </cell>
          <cell r="E1101" t="str">
            <v>Võ Văn Danh</v>
          </cell>
          <cell r="F1101" t="str">
            <v>13T1</v>
          </cell>
          <cell r="G1101">
            <v>3.01</v>
          </cell>
          <cell r="H1101">
            <v>143</v>
          </cell>
          <cell r="I1101">
            <v>0</v>
          </cell>
          <cell r="J1101">
            <v>1</v>
          </cell>
        </row>
        <row r="1102">
          <cell r="C1102">
            <v>102130007</v>
          </cell>
          <cell r="D1102">
            <v>102130007</v>
          </cell>
          <cell r="E1102" t="str">
            <v>Nguyễn Duy Đạt</v>
          </cell>
          <cell r="F1102" t="str">
            <v>13T1</v>
          </cell>
          <cell r="G1102">
            <v>3.07</v>
          </cell>
          <cell r="H1102">
            <v>143</v>
          </cell>
          <cell r="I1102">
            <v>0</v>
          </cell>
          <cell r="J1102">
            <v>1</v>
          </cell>
        </row>
        <row r="1103">
          <cell r="C1103">
            <v>102130009</v>
          </cell>
          <cell r="D1103">
            <v>102130009</v>
          </cell>
          <cell r="E1103" t="str">
            <v>Đặng Vương Dũng</v>
          </cell>
          <cell r="F1103" t="str">
            <v>13T1</v>
          </cell>
          <cell r="G1103">
            <v>2.56</v>
          </cell>
          <cell r="H1103">
            <v>143</v>
          </cell>
          <cell r="I1103">
            <v>4</v>
          </cell>
          <cell r="J1103">
            <v>1</v>
          </cell>
        </row>
        <row r="1104">
          <cell r="C1104">
            <v>102130010</v>
          </cell>
          <cell r="D1104">
            <v>102130010</v>
          </cell>
          <cell r="E1104" t="str">
            <v>Nguyễn Văn Giáp</v>
          </cell>
          <cell r="F1104" t="str">
            <v>13T1</v>
          </cell>
          <cell r="G1104">
            <v>2.86</v>
          </cell>
          <cell r="H1104">
            <v>143</v>
          </cell>
          <cell r="I1104">
            <v>0</v>
          </cell>
          <cell r="J1104">
            <v>1</v>
          </cell>
        </row>
        <row r="1105">
          <cell r="C1105">
            <v>102130011</v>
          </cell>
          <cell r="D1105">
            <v>102130011</v>
          </cell>
          <cell r="E1105" t="str">
            <v>Lê Tấn Hải</v>
          </cell>
          <cell r="F1105" t="str">
            <v>13T1</v>
          </cell>
          <cell r="G1105">
            <v>3.33</v>
          </cell>
          <cell r="H1105">
            <v>143</v>
          </cell>
          <cell r="I1105">
            <v>0</v>
          </cell>
          <cell r="J1105">
            <v>1</v>
          </cell>
        </row>
        <row r="1106">
          <cell r="C1106">
            <v>102130012</v>
          </cell>
          <cell r="D1106">
            <v>102130012</v>
          </cell>
          <cell r="E1106" t="str">
            <v>Nguyễn Thị Hạnh</v>
          </cell>
          <cell r="F1106" t="str">
            <v>13T1</v>
          </cell>
          <cell r="G1106">
            <v>2.69</v>
          </cell>
          <cell r="H1106">
            <v>143</v>
          </cell>
          <cell r="I1106">
            <v>0</v>
          </cell>
          <cell r="J1106">
            <v>1</v>
          </cell>
        </row>
        <row r="1107">
          <cell r="C1107">
            <v>102130013</v>
          </cell>
          <cell r="D1107">
            <v>102130013</v>
          </cell>
          <cell r="E1107" t="str">
            <v>Nguyễn Thị Hiển</v>
          </cell>
          <cell r="F1107" t="str">
            <v>13T1</v>
          </cell>
          <cell r="G1107">
            <v>3.23</v>
          </cell>
          <cell r="H1107">
            <v>143</v>
          </cell>
          <cell r="I1107">
            <v>0</v>
          </cell>
          <cell r="J1107">
            <v>1</v>
          </cell>
        </row>
        <row r="1108">
          <cell r="C1108">
            <v>102130014</v>
          </cell>
          <cell r="D1108">
            <v>102130014</v>
          </cell>
          <cell r="E1108" t="str">
            <v>Nguyễn Hữu Hùng</v>
          </cell>
          <cell r="F1108" t="str">
            <v>13T1</v>
          </cell>
          <cell r="G1108">
            <v>2.92</v>
          </cell>
          <cell r="H1108">
            <v>143</v>
          </cell>
          <cell r="I1108">
            <v>0</v>
          </cell>
          <cell r="J1108">
            <v>1</v>
          </cell>
        </row>
        <row r="1109">
          <cell r="C1109">
            <v>102130026</v>
          </cell>
          <cell r="D1109">
            <v>102130026</v>
          </cell>
          <cell r="E1109" t="str">
            <v>Lê Hải Nghi</v>
          </cell>
          <cell r="F1109" t="str">
            <v>13T1</v>
          </cell>
          <cell r="G1109">
            <v>3.33</v>
          </cell>
          <cell r="H1109">
            <v>143</v>
          </cell>
          <cell r="I1109">
            <v>0</v>
          </cell>
          <cell r="J1109">
            <v>1</v>
          </cell>
        </row>
        <row r="1110">
          <cell r="C1110">
            <v>102130028</v>
          </cell>
          <cell r="D1110">
            <v>102130028</v>
          </cell>
          <cell r="E1110" t="str">
            <v>Võ Quang Nhân</v>
          </cell>
          <cell r="F1110" t="str">
            <v>13T1</v>
          </cell>
          <cell r="G1110">
            <v>2.84</v>
          </cell>
          <cell r="H1110">
            <v>143</v>
          </cell>
          <cell r="I1110">
            <v>0</v>
          </cell>
          <cell r="J1110">
            <v>1</v>
          </cell>
        </row>
        <row r="1111">
          <cell r="C1111">
            <v>102130031</v>
          </cell>
          <cell r="D1111">
            <v>102130031</v>
          </cell>
          <cell r="E1111" t="str">
            <v>Phạm Đình Phong</v>
          </cell>
          <cell r="F1111" t="str">
            <v>13T1</v>
          </cell>
          <cell r="G1111">
            <v>3.2</v>
          </cell>
          <cell r="H1111">
            <v>143</v>
          </cell>
          <cell r="I1111">
            <v>0</v>
          </cell>
          <cell r="J1111">
            <v>1</v>
          </cell>
        </row>
        <row r="1112">
          <cell r="C1112">
            <v>102130033</v>
          </cell>
          <cell r="D1112">
            <v>102130033</v>
          </cell>
          <cell r="E1112" t="str">
            <v>Huỳnh Hoàng Phúc</v>
          </cell>
          <cell r="F1112" t="str">
            <v>13T1</v>
          </cell>
          <cell r="G1112">
            <v>2.81</v>
          </cell>
          <cell r="H1112">
            <v>143</v>
          </cell>
          <cell r="I1112">
            <v>0</v>
          </cell>
          <cell r="J1112">
            <v>1</v>
          </cell>
        </row>
        <row r="1113">
          <cell r="C1113">
            <v>102130034</v>
          </cell>
          <cell r="D1113">
            <v>102130034</v>
          </cell>
          <cell r="E1113" t="str">
            <v>Lê Văn Phước</v>
          </cell>
          <cell r="F1113" t="str">
            <v>13T1</v>
          </cell>
          <cell r="G1113">
            <v>2.5099999999999998</v>
          </cell>
          <cell r="H1113">
            <v>143</v>
          </cell>
          <cell r="I1113">
            <v>0</v>
          </cell>
          <cell r="J1113">
            <v>1</v>
          </cell>
        </row>
        <row r="1114">
          <cell r="C1114">
            <v>102130035</v>
          </cell>
          <cell r="D1114">
            <v>102130035</v>
          </cell>
          <cell r="E1114" t="str">
            <v>Đinh Hữu Quân</v>
          </cell>
          <cell r="F1114" t="str">
            <v>13T1</v>
          </cell>
          <cell r="G1114">
            <v>3.07</v>
          </cell>
          <cell r="H1114">
            <v>143</v>
          </cell>
          <cell r="I1114">
            <v>2</v>
          </cell>
          <cell r="J1114">
            <v>1</v>
          </cell>
        </row>
        <row r="1115">
          <cell r="C1115">
            <v>102130036</v>
          </cell>
          <cell r="D1115">
            <v>102130036</v>
          </cell>
          <cell r="E1115" t="str">
            <v>Hồ Tá Quý</v>
          </cell>
          <cell r="F1115" t="str">
            <v>13T1</v>
          </cell>
          <cell r="G1115">
            <v>3.34</v>
          </cell>
          <cell r="H1115">
            <v>143</v>
          </cell>
          <cell r="I1115">
            <v>0</v>
          </cell>
          <cell r="J1115">
            <v>1</v>
          </cell>
        </row>
        <row r="1116">
          <cell r="C1116">
            <v>102130040</v>
          </cell>
          <cell r="D1116">
            <v>102130040</v>
          </cell>
          <cell r="E1116" t="str">
            <v>Lê Quang Tam</v>
          </cell>
          <cell r="F1116" t="str">
            <v>13T1</v>
          </cell>
          <cell r="G1116">
            <v>3.23</v>
          </cell>
          <cell r="H1116">
            <v>143</v>
          </cell>
          <cell r="I1116">
            <v>0</v>
          </cell>
          <cell r="J1116">
            <v>1</v>
          </cell>
        </row>
        <row r="1117">
          <cell r="C1117">
            <v>102130041</v>
          </cell>
          <cell r="D1117">
            <v>102130041</v>
          </cell>
          <cell r="E1117" t="str">
            <v>Hứa Viết Minh Tân</v>
          </cell>
          <cell r="F1117" t="str">
            <v>13T1</v>
          </cell>
          <cell r="G1117">
            <v>2.29</v>
          </cell>
          <cell r="H1117">
            <v>143</v>
          </cell>
          <cell r="I1117">
            <v>2</v>
          </cell>
          <cell r="J1117">
            <v>1</v>
          </cell>
        </row>
        <row r="1118">
          <cell r="C1118">
            <v>102130042</v>
          </cell>
          <cell r="D1118">
            <v>102130042</v>
          </cell>
          <cell r="E1118" t="str">
            <v>Trần Bảo Thạch</v>
          </cell>
          <cell r="F1118" t="str">
            <v>13T1</v>
          </cell>
          <cell r="G1118">
            <v>2.39</v>
          </cell>
          <cell r="H1118">
            <v>143</v>
          </cell>
          <cell r="I1118">
            <v>3.5</v>
          </cell>
          <cell r="J1118">
            <v>1</v>
          </cell>
        </row>
        <row r="1119">
          <cell r="C1119">
            <v>102130043</v>
          </cell>
          <cell r="D1119">
            <v>102130043</v>
          </cell>
          <cell r="E1119" t="str">
            <v>Nguyễn Tấn Thái</v>
          </cell>
          <cell r="F1119" t="str">
            <v>13T1</v>
          </cell>
          <cell r="G1119">
            <v>3.16</v>
          </cell>
          <cell r="H1119">
            <v>143</v>
          </cell>
          <cell r="I1119">
            <v>4</v>
          </cell>
          <cell r="J1119">
            <v>1</v>
          </cell>
        </row>
        <row r="1120">
          <cell r="C1120">
            <v>102130044</v>
          </cell>
          <cell r="D1120">
            <v>102130044</v>
          </cell>
          <cell r="E1120" t="str">
            <v>Nguyễn Bình Thiên</v>
          </cell>
          <cell r="F1120" t="str">
            <v>13T1</v>
          </cell>
          <cell r="G1120">
            <v>3.5</v>
          </cell>
          <cell r="H1120">
            <v>143</v>
          </cell>
          <cell r="I1120">
            <v>0</v>
          </cell>
          <cell r="J1120">
            <v>1</v>
          </cell>
        </row>
        <row r="1121">
          <cell r="C1121">
            <v>102130045</v>
          </cell>
          <cell r="D1121">
            <v>102130045</v>
          </cell>
          <cell r="E1121" t="str">
            <v>Nguyễn Hoàng Thông</v>
          </cell>
          <cell r="F1121" t="str">
            <v>13T1</v>
          </cell>
          <cell r="G1121">
            <v>2.87</v>
          </cell>
          <cell r="H1121">
            <v>143</v>
          </cell>
          <cell r="I1121">
            <v>0</v>
          </cell>
          <cell r="J1121">
            <v>1</v>
          </cell>
        </row>
        <row r="1122">
          <cell r="C1122">
            <v>102130047</v>
          </cell>
          <cell r="D1122">
            <v>102130047</v>
          </cell>
          <cell r="E1122" t="str">
            <v>Võ Quốc Tin</v>
          </cell>
          <cell r="F1122" t="str">
            <v>13T1</v>
          </cell>
          <cell r="G1122">
            <v>2.64</v>
          </cell>
          <cell r="H1122">
            <v>143</v>
          </cell>
          <cell r="I1122">
            <v>2</v>
          </cell>
          <cell r="J1122">
            <v>1</v>
          </cell>
        </row>
        <row r="1123">
          <cell r="C1123">
            <v>102130049</v>
          </cell>
          <cell r="D1123">
            <v>102130049</v>
          </cell>
          <cell r="E1123" t="str">
            <v>Bùi Viết Toàn</v>
          </cell>
          <cell r="F1123" t="str">
            <v>13T1</v>
          </cell>
          <cell r="G1123">
            <v>2.83</v>
          </cell>
          <cell r="H1123">
            <v>143</v>
          </cell>
          <cell r="I1123">
            <v>2</v>
          </cell>
          <cell r="J1123">
            <v>1</v>
          </cell>
        </row>
        <row r="1124">
          <cell r="C1124">
            <v>102130050</v>
          </cell>
          <cell r="D1124">
            <v>102130050</v>
          </cell>
          <cell r="E1124" t="str">
            <v>Nguyễn Quang Triều</v>
          </cell>
          <cell r="F1124" t="str">
            <v>13T1</v>
          </cell>
          <cell r="G1124">
            <v>2.77</v>
          </cell>
          <cell r="H1124">
            <v>143</v>
          </cell>
          <cell r="I1124">
            <v>2</v>
          </cell>
          <cell r="J1124">
            <v>1</v>
          </cell>
        </row>
        <row r="1125">
          <cell r="C1125">
            <v>102130051</v>
          </cell>
          <cell r="D1125">
            <v>102130051</v>
          </cell>
          <cell r="E1125" t="str">
            <v>Võ Tấn Trường</v>
          </cell>
          <cell r="F1125" t="str">
            <v>13T1</v>
          </cell>
          <cell r="G1125">
            <v>2.93</v>
          </cell>
          <cell r="H1125">
            <v>143</v>
          </cell>
          <cell r="I1125">
            <v>0</v>
          </cell>
          <cell r="J1125">
            <v>1</v>
          </cell>
        </row>
        <row r="1126">
          <cell r="C1126">
            <v>102130052</v>
          </cell>
          <cell r="D1126">
            <v>102130052</v>
          </cell>
          <cell r="E1126" t="str">
            <v>Lê Đình Tư</v>
          </cell>
          <cell r="F1126" t="str">
            <v>13T1</v>
          </cell>
          <cell r="G1126">
            <v>2.63</v>
          </cell>
          <cell r="H1126">
            <v>143</v>
          </cell>
          <cell r="I1126">
            <v>2</v>
          </cell>
          <cell r="J1126">
            <v>1</v>
          </cell>
        </row>
        <row r="1127">
          <cell r="C1127">
            <v>102130053</v>
          </cell>
          <cell r="D1127">
            <v>102130053</v>
          </cell>
          <cell r="E1127" t="str">
            <v>Trần Văn Tuất</v>
          </cell>
          <cell r="F1127" t="str">
            <v>13T1</v>
          </cell>
          <cell r="G1127">
            <v>3.31</v>
          </cell>
          <cell r="H1127">
            <v>143</v>
          </cell>
          <cell r="I1127">
            <v>0</v>
          </cell>
          <cell r="J1127">
            <v>1</v>
          </cell>
        </row>
        <row r="1128">
          <cell r="C1128">
            <v>102130054</v>
          </cell>
          <cell r="D1128">
            <v>102130054</v>
          </cell>
          <cell r="E1128" t="str">
            <v>Vương Hưng Vĩnh</v>
          </cell>
          <cell r="F1128" t="str">
            <v>13T1</v>
          </cell>
          <cell r="G1128">
            <v>2.65</v>
          </cell>
          <cell r="H1128">
            <v>143</v>
          </cell>
          <cell r="I1128">
            <v>0</v>
          </cell>
          <cell r="J1128">
            <v>1</v>
          </cell>
        </row>
        <row r="1129">
          <cell r="C1129">
            <v>102130055</v>
          </cell>
          <cell r="D1129">
            <v>102130055</v>
          </cell>
          <cell r="E1129" t="str">
            <v>Lê Viết Vũ</v>
          </cell>
          <cell r="F1129" t="str">
            <v>13T1</v>
          </cell>
          <cell r="G1129">
            <v>2.77</v>
          </cell>
          <cell r="H1129">
            <v>143</v>
          </cell>
          <cell r="I1129">
            <v>0</v>
          </cell>
          <cell r="J1129">
            <v>1</v>
          </cell>
        </row>
        <row r="1130">
          <cell r="C1130">
            <v>102130199</v>
          </cell>
          <cell r="D1130">
            <v>102130199</v>
          </cell>
          <cell r="E1130" t="str">
            <v>Lê Vũ Công Hòa</v>
          </cell>
          <cell r="F1130" t="str">
            <v>13T1</v>
          </cell>
          <cell r="G1130">
            <v>2.86</v>
          </cell>
          <cell r="H1130">
            <v>143</v>
          </cell>
          <cell r="I1130">
            <v>0</v>
          </cell>
          <cell r="J1130">
            <v>1</v>
          </cell>
        </row>
        <row r="1131">
          <cell r="C1131">
            <v>102130057</v>
          </cell>
          <cell r="D1131">
            <v>102130057</v>
          </cell>
          <cell r="E1131" t="str">
            <v>Nguyễn Khắc Ẩn</v>
          </cell>
          <cell r="F1131" t="str">
            <v>13T2</v>
          </cell>
          <cell r="G1131">
            <v>2.74</v>
          </cell>
          <cell r="H1131">
            <v>143</v>
          </cell>
          <cell r="I1131">
            <v>2</v>
          </cell>
          <cell r="J1131">
            <v>1</v>
          </cell>
        </row>
        <row r="1132">
          <cell r="C1132">
            <v>102130058</v>
          </cell>
          <cell r="D1132">
            <v>102130058</v>
          </cell>
          <cell r="E1132" t="str">
            <v>Nguyễn Tấn Bảo</v>
          </cell>
          <cell r="F1132" t="str">
            <v>13T2</v>
          </cell>
          <cell r="G1132">
            <v>3.73</v>
          </cell>
          <cell r="H1132">
            <v>143</v>
          </cell>
          <cell r="I1132">
            <v>0</v>
          </cell>
          <cell r="J1132">
            <v>1</v>
          </cell>
        </row>
        <row r="1133">
          <cell r="C1133">
            <v>102130059</v>
          </cell>
          <cell r="D1133">
            <v>102130059</v>
          </cell>
          <cell r="E1133" t="str">
            <v>Lê Văn Cường</v>
          </cell>
          <cell r="F1133" t="str">
            <v>13T2</v>
          </cell>
          <cell r="G1133">
            <v>3.15</v>
          </cell>
          <cell r="H1133">
            <v>143</v>
          </cell>
          <cell r="I1133">
            <v>0</v>
          </cell>
          <cell r="J1133">
            <v>1</v>
          </cell>
        </row>
        <row r="1134">
          <cell r="C1134">
            <v>102130062</v>
          </cell>
          <cell r="D1134">
            <v>102130062</v>
          </cell>
          <cell r="E1134" t="str">
            <v>Nguyễn Thị Phương Dung</v>
          </cell>
          <cell r="F1134" t="str">
            <v>13T2</v>
          </cell>
          <cell r="G1134">
            <v>3.16</v>
          </cell>
          <cell r="H1134">
            <v>143</v>
          </cell>
          <cell r="I1134">
            <v>0</v>
          </cell>
          <cell r="J1134">
            <v>1</v>
          </cell>
        </row>
        <row r="1135">
          <cell r="C1135">
            <v>102130063</v>
          </cell>
          <cell r="D1135">
            <v>102130063</v>
          </cell>
          <cell r="E1135" t="str">
            <v>Văn Đức Dũng</v>
          </cell>
          <cell r="F1135" t="str">
            <v>13T2</v>
          </cell>
          <cell r="G1135">
            <v>2.99</v>
          </cell>
          <cell r="H1135">
            <v>143</v>
          </cell>
          <cell r="I1135">
            <v>2</v>
          </cell>
          <cell r="J1135">
            <v>1</v>
          </cell>
        </row>
        <row r="1136">
          <cell r="C1136">
            <v>102130064</v>
          </cell>
          <cell r="D1136">
            <v>102130064</v>
          </cell>
          <cell r="E1136" t="str">
            <v>Lê Tấn Được</v>
          </cell>
          <cell r="F1136" t="str">
            <v>13T2</v>
          </cell>
          <cell r="G1136">
            <v>2.8</v>
          </cell>
          <cell r="H1136">
            <v>143</v>
          </cell>
          <cell r="I1136">
            <v>2</v>
          </cell>
          <cell r="J1136">
            <v>1</v>
          </cell>
        </row>
        <row r="1137">
          <cell r="C1137">
            <v>102130066</v>
          </cell>
          <cell r="D1137">
            <v>102130066</v>
          </cell>
          <cell r="E1137" t="str">
            <v>Lê Văn Hậu</v>
          </cell>
          <cell r="F1137" t="str">
            <v>13T2</v>
          </cell>
          <cell r="G1137">
            <v>2.84</v>
          </cell>
          <cell r="H1137">
            <v>143</v>
          </cell>
          <cell r="I1137">
            <v>0</v>
          </cell>
          <cell r="J1137">
            <v>1</v>
          </cell>
        </row>
        <row r="1138">
          <cell r="C1138">
            <v>102130067</v>
          </cell>
          <cell r="D1138">
            <v>102130067</v>
          </cell>
          <cell r="E1138" t="str">
            <v>Nguyễn Minh Hiếu</v>
          </cell>
          <cell r="F1138" t="str">
            <v>13T2</v>
          </cell>
          <cell r="G1138">
            <v>2.5299999999999998</v>
          </cell>
          <cell r="H1138">
            <v>143</v>
          </cell>
          <cell r="I1138">
            <v>0</v>
          </cell>
          <cell r="J1138">
            <v>1</v>
          </cell>
        </row>
        <row r="1139">
          <cell r="C1139">
            <v>102130068</v>
          </cell>
          <cell r="D1139">
            <v>102130068</v>
          </cell>
          <cell r="E1139" t="str">
            <v>Trương Văn Quốc Hoàng</v>
          </cell>
          <cell r="F1139" t="str">
            <v>13T2</v>
          </cell>
          <cell r="G1139">
            <v>2.79</v>
          </cell>
          <cell r="H1139">
            <v>143</v>
          </cell>
          <cell r="I1139">
            <v>2</v>
          </cell>
          <cell r="J1139">
            <v>1</v>
          </cell>
        </row>
        <row r="1140">
          <cell r="C1140">
            <v>102130072</v>
          </cell>
          <cell r="D1140">
            <v>102130072</v>
          </cell>
          <cell r="E1140" t="str">
            <v>Phạm Thị Lâm</v>
          </cell>
          <cell r="F1140" t="str">
            <v>13T2</v>
          </cell>
          <cell r="G1140">
            <v>2.77</v>
          </cell>
          <cell r="H1140">
            <v>143</v>
          </cell>
          <cell r="I1140">
            <v>0</v>
          </cell>
          <cell r="J1140">
            <v>1</v>
          </cell>
        </row>
        <row r="1141">
          <cell r="C1141">
            <v>102130073</v>
          </cell>
          <cell r="D1141">
            <v>102130073</v>
          </cell>
          <cell r="E1141" t="str">
            <v>Nguyễn Thanh Liêm</v>
          </cell>
          <cell r="F1141" t="str">
            <v>13T2</v>
          </cell>
          <cell r="G1141">
            <v>2.4500000000000002</v>
          </cell>
          <cell r="H1141">
            <v>143</v>
          </cell>
          <cell r="I1141">
            <v>0</v>
          </cell>
          <cell r="J1141">
            <v>1</v>
          </cell>
        </row>
        <row r="1142">
          <cell r="C1142">
            <v>102130074</v>
          </cell>
          <cell r="D1142">
            <v>102130074</v>
          </cell>
          <cell r="E1142" t="str">
            <v>Bạch Văn Hoài Linh</v>
          </cell>
          <cell r="F1142" t="str">
            <v>13T2</v>
          </cell>
          <cell r="G1142">
            <v>3.16</v>
          </cell>
          <cell r="H1142">
            <v>143</v>
          </cell>
          <cell r="I1142">
            <v>0</v>
          </cell>
          <cell r="J1142">
            <v>1</v>
          </cell>
        </row>
        <row r="1143">
          <cell r="C1143">
            <v>102130076</v>
          </cell>
          <cell r="D1143">
            <v>102130076</v>
          </cell>
          <cell r="E1143" t="str">
            <v>Nguyễn Phúc Minh</v>
          </cell>
          <cell r="F1143" t="str">
            <v>13T2</v>
          </cell>
          <cell r="G1143">
            <v>2.37</v>
          </cell>
          <cell r="H1143">
            <v>143</v>
          </cell>
          <cell r="I1143">
            <v>3</v>
          </cell>
          <cell r="J1143">
            <v>1</v>
          </cell>
        </row>
        <row r="1144">
          <cell r="C1144">
            <v>102130080</v>
          </cell>
          <cell r="D1144">
            <v>102130080</v>
          </cell>
          <cell r="E1144" t="str">
            <v>Đỗ Thị Phương</v>
          </cell>
          <cell r="F1144" t="str">
            <v>13T2</v>
          </cell>
          <cell r="G1144">
            <v>3.06</v>
          </cell>
          <cell r="H1144">
            <v>143</v>
          </cell>
          <cell r="I1144">
            <v>0</v>
          </cell>
          <cell r="J1144">
            <v>1</v>
          </cell>
        </row>
        <row r="1145">
          <cell r="C1145">
            <v>102130082</v>
          </cell>
          <cell r="D1145">
            <v>102130082</v>
          </cell>
          <cell r="E1145" t="str">
            <v>Trương Hàn Quốc</v>
          </cell>
          <cell r="F1145" t="str">
            <v>13T2</v>
          </cell>
          <cell r="G1145">
            <v>3.15</v>
          </cell>
          <cell r="H1145">
            <v>143</v>
          </cell>
          <cell r="I1145">
            <v>0</v>
          </cell>
          <cell r="J1145">
            <v>1</v>
          </cell>
        </row>
        <row r="1146">
          <cell r="C1146">
            <v>102130083</v>
          </cell>
          <cell r="D1146">
            <v>102130083</v>
          </cell>
          <cell r="E1146" t="str">
            <v>Phạm Nguyễn Viết Rin</v>
          </cell>
          <cell r="F1146" t="str">
            <v>13T2</v>
          </cell>
          <cell r="G1146">
            <v>2.86</v>
          </cell>
          <cell r="H1146">
            <v>143</v>
          </cell>
          <cell r="I1146">
            <v>0</v>
          </cell>
          <cell r="J1146">
            <v>1</v>
          </cell>
        </row>
        <row r="1147">
          <cell r="C1147">
            <v>102130084</v>
          </cell>
          <cell r="D1147">
            <v>102130084</v>
          </cell>
          <cell r="E1147" t="str">
            <v>Phạm Tuấn Sinh</v>
          </cell>
          <cell r="F1147" t="str">
            <v>13T2</v>
          </cell>
          <cell r="G1147">
            <v>2.37</v>
          </cell>
          <cell r="H1147">
            <v>143</v>
          </cell>
          <cell r="I1147">
            <v>3.5</v>
          </cell>
          <cell r="J1147">
            <v>1</v>
          </cell>
        </row>
        <row r="1148">
          <cell r="C1148">
            <v>102130086</v>
          </cell>
          <cell r="D1148">
            <v>102130086</v>
          </cell>
          <cell r="E1148" t="str">
            <v>Lê Đức Tánh</v>
          </cell>
          <cell r="F1148" t="str">
            <v>13T2</v>
          </cell>
          <cell r="G1148">
            <v>2.71</v>
          </cell>
          <cell r="H1148">
            <v>143</v>
          </cell>
          <cell r="I1148">
            <v>3.5</v>
          </cell>
          <cell r="J1148">
            <v>1</v>
          </cell>
        </row>
        <row r="1149">
          <cell r="C1149">
            <v>102130087</v>
          </cell>
          <cell r="D1149">
            <v>102130087</v>
          </cell>
          <cell r="E1149" t="str">
            <v>Nguyễn Công Thành</v>
          </cell>
          <cell r="F1149" t="str">
            <v>13T2</v>
          </cell>
          <cell r="G1149">
            <v>2.98</v>
          </cell>
          <cell r="H1149">
            <v>143</v>
          </cell>
          <cell r="I1149">
            <v>0</v>
          </cell>
          <cell r="J1149">
            <v>1</v>
          </cell>
        </row>
        <row r="1150">
          <cell r="C1150">
            <v>102130090</v>
          </cell>
          <cell r="D1150">
            <v>102130090</v>
          </cell>
          <cell r="E1150" t="str">
            <v>Đoàn Minh Tiến</v>
          </cell>
          <cell r="F1150" t="str">
            <v>13T2</v>
          </cell>
          <cell r="G1150">
            <v>3.22</v>
          </cell>
          <cell r="H1150">
            <v>143</v>
          </cell>
          <cell r="I1150">
            <v>0</v>
          </cell>
          <cell r="J1150">
            <v>1</v>
          </cell>
        </row>
        <row r="1151">
          <cell r="C1151">
            <v>102130091</v>
          </cell>
          <cell r="D1151">
            <v>102130091</v>
          </cell>
          <cell r="E1151" t="str">
            <v>Lê Vũ Nhật Trường</v>
          </cell>
          <cell r="F1151" t="str">
            <v>13T2</v>
          </cell>
          <cell r="G1151">
            <v>2.71</v>
          </cell>
          <cell r="H1151">
            <v>143</v>
          </cell>
          <cell r="I1151">
            <v>2</v>
          </cell>
          <cell r="J1151">
            <v>1</v>
          </cell>
        </row>
        <row r="1152">
          <cell r="C1152">
            <v>102130092</v>
          </cell>
          <cell r="D1152">
            <v>102130092</v>
          </cell>
          <cell r="E1152" t="str">
            <v>Lê Văn Tú</v>
          </cell>
          <cell r="F1152" t="str">
            <v>13T2</v>
          </cell>
          <cell r="G1152">
            <v>2.66</v>
          </cell>
          <cell r="H1152">
            <v>143</v>
          </cell>
          <cell r="I1152">
            <v>0</v>
          </cell>
          <cell r="J1152">
            <v>1</v>
          </cell>
        </row>
        <row r="1153">
          <cell r="C1153">
            <v>102130093</v>
          </cell>
          <cell r="D1153">
            <v>102130093</v>
          </cell>
          <cell r="E1153" t="str">
            <v>Trần Thị Tươi</v>
          </cell>
          <cell r="F1153" t="str">
            <v>13T2</v>
          </cell>
          <cell r="G1153">
            <v>2.86</v>
          </cell>
          <cell r="H1153">
            <v>143</v>
          </cell>
          <cell r="I1153">
            <v>0</v>
          </cell>
          <cell r="J1153">
            <v>1</v>
          </cell>
        </row>
        <row r="1154">
          <cell r="C1154">
            <v>102130094</v>
          </cell>
          <cell r="D1154">
            <v>102130094</v>
          </cell>
          <cell r="E1154" t="str">
            <v>Nguyễn Lương Viễn</v>
          </cell>
          <cell r="F1154" t="str">
            <v>13T2</v>
          </cell>
          <cell r="G1154">
            <v>3.03</v>
          </cell>
          <cell r="H1154">
            <v>143</v>
          </cell>
          <cell r="I1154">
            <v>0</v>
          </cell>
          <cell r="J1154">
            <v>1</v>
          </cell>
        </row>
        <row r="1155">
          <cell r="C1155">
            <v>102130095</v>
          </cell>
          <cell r="D1155">
            <v>102130095</v>
          </cell>
          <cell r="E1155" t="str">
            <v>Đặng Ngọc Vũ</v>
          </cell>
          <cell r="F1155" t="str">
            <v>13T2</v>
          </cell>
          <cell r="G1155">
            <v>3.36</v>
          </cell>
          <cell r="H1155">
            <v>143</v>
          </cell>
          <cell r="I1155">
            <v>0</v>
          </cell>
          <cell r="J1155">
            <v>1</v>
          </cell>
        </row>
        <row r="1156">
          <cell r="C1156">
            <v>102130096</v>
          </cell>
          <cell r="D1156">
            <v>102130096</v>
          </cell>
          <cell r="E1156" t="str">
            <v>Nguyễn Văn Vũ</v>
          </cell>
          <cell r="F1156" t="str">
            <v>13T2</v>
          </cell>
          <cell r="G1156">
            <v>2.56</v>
          </cell>
          <cell r="H1156">
            <v>143</v>
          </cell>
          <cell r="I1156">
            <v>2</v>
          </cell>
          <cell r="J1156">
            <v>1</v>
          </cell>
        </row>
        <row r="1157">
          <cell r="C1157">
            <v>102130097</v>
          </cell>
          <cell r="D1157">
            <v>102130097</v>
          </cell>
          <cell r="E1157" t="str">
            <v>Hồ Thị Yến</v>
          </cell>
          <cell r="F1157" t="str">
            <v>13T2</v>
          </cell>
          <cell r="G1157">
            <v>3.55</v>
          </cell>
          <cell r="H1157">
            <v>143</v>
          </cell>
          <cell r="I1157">
            <v>0</v>
          </cell>
          <cell r="J1157">
            <v>1</v>
          </cell>
        </row>
        <row r="1158">
          <cell r="C1158">
            <v>102130227</v>
          </cell>
          <cell r="D1158">
            <v>102130227</v>
          </cell>
          <cell r="E1158" t="str">
            <v>Võ Thị Hòa</v>
          </cell>
          <cell r="F1158" t="str">
            <v>13T2</v>
          </cell>
          <cell r="G1158">
            <v>3.12</v>
          </cell>
          <cell r="H1158">
            <v>143</v>
          </cell>
          <cell r="I1158">
            <v>0</v>
          </cell>
          <cell r="J1158">
            <v>1</v>
          </cell>
        </row>
        <row r="1159">
          <cell r="C1159">
            <v>102130099</v>
          </cell>
          <cell r="D1159">
            <v>102130099</v>
          </cell>
          <cell r="E1159" t="str">
            <v>Trương Công Hoài Bảo</v>
          </cell>
          <cell r="F1159" t="str">
            <v>13T3</v>
          </cell>
          <cell r="G1159">
            <v>2.83</v>
          </cell>
          <cell r="H1159">
            <v>143</v>
          </cell>
          <cell r="I1159">
            <v>0</v>
          </cell>
          <cell r="J1159">
            <v>1</v>
          </cell>
        </row>
        <row r="1160">
          <cell r="C1160">
            <v>102130100</v>
          </cell>
          <cell r="D1160">
            <v>102130100</v>
          </cell>
          <cell r="E1160" t="str">
            <v>Cao Văn Cường</v>
          </cell>
          <cell r="F1160" t="str">
            <v>13T3</v>
          </cell>
          <cell r="G1160">
            <v>3.24</v>
          </cell>
          <cell r="H1160">
            <v>143</v>
          </cell>
          <cell r="I1160">
            <v>2</v>
          </cell>
          <cell r="J1160">
            <v>1</v>
          </cell>
        </row>
        <row r="1161">
          <cell r="C1161">
            <v>102130101</v>
          </cell>
          <cell r="D1161">
            <v>102130101</v>
          </cell>
          <cell r="E1161" t="str">
            <v>Phạm Duy Đài</v>
          </cell>
          <cell r="F1161" t="str">
            <v>13T3</v>
          </cell>
          <cell r="G1161">
            <v>2.9</v>
          </cell>
          <cell r="H1161">
            <v>143</v>
          </cell>
          <cell r="I1161">
            <v>0</v>
          </cell>
          <cell r="J1161">
            <v>1</v>
          </cell>
        </row>
        <row r="1162">
          <cell r="C1162">
            <v>102130102</v>
          </cell>
          <cell r="D1162">
            <v>102130102</v>
          </cell>
          <cell r="E1162" t="str">
            <v>Trương Trường Đạt</v>
          </cell>
          <cell r="F1162" t="str">
            <v>13T3</v>
          </cell>
          <cell r="G1162">
            <v>2.7</v>
          </cell>
          <cell r="H1162">
            <v>143</v>
          </cell>
          <cell r="I1162">
            <v>0</v>
          </cell>
          <cell r="J1162">
            <v>1</v>
          </cell>
        </row>
        <row r="1163">
          <cell r="C1163">
            <v>102130103</v>
          </cell>
          <cell r="D1163">
            <v>102130103</v>
          </cell>
          <cell r="E1163" t="str">
            <v>Nguyễn Trung Định</v>
          </cell>
          <cell r="F1163" t="str">
            <v>13T3</v>
          </cell>
          <cell r="G1163">
            <v>2.57</v>
          </cell>
          <cell r="H1163">
            <v>143</v>
          </cell>
          <cell r="I1163">
            <v>0</v>
          </cell>
          <cell r="J1163">
            <v>1</v>
          </cell>
        </row>
        <row r="1164">
          <cell r="C1164">
            <v>102130107</v>
          </cell>
          <cell r="D1164">
            <v>102130107</v>
          </cell>
          <cell r="E1164" t="str">
            <v>Trần Thị Diệu Hằng</v>
          </cell>
          <cell r="F1164" t="str">
            <v>13T3</v>
          </cell>
          <cell r="G1164">
            <v>3.06</v>
          </cell>
          <cell r="H1164">
            <v>143</v>
          </cell>
          <cell r="I1164">
            <v>0</v>
          </cell>
          <cell r="J1164">
            <v>1</v>
          </cell>
        </row>
        <row r="1165">
          <cell r="C1165">
            <v>102130108</v>
          </cell>
          <cell r="D1165">
            <v>102130108</v>
          </cell>
          <cell r="E1165" t="str">
            <v>Lương Thị Thu Hiếu</v>
          </cell>
          <cell r="F1165" t="str">
            <v>13T3</v>
          </cell>
          <cell r="G1165">
            <v>3.4</v>
          </cell>
          <cell r="H1165">
            <v>143</v>
          </cell>
          <cell r="I1165">
            <v>0</v>
          </cell>
          <cell r="J1165">
            <v>1</v>
          </cell>
        </row>
        <row r="1166">
          <cell r="C1166">
            <v>102130109</v>
          </cell>
          <cell r="D1166">
            <v>102130109</v>
          </cell>
          <cell r="E1166" t="str">
            <v>Nguyễn Hữu Hiệu</v>
          </cell>
          <cell r="F1166" t="str">
            <v>13T3</v>
          </cell>
          <cell r="G1166">
            <v>2.58</v>
          </cell>
          <cell r="H1166">
            <v>143</v>
          </cell>
          <cell r="I1166">
            <v>2</v>
          </cell>
          <cell r="J1166">
            <v>1</v>
          </cell>
        </row>
        <row r="1167">
          <cell r="C1167">
            <v>102130111</v>
          </cell>
          <cell r="D1167">
            <v>102130111</v>
          </cell>
          <cell r="E1167" t="str">
            <v>Phạm Đình Hùng</v>
          </cell>
          <cell r="F1167" t="str">
            <v>13T3</v>
          </cell>
          <cell r="G1167">
            <v>2.65</v>
          </cell>
          <cell r="H1167">
            <v>143</v>
          </cell>
          <cell r="I1167">
            <v>0</v>
          </cell>
          <cell r="J1167">
            <v>1</v>
          </cell>
        </row>
        <row r="1168">
          <cell r="C1168">
            <v>102130112</v>
          </cell>
          <cell r="D1168">
            <v>102130112</v>
          </cell>
          <cell r="E1168" t="str">
            <v>Trần Văn Hửu</v>
          </cell>
          <cell r="F1168" t="str">
            <v>13T3</v>
          </cell>
          <cell r="G1168">
            <v>2.3199999999999998</v>
          </cell>
          <cell r="H1168">
            <v>143</v>
          </cell>
          <cell r="I1168">
            <v>4</v>
          </cell>
          <cell r="J1168">
            <v>1</v>
          </cell>
        </row>
        <row r="1169">
          <cell r="C1169">
            <v>102130115</v>
          </cell>
          <cell r="D1169">
            <v>102130115</v>
          </cell>
          <cell r="E1169" t="str">
            <v>Nguyễn Thanh Lâm</v>
          </cell>
          <cell r="F1169" t="str">
            <v>13T3</v>
          </cell>
          <cell r="G1169">
            <v>3.43</v>
          </cell>
          <cell r="H1169">
            <v>143</v>
          </cell>
          <cell r="I1169">
            <v>0</v>
          </cell>
          <cell r="J1169">
            <v>1</v>
          </cell>
        </row>
        <row r="1170">
          <cell r="C1170">
            <v>102130117</v>
          </cell>
          <cell r="D1170">
            <v>102130117</v>
          </cell>
          <cell r="E1170" t="str">
            <v>Trần Ngọc Bảo Long</v>
          </cell>
          <cell r="F1170" t="str">
            <v>13T3</v>
          </cell>
          <cell r="G1170">
            <v>2.61</v>
          </cell>
          <cell r="H1170">
            <v>143</v>
          </cell>
          <cell r="I1170">
            <v>2</v>
          </cell>
          <cell r="J1170">
            <v>1</v>
          </cell>
        </row>
        <row r="1171">
          <cell r="C1171">
            <v>102130121</v>
          </cell>
          <cell r="D1171">
            <v>102130121</v>
          </cell>
          <cell r="E1171" t="str">
            <v>Hồ Hải Nghĩa</v>
          </cell>
          <cell r="F1171" t="str">
            <v>13T3</v>
          </cell>
          <cell r="G1171">
            <v>2.2799999999999998</v>
          </cell>
          <cell r="H1171">
            <v>143</v>
          </cell>
          <cell r="I1171">
            <v>4</v>
          </cell>
          <cell r="J1171">
            <v>1</v>
          </cell>
        </row>
        <row r="1172">
          <cell r="C1172">
            <v>102130122</v>
          </cell>
          <cell r="D1172">
            <v>102130122</v>
          </cell>
          <cell r="E1172" t="str">
            <v>Ngô Ngọc Nhân</v>
          </cell>
          <cell r="F1172" t="str">
            <v>13T3</v>
          </cell>
          <cell r="G1172">
            <v>2.58</v>
          </cell>
          <cell r="H1172">
            <v>143</v>
          </cell>
          <cell r="I1172">
            <v>2</v>
          </cell>
          <cell r="J1172">
            <v>1</v>
          </cell>
        </row>
        <row r="1173">
          <cell r="C1173">
            <v>102130123</v>
          </cell>
          <cell r="D1173">
            <v>102130123</v>
          </cell>
          <cell r="E1173" t="str">
            <v>Nguyễn Thanh Nhật</v>
          </cell>
          <cell r="F1173" t="str">
            <v>13T3</v>
          </cell>
          <cell r="G1173">
            <v>3.2</v>
          </cell>
          <cell r="H1173">
            <v>143</v>
          </cell>
          <cell r="I1173">
            <v>0</v>
          </cell>
          <cell r="J1173">
            <v>1</v>
          </cell>
        </row>
        <row r="1174">
          <cell r="C1174">
            <v>102130124</v>
          </cell>
          <cell r="D1174">
            <v>102130124</v>
          </cell>
          <cell r="E1174" t="str">
            <v>Nguyễn Đình Phát</v>
          </cell>
          <cell r="F1174" t="str">
            <v>13T3</v>
          </cell>
          <cell r="G1174">
            <v>2.4900000000000002</v>
          </cell>
          <cell r="H1174">
            <v>143</v>
          </cell>
          <cell r="I1174">
            <v>0</v>
          </cell>
          <cell r="J1174">
            <v>1</v>
          </cell>
        </row>
        <row r="1175">
          <cell r="C1175">
            <v>102130126</v>
          </cell>
          <cell r="D1175">
            <v>102130126</v>
          </cell>
          <cell r="E1175" t="str">
            <v>Cao Ngọc Phương</v>
          </cell>
          <cell r="F1175" t="str">
            <v>13T3</v>
          </cell>
          <cell r="G1175">
            <v>2.6</v>
          </cell>
          <cell r="H1175">
            <v>143</v>
          </cell>
          <cell r="I1175">
            <v>2</v>
          </cell>
          <cell r="J1175">
            <v>1</v>
          </cell>
        </row>
        <row r="1176">
          <cell r="C1176">
            <v>102130127</v>
          </cell>
          <cell r="D1176">
            <v>102130127</v>
          </cell>
          <cell r="E1176" t="str">
            <v>Trần Hùng Quân</v>
          </cell>
          <cell r="F1176" t="str">
            <v>13T3</v>
          </cell>
          <cell r="G1176">
            <v>2.76</v>
          </cell>
          <cell r="H1176">
            <v>143</v>
          </cell>
          <cell r="I1176">
            <v>0</v>
          </cell>
          <cell r="J1176">
            <v>1</v>
          </cell>
        </row>
        <row r="1177">
          <cell r="C1177">
            <v>102130128</v>
          </cell>
          <cell r="D1177">
            <v>102130128</v>
          </cell>
          <cell r="E1177" t="str">
            <v>Bùi Ngọc Quốc</v>
          </cell>
          <cell r="F1177" t="str">
            <v>13T3</v>
          </cell>
          <cell r="G1177">
            <v>2.92</v>
          </cell>
          <cell r="H1177">
            <v>143</v>
          </cell>
          <cell r="I1177">
            <v>0</v>
          </cell>
          <cell r="J1177">
            <v>1</v>
          </cell>
        </row>
        <row r="1178">
          <cell r="C1178">
            <v>102130130</v>
          </cell>
          <cell r="D1178">
            <v>102130130</v>
          </cell>
          <cell r="E1178" t="str">
            <v>Văn Phú Sơn</v>
          </cell>
          <cell r="F1178" t="str">
            <v>13T3</v>
          </cell>
          <cell r="G1178">
            <v>2.71</v>
          </cell>
          <cell r="H1178">
            <v>143</v>
          </cell>
          <cell r="I1178">
            <v>1.5</v>
          </cell>
          <cell r="J1178">
            <v>1</v>
          </cell>
        </row>
        <row r="1179">
          <cell r="C1179">
            <v>102130132</v>
          </cell>
          <cell r="D1179">
            <v>102130132</v>
          </cell>
          <cell r="E1179" t="str">
            <v>Trần Văn Thanh</v>
          </cell>
          <cell r="F1179" t="str">
            <v>13T3</v>
          </cell>
          <cell r="G1179">
            <v>2.81</v>
          </cell>
          <cell r="H1179">
            <v>143</v>
          </cell>
          <cell r="I1179">
            <v>0</v>
          </cell>
          <cell r="J1179">
            <v>1</v>
          </cell>
        </row>
        <row r="1180">
          <cell r="C1180">
            <v>102130133</v>
          </cell>
          <cell r="D1180">
            <v>102130133</v>
          </cell>
          <cell r="E1180" t="str">
            <v>Ngô Viết Thảo</v>
          </cell>
          <cell r="F1180" t="str">
            <v>13T3</v>
          </cell>
          <cell r="G1180">
            <v>2.71</v>
          </cell>
          <cell r="H1180">
            <v>143</v>
          </cell>
          <cell r="I1180">
            <v>3.5</v>
          </cell>
          <cell r="J1180">
            <v>1</v>
          </cell>
        </row>
        <row r="1181">
          <cell r="C1181">
            <v>102130134</v>
          </cell>
          <cell r="D1181">
            <v>102130134</v>
          </cell>
          <cell r="E1181" t="str">
            <v>Tạ Khánh Thiện</v>
          </cell>
          <cell r="F1181" t="str">
            <v>13T3</v>
          </cell>
          <cell r="G1181">
            <v>2.97</v>
          </cell>
          <cell r="H1181">
            <v>143</v>
          </cell>
          <cell r="I1181">
            <v>0</v>
          </cell>
          <cell r="J1181">
            <v>1</v>
          </cell>
        </row>
        <row r="1182">
          <cell r="C1182">
            <v>102130135</v>
          </cell>
          <cell r="D1182">
            <v>102130135</v>
          </cell>
          <cell r="E1182" t="str">
            <v>Nguyễn Công Thịnh</v>
          </cell>
          <cell r="F1182" t="str">
            <v>13T3</v>
          </cell>
          <cell r="G1182">
            <v>2.7</v>
          </cell>
          <cell r="H1182">
            <v>143</v>
          </cell>
          <cell r="I1182">
            <v>3.5</v>
          </cell>
          <cell r="J1182">
            <v>1</v>
          </cell>
        </row>
        <row r="1183">
          <cell r="C1183">
            <v>102130136</v>
          </cell>
          <cell r="D1183">
            <v>102130136</v>
          </cell>
          <cell r="E1183" t="str">
            <v>Nguyễn Đức Thuận</v>
          </cell>
          <cell r="F1183" t="str">
            <v>13T3</v>
          </cell>
          <cell r="G1183">
            <v>2.4500000000000002</v>
          </cell>
          <cell r="H1183">
            <v>143</v>
          </cell>
          <cell r="I1183">
            <v>4</v>
          </cell>
          <cell r="J1183">
            <v>1</v>
          </cell>
        </row>
        <row r="1184">
          <cell r="C1184">
            <v>102130137</v>
          </cell>
          <cell r="D1184">
            <v>102130137</v>
          </cell>
          <cell r="E1184" t="str">
            <v>Nguyễn Thị Tình</v>
          </cell>
          <cell r="F1184" t="str">
            <v>13T3</v>
          </cell>
          <cell r="G1184">
            <v>3.29</v>
          </cell>
          <cell r="H1184">
            <v>143</v>
          </cell>
          <cell r="I1184">
            <v>0</v>
          </cell>
          <cell r="J1184">
            <v>1</v>
          </cell>
        </row>
        <row r="1185">
          <cell r="C1185">
            <v>102130138</v>
          </cell>
          <cell r="D1185">
            <v>102130138</v>
          </cell>
          <cell r="E1185" t="str">
            <v>Trương Công Toàn</v>
          </cell>
          <cell r="F1185" t="str">
            <v>13T3</v>
          </cell>
          <cell r="G1185">
            <v>2.84</v>
          </cell>
          <cell r="H1185">
            <v>143</v>
          </cell>
          <cell r="I1185">
            <v>2</v>
          </cell>
          <cell r="J1185">
            <v>1</v>
          </cell>
        </row>
        <row r="1186">
          <cell r="C1186">
            <v>102130140</v>
          </cell>
          <cell r="D1186">
            <v>102130140</v>
          </cell>
          <cell r="E1186" t="str">
            <v>Trần Thanh Tuấn</v>
          </cell>
          <cell r="F1186" t="str">
            <v>13T3</v>
          </cell>
          <cell r="G1186">
            <v>2.78</v>
          </cell>
          <cell r="H1186">
            <v>143</v>
          </cell>
          <cell r="I1186">
            <v>0</v>
          </cell>
          <cell r="J1186">
            <v>1</v>
          </cell>
        </row>
        <row r="1187">
          <cell r="C1187">
            <v>102130141</v>
          </cell>
          <cell r="D1187">
            <v>102130141</v>
          </cell>
          <cell r="E1187" t="str">
            <v>Lê Văn Tùng</v>
          </cell>
          <cell r="F1187" t="str">
            <v>13T3</v>
          </cell>
          <cell r="G1187">
            <v>2.62</v>
          </cell>
          <cell r="H1187">
            <v>143</v>
          </cell>
          <cell r="I1187">
            <v>0</v>
          </cell>
          <cell r="J1187">
            <v>1</v>
          </cell>
        </row>
        <row r="1188">
          <cell r="C1188">
            <v>102130142</v>
          </cell>
          <cell r="D1188">
            <v>102130142</v>
          </cell>
          <cell r="E1188" t="str">
            <v>Dương Ngọc Tưởng</v>
          </cell>
          <cell r="F1188" t="str">
            <v>13T3</v>
          </cell>
          <cell r="G1188">
            <v>2.85</v>
          </cell>
          <cell r="H1188">
            <v>143</v>
          </cell>
          <cell r="I1188">
            <v>0</v>
          </cell>
          <cell r="J1188">
            <v>1</v>
          </cell>
        </row>
        <row r="1189">
          <cell r="C1189">
            <v>102130143</v>
          </cell>
          <cell r="D1189">
            <v>102130143</v>
          </cell>
          <cell r="E1189" t="str">
            <v>Nguyễn Phú Việt</v>
          </cell>
          <cell r="F1189" t="str">
            <v>13T3</v>
          </cell>
          <cell r="G1189">
            <v>3.12</v>
          </cell>
          <cell r="H1189">
            <v>143</v>
          </cell>
          <cell r="I1189">
            <v>0</v>
          </cell>
          <cell r="J1189">
            <v>1</v>
          </cell>
        </row>
        <row r="1190">
          <cell r="C1190">
            <v>102130194</v>
          </cell>
          <cell r="D1190">
            <v>102130194</v>
          </cell>
          <cell r="E1190" t="str">
            <v>Nguyễn Văn Đức</v>
          </cell>
          <cell r="F1190" t="str">
            <v>13T3</v>
          </cell>
          <cell r="G1190">
            <v>2.65</v>
          </cell>
          <cell r="H1190">
            <v>143</v>
          </cell>
          <cell r="I1190">
            <v>2</v>
          </cell>
          <cell r="J1190">
            <v>1</v>
          </cell>
        </row>
        <row r="1191">
          <cell r="C1191">
            <v>102130021</v>
          </cell>
          <cell r="D1191">
            <v>102130021</v>
          </cell>
          <cell r="E1191" t="str">
            <v>Trần Cẩm Lệ</v>
          </cell>
          <cell r="F1191" t="str">
            <v>13T4</v>
          </cell>
          <cell r="G1191">
            <v>3.14</v>
          </cell>
          <cell r="H1191">
            <v>143</v>
          </cell>
          <cell r="I1191">
            <v>0</v>
          </cell>
          <cell r="J1191">
            <v>1</v>
          </cell>
        </row>
        <row r="1192">
          <cell r="C1192">
            <v>102130146</v>
          </cell>
          <cell r="D1192">
            <v>102130146</v>
          </cell>
          <cell r="E1192" t="str">
            <v>Phạm Thị Quỳnh Anh</v>
          </cell>
          <cell r="F1192" t="str">
            <v>13T4</v>
          </cell>
          <cell r="G1192">
            <v>3.65</v>
          </cell>
          <cell r="H1192">
            <v>143</v>
          </cell>
          <cell r="I1192">
            <v>0</v>
          </cell>
          <cell r="J1192">
            <v>1</v>
          </cell>
        </row>
        <row r="1193">
          <cell r="C1193">
            <v>102130147</v>
          </cell>
          <cell r="D1193">
            <v>102130147</v>
          </cell>
          <cell r="E1193" t="str">
            <v>Phạm Thanh Bình</v>
          </cell>
          <cell r="F1193" t="str">
            <v>13T4</v>
          </cell>
          <cell r="G1193">
            <v>3.14</v>
          </cell>
          <cell r="H1193">
            <v>143</v>
          </cell>
          <cell r="I1193">
            <v>0</v>
          </cell>
          <cell r="J1193">
            <v>1</v>
          </cell>
        </row>
        <row r="1194">
          <cell r="C1194">
            <v>102130148</v>
          </cell>
          <cell r="D1194">
            <v>102130148</v>
          </cell>
          <cell r="E1194" t="str">
            <v>Nguyễn Văn Cao</v>
          </cell>
          <cell r="F1194" t="str">
            <v>13T4</v>
          </cell>
          <cell r="G1194">
            <v>3.1</v>
          </cell>
          <cell r="H1194">
            <v>143</v>
          </cell>
          <cell r="I1194">
            <v>2</v>
          </cell>
          <cell r="J1194">
            <v>1</v>
          </cell>
        </row>
        <row r="1195">
          <cell r="C1195">
            <v>102130149</v>
          </cell>
          <cell r="D1195">
            <v>102130149</v>
          </cell>
          <cell r="E1195" t="str">
            <v>Đoàn Minh Cường</v>
          </cell>
          <cell r="F1195" t="str">
            <v>13T4</v>
          </cell>
          <cell r="G1195">
            <v>2.72</v>
          </cell>
          <cell r="H1195">
            <v>143</v>
          </cell>
          <cell r="I1195">
            <v>2</v>
          </cell>
          <cell r="J1195">
            <v>1</v>
          </cell>
        </row>
        <row r="1196">
          <cell r="C1196">
            <v>102130150</v>
          </cell>
          <cell r="D1196">
            <v>102130150</v>
          </cell>
          <cell r="E1196" t="str">
            <v>Lê Văn Đại</v>
          </cell>
          <cell r="F1196" t="str">
            <v>13T4</v>
          </cell>
          <cell r="G1196">
            <v>2.7</v>
          </cell>
          <cell r="H1196">
            <v>143</v>
          </cell>
          <cell r="I1196">
            <v>2</v>
          </cell>
          <cell r="J1196">
            <v>1</v>
          </cell>
        </row>
        <row r="1197">
          <cell r="C1197">
            <v>102130151</v>
          </cell>
          <cell r="D1197">
            <v>102130151</v>
          </cell>
          <cell r="E1197" t="str">
            <v>Lê Anh Đức</v>
          </cell>
          <cell r="F1197" t="str">
            <v>13T4</v>
          </cell>
          <cell r="G1197">
            <v>2.94</v>
          </cell>
          <cell r="H1197">
            <v>143</v>
          </cell>
          <cell r="I1197">
            <v>0</v>
          </cell>
          <cell r="J1197">
            <v>1</v>
          </cell>
        </row>
        <row r="1198">
          <cell r="C1198">
            <v>102130152</v>
          </cell>
          <cell r="D1198">
            <v>102130152</v>
          </cell>
          <cell r="E1198" t="str">
            <v>Trương Văn Dương</v>
          </cell>
          <cell r="F1198" t="str">
            <v>13T4</v>
          </cell>
          <cell r="G1198">
            <v>2.31</v>
          </cell>
          <cell r="H1198">
            <v>143</v>
          </cell>
          <cell r="I1198">
            <v>2</v>
          </cell>
          <cell r="J1198">
            <v>1</v>
          </cell>
        </row>
        <row r="1199">
          <cell r="C1199">
            <v>102130153</v>
          </cell>
          <cell r="D1199">
            <v>102130153</v>
          </cell>
          <cell r="E1199" t="str">
            <v>Đinh Văn Duy</v>
          </cell>
          <cell r="F1199" t="str">
            <v>13T4</v>
          </cell>
          <cell r="G1199">
            <v>3.09</v>
          </cell>
          <cell r="H1199">
            <v>143</v>
          </cell>
          <cell r="I1199">
            <v>0</v>
          </cell>
          <cell r="J1199">
            <v>1</v>
          </cell>
        </row>
        <row r="1200">
          <cell r="C1200">
            <v>102130154</v>
          </cell>
          <cell r="D1200">
            <v>102130154</v>
          </cell>
          <cell r="E1200" t="str">
            <v>Bùi Nam Giang</v>
          </cell>
          <cell r="F1200" t="str">
            <v>13T4</v>
          </cell>
          <cell r="G1200">
            <v>2.2200000000000002</v>
          </cell>
          <cell r="H1200">
            <v>143</v>
          </cell>
          <cell r="I1200">
            <v>4</v>
          </cell>
          <cell r="J1200">
            <v>1</v>
          </cell>
        </row>
        <row r="1201">
          <cell r="C1201">
            <v>102130157</v>
          </cell>
          <cell r="D1201">
            <v>102130157</v>
          </cell>
          <cell r="E1201" t="str">
            <v>Lê Thị Hiếu</v>
          </cell>
          <cell r="F1201" t="str">
            <v>13T4</v>
          </cell>
          <cell r="G1201">
            <v>2.8</v>
          </cell>
          <cell r="H1201">
            <v>143</v>
          </cell>
          <cell r="I1201">
            <v>4</v>
          </cell>
          <cell r="J1201">
            <v>1</v>
          </cell>
        </row>
        <row r="1202">
          <cell r="C1202">
            <v>102130158</v>
          </cell>
          <cell r="D1202">
            <v>102130158</v>
          </cell>
          <cell r="E1202" t="str">
            <v>Đỗ Phúc Hoà</v>
          </cell>
          <cell r="F1202" t="str">
            <v>13T4</v>
          </cell>
          <cell r="G1202">
            <v>3.71</v>
          </cell>
          <cell r="H1202">
            <v>143</v>
          </cell>
          <cell r="I1202">
            <v>0</v>
          </cell>
          <cell r="J1202">
            <v>1</v>
          </cell>
        </row>
        <row r="1203">
          <cell r="C1203">
            <v>102130159</v>
          </cell>
          <cell r="D1203">
            <v>102130159</v>
          </cell>
          <cell r="E1203" t="str">
            <v>Võ Văn Hoan</v>
          </cell>
          <cell r="F1203" t="str">
            <v>13T4</v>
          </cell>
          <cell r="G1203">
            <v>3.4</v>
          </cell>
          <cell r="H1203">
            <v>143</v>
          </cell>
          <cell r="I1203">
            <v>0</v>
          </cell>
          <cell r="J1203">
            <v>1</v>
          </cell>
        </row>
        <row r="1204">
          <cell r="C1204">
            <v>102130160</v>
          </cell>
          <cell r="D1204">
            <v>102130160</v>
          </cell>
          <cell r="E1204" t="str">
            <v>Tạ Quang Hoàng</v>
          </cell>
          <cell r="F1204" t="str">
            <v>13T4</v>
          </cell>
          <cell r="G1204">
            <v>2.96</v>
          </cell>
          <cell r="H1204">
            <v>143</v>
          </cell>
          <cell r="I1204">
            <v>2</v>
          </cell>
          <cell r="J1204">
            <v>1</v>
          </cell>
        </row>
        <row r="1205">
          <cell r="C1205">
            <v>102130161</v>
          </cell>
          <cell r="D1205">
            <v>102130161</v>
          </cell>
          <cell r="E1205" t="str">
            <v>Nguyễn Viết Hùng</v>
          </cell>
          <cell r="F1205" t="str">
            <v>13T4</v>
          </cell>
          <cell r="G1205">
            <v>2.89</v>
          </cell>
          <cell r="H1205">
            <v>143</v>
          </cell>
          <cell r="I1205">
            <v>0</v>
          </cell>
          <cell r="J1205">
            <v>1</v>
          </cell>
        </row>
        <row r="1206">
          <cell r="C1206">
            <v>102130162</v>
          </cell>
          <cell r="D1206">
            <v>102130162</v>
          </cell>
          <cell r="E1206" t="str">
            <v>Nguyễn Văn Hưng</v>
          </cell>
          <cell r="F1206" t="str">
            <v>13T4</v>
          </cell>
          <cell r="G1206">
            <v>3.49</v>
          </cell>
          <cell r="H1206">
            <v>143</v>
          </cell>
          <cell r="I1206">
            <v>0</v>
          </cell>
          <cell r="J1206">
            <v>1</v>
          </cell>
        </row>
        <row r="1207">
          <cell r="C1207">
            <v>102130163</v>
          </cell>
          <cell r="D1207">
            <v>102130163</v>
          </cell>
          <cell r="E1207" t="str">
            <v>Trương Thanh Hữu</v>
          </cell>
          <cell r="F1207" t="str">
            <v>13T4</v>
          </cell>
          <cell r="G1207">
            <v>3.24</v>
          </cell>
          <cell r="H1207">
            <v>143</v>
          </cell>
          <cell r="I1207">
            <v>0</v>
          </cell>
          <cell r="J1207">
            <v>1</v>
          </cell>
        </row>
        <row r="1208">
          <cell r="C1208">
            <v>102130164</v>
          </cell>
          <cell r="D1208">
            <v>102130164</v>
          </cell>
          <cell r="E1208" t="str">
            <v>Lê Văn Kiên</v>
          </cell>
          <cell r="F1208" t="str">
            <v>13T4</v>
          </cell>
          <cell r="G1208">
            <v>3.04</v>
          </cell>
          <cell r="H1208">
            <v>143</v>
          </cell>
          <cell r="I1208">
            <v>2</v>
          </cell>
          <cell r="J1208">
            <v>1</v>
          </cell>
        </row>
        <row r="1209">
          <cell r="C1209">
            <v>102130165</v>
          </cell>
          <cell r="D1209">
            <v>102130165</v>
          </cell>
          <cell r="E1209" t="str">
            <v>Lê Trường Lâm</v>
          </cell>
          <cell r="F1209" t="str">
            <v>13T4</v>
          </cell>
          <cell r="G1209">
            <v>2.83</v>
          </cell>
          <cell r="H1209">
            <v>143</v>
          </cell>
          <cell r="I1209">
            <v>0</v>
          </cell>
          <cell r="J1209">
            <v>1</v>
          </cell>
        </row>
        <row r="1210">
          <cell r="C1210">
            <v>102130166</v>
          </cell>
          <cell r="D1210">
            <v>102130166</v>
          </cell>
          <cell r="E1210" t="str">
            <v>Nguyễn Đặng Đức Linh</v>
          </cell>
          <cell r="F1210" t="str">
            <v>13T4</v>
          </cell>
          <cell r="G1210">
            <v>3.24</v>
          </cell>
          <cell r="H1210">
            <v>143</v>
          </cell>
          <cell r="I1210">
            <v>0</v>
          </cell>
          <cell r="J1210">
            <v>1</v>
          </cell>
        </row>
        <row r="1211">
          <cell r="C1211">
            <v>102130167</v>
          </cell>
          <cell r="D1211">
            <v>102130167</v>
          </cell>
          <cell r="E1211" t="str">
            <v>Nguyễn Mạnh Linh</v>
          </cell>
          <cell r="F1211" t="str">
            <v>13T4</v>
          </cell>
          <cell r="G1211">
            <v>2.87</v>
          </cell>
          <cell r="H1211">
            <v>143</v>
          </cell>
          <cell r="I1211">
            <v>0</v>
          </cell>
          <cell r="J1211">
            <v>1</v>
          </cell>
        </row>
        <row r="1212">
          <cell r="C1212">
            <v>102130168</v>
          </cell>
          <cell r="D1212">
            <v>102130168</v>
          </cell>
          <cell r="E1212" t="str">
            <v>Thái Văn Lợi</v>
          </cell>
          <cell r="F1212" t="str">
            <v>13T4</v>
          </cell>
          <cell r="G1212">
            <v>2.4500000000000002</v>
          </cell>
          <cell r="H1212">
            <v>143</v>
          </cell>
          <cell r="I1212">
            <v>2</v>
          </cell>
          <cell r="J1212">
            <v>1</v>
          </cell>
        </row>
        <row r="1213">
          <cell r="C1213">
            <v>102130169</v>
          </cell>
          <cell r="D1213">
            <v>102130169</v>
          </cell>
          <cell r="E1213" t="str">
            <v>Lê Thị Thanh Nga</v>
          </cell>
          <cell r="F1213" t="str">
            <v>13T4</v>
          </cell>
          <cell r="G1213">
            <v>3.09</v>
          </cell>
          <cell r="H1213">
            <v>143</v>
          </cell>
          <cell r="I1213">
            <v>0</v>
          </cell>
          <cell r="J1213">
            <v>1</v>
          </cell>
        </row>
        <row r="1214">
          <cell r="C1214">
            <v>102130171</v>
          </cell>
          <cell r="D1214">
            <v>102130171</v>
          </cell>
          <cell r="E1214" t="str">
            <v>Cao Hải Nhi</v>
          </cell>
          <cell r="F1214" t="str">
            <v>13T4</v>
          </cell>
          <cell r="G1214">
            <v>3.34</v>
          </cell>
          <cell r="H1214">
            <v>143</v>
          </cell>
          <cell r="I1214">
            <v>0</v>
          </cell>
          <cell r="J1214">
            <v>1</v>
          </cell>
        </row>
        <row r="1215">
          <cell r="C1215">
            <v>102130172</v>
          </cell>
          <cell r="D1215">
            <v>102130172</v>
          </cell>
          <cell r="E1215" t="str">
            <v>Lê Thanh Phong</v>
          </cell>
          <cell r="F1215" t="str">
            <v>13T4</v>
          </cell>
          <cell r="G1215">
            <v>2.62</v>
          </cell>
          <cell r="H1215">
            <v>143</v>
          </cell>
          <cell r="I1215">
            <v>0</v>
          </cell>
          <cell r="J1215">
            <v>1</v>
          </cell>
        </row>
        <row r="1216">
          <cell r="C1216">
            <v>102130173</v>
          </cell>
          <cell r="D1216">
            <v>102130173</v>
          </cell>
          <cell r="E1216" t="str">
            <v>Nguyễn Văn Phương</v>
          </cell>
          <cell r="F1216" t="str">
            <v>13T4</v>
          </cell>
          <cell r="G1216">
            <v>3.15</v>
          </cell>
          <cell r="H1216">
            <v>143</v>
          </cell>
          <cell r="I1216">
            <v>2</v>
          </cell>
          <cell r="J1216">
            <v>1</v>
          </cell>
        </row>
        <row r="1217">
          <cell r="C1217">
            <v>102130174</v>
          </cell>
          <cell r="D1217">
            <v>102130174</v>
          </cell>
          <cell r="E1217" t="str">
            <v>Phan Ngọc Quyền</v>
          </cell>
          <cell r="F1217" t="str">
            <v>13T4</v>
          </cell>
          <cell r="G1217">
            <v>3</v>
          </cell>
          <cell r="H1217">
            <v>143</v>
          </cell>
          <cell r="I1217">
            <v>2</v>
          </cell>
          <cell r="J1217">
            <v>1</v>
          </cell>
        </row>
        <row r="1218">
          <cell r="C1218">
            <v>102130175</v>
          </cell>
          <cell r="D1218">
            <v>102130175</v>
          </cell>
          <cell r="E1218" t="str">
            <v>Hoàng Linh Tân</v>
          </cell>
          <cell r="F1218" t="str">
            <v>13T4</v>
          </cell>
          <cell r="G1218">
            <v>2.91</v>
          </cell>
          <cell r="H1218">
            <v>143</v>
          </cell>
          <cell r="I1218">
            <v>0</v>
          </cell>
          <cell r="J1218">
            <v>1</v>
          </cell>
        </row>
        <row r="1219">
          <cell r="C1219">
            <v>102130177</v>
          </cell>
          <cell r="D1219">
            <v>102130177</v>
          </cell>
          <cell r="E1219" t="str">
            <v>Nguyễn Thị Phương Thảo</v>
          </cell>
          <cell r="F1219" t="str">
            <v>13T4</v>
          </cell>
          <cell r="G1219">
            <v>3.09</v>
          </cell>
          <cell r="H1219">
            <v>143</v>
          </cell>
          <cell r="I1219">
            <v>0</v>
          </cell>
          <cell r="J1219">
            <v>1</v>
          </cell>
        </row>
        <row r="1220">
          <cell r="C1220">
            <v>102130179</v>
          </cell>
          <cell r="D1220">
            <v>102130179</v>
          </cell>
          <cell r="E1220" t="str">
            <v>Phan Thanh Thuận</v>
          </cell>
          <cell r="F1220" t="str">
            <v>13T4</v>
          </cell>
          <cell r="G1220">
            <v>2.8</v>
          </cell>
          <cell r="H1220">
            <v>143</v>
          </cell>
          <cell r="I1220">
            <v>0</v>
          </cell>
          <cell r="J1220">
            <v>1</v>
          </cell>
        </row>
        <row r="1221">
          <cell r="C1221">
            <v>102130180</v>
          </cell>
          <cell r="D1221">
            <v>102130180</v>
          </cell>
          <cell r="E1221" t="str">
            <v>Đặng Thị Thủy Tiên</v>
          </cell>
          <cell r="F1221" t="str">
            <v>13T4</v>
          </cell>
          <cell r="G1221">
            <v>3.38</v>
          </cell>
          <cell r="H1221">
            <v>143</v>
          </cell>
          <cell r="I1221">
            <v>0</v>
          </cell>
          <cell r="J1221">
            <v>1</v>
          </cell>
        </row>
        <row r="1222">
          <cell r="C1222">
            <v>102130182</v>
          </cell>
          <cell r="D1222">
            <v>102130182</v>
          </cell>
          <cell r="E1222" t="str">
            <v>Nguyễn Thanh Tịnh</v>
          </cell>
          <cell r="F1222" t="str">
            <v>13T4</v>
          </cell>
          <cell r="G1222">
            <v>3.19</v>
          </cell>
          <cell r="H1222">
            <v>143</v>
          </cell>
          <cell r="I1222">
            <v>0</v>
          </cell>
          <cell r="J1222">
            <v>1</v>
          </cell>
        </row>
        <row r="1223">
          <cell r="C1223">
            <v>102130183</v>
          </cell>
          <cell r="D1223">
            <v>102130183</v>
          </cell>
          <cell r="E1223" t="str">
            <v>Lê Minh Trung</v>
          </cell>
          <cell r="F1223" t="str">
            <v>13T4</v>
          </cell>
          <cell r="G1223">
            <v>3.34</v>
          </cell>
          <cell r="H1223">
            <v>143</v>
          </cell>
          <cell r="I1223">
            <v>0.5</v>
          </cell>
          <cell r="J1223">
            <v>1</v>
          </cell>
        </row>
        <row r="1224">
          <cell r="C1224">
            <v>102130184</v>
          </cell>
          <cell r="D1224">
            <v>102130184</v>
          </cell>
          <cell r="E1224" t="str">
            <v>Đoàn Lê Tuấn Tú</v>
          </cell>
          <cell r="F1224" t="str">
            <v>13T4</v>
          </cell>
          <cell r="G1224">
            <v>2.63</v>
          </cell>
          <cell r="H1224">
            <v>143</v>
          </cell>
          <cell r="I1224">
            <v>0</v>
          </cell>
          <cell r="J1224">
            <v>1</v>
          </cell>
        </row>
        <row r="1225">
          <cell r="C1225">
            <v>102130186</v>
          </cell>
          <cell r="D1225">
            <v>102130186</v>
          </cell>
          <cell r="E1225" t="str">
            <v>Lê Thanh Tùng</v>
          </cell>
          <cell r="F1225" t="str">
            <v>13T4</v>
          </cell>
          <cell r="G1225">
            <v>2.2999999999999998</v>
          </cell>
          <cell r="H1225">
            <v>143</v>
          </cell>
          <cell r="I1225">
            <v>3.5</v>
          </cell>
          <cell r="J1225">
            <v>1</v>
          </cell>
        </row>
        <row r="1226">
          <cell r="C1226">
            <v>102130187</v>
          </cell>
          <cell r="D1226">
            <v>102130187</v>
          </cell>
          <cell r="E1226" t="str">
            <v>Trần Văn Uy</v>
          </cell>
          <cell r="F1226" t="str">
            <v>13T4</v>
          </cell>
          <cell r="G1226">
            <v>2.56</v>
          </cell>
          <cell r="H1226">
            <v>143</v>
          </cell>
          <cell r="I1226">
            <v>2</v>
          </cell>
          <cell r="J1226">
            <v>1</v>
          </cell>
        </row>
        <row r="1227">
          <cell r="C1227">
            <v>102130188</v>
          </cell>
          <cell r="D1227">
            <v>102130188</v>
          </cell>
          <cell r="E1227" t="str">
            <v>Nguyễn Trương Đại Vĩ</v>
          </cell>
          <cell r="F1227" t="str">
            <v>13T4</v>
          </cell>
          <cell r="G1227">
            <v>2.88</v>
          </cell>
          <cell r="H1227">
            <v>143</v>
          </cell>
          <cell r="I1227">
            <v>0</v>
          </cell>
          <cell r="J1227">
            <v>1</v>
          </cell>
        </row>
        <row r="1228">
          <cell r="C1228">
            <v>102130190</v>
          </cell>
          <cell r="D1228">
            <v>102130190</v>
          </cell>
          <cell r="E1228" t="str">
            <v>Huỳnh Quang Thiện Vỹ</v>
          </cell>
          <cell r="F1228" t="str">
            <v>13T4</v>
          </cell>
          <cell r="G1228">
            <v>2.5499999999999998</v>
          </cell>
          <cell r="H1228">
            <v>143</v>
          </cell>
          <cell r="I1228">
            <v>0</v>
          </cell>
          <cell r="J1228">
            <v>1</v>
          </cell>
        </row>
        <row r="1229">
          <cell r="C1229">
            <v>102130192</v>
          </cell>
          <cell r="D1229">
            <v>102130192</v>
          </cell>
          <cell r="E1229" t="str">
            <v>Trần Lê Thành Đạt</v>
          </cell>
          <cell r="F1229" t="str">
            <v>13TCLC</v>
          </cell>
          <cell r="G1229">
            <v>2.27</v>
          </cell>
          <cell r="H1229">
            <v>148</v>
          </cell>
          <cell r="I1229">
            <v>2</v>
          </cell>
          <cell r="J1229">
            <v>1</v>
          </cell>
        </row>
        <row r="1230">
          <cell r="C1230">
            <v>102130197</v>
          </cell>
          <cell r="D1230">
            <v>102130197</v>
          </cell>
          <cell r="E1230" t="str">
            <v>Hà Minh Hải</v>
          </cell>
          <cell r="F1230" t="str">
            <v>13TCLC</v>
          </cell>
          <cell r="G1230">
            <v>2.83</v>
          </cell>
          <cell r="H1230">
            <v>148</v>
          </cell>
          <cell r="I1230">
            <v>2</v>
          </cell>
          <cell r="J1230">
            <v>1</v>
          </cell>
        </row>
        <row r="1231">
          <cell r="C1231">
            <v>102130209</v>
          </cell>
          <cell r="D1231">
            <v>102130209</v>
          </cell>
          <cell r="E1231" t="str">
            <v>Bùi Minh Nhật</v>
          </cell>
          <cell r="F1231" t="str">
            <v>13TCLC</v>
          </cell>
          <cell r="G1231">
            <v>3.64</v>
          </cell>
          <cell r="H1231">
            <v>148</v>
          </cell>
          <cell r="I1231">
            <v>4</v>
          </cell>
          <cell r="J1231">
            <v>1</v>
          </cell>
        </row>
        <row r="1232">
          <cell r="C1232">
            <v>105130249</v>
          </cell>
          <cell r="D1232">
            <v>105130249</v>
          </cell>
          <cell r="E1232" t="str">
            <v>Nguyễn Quyền Anh</v>
          </cell>
          <cell r="F1232" t="str">
            <v>13TDH1</v>
          </cell>
          <cell r="G1232">
            <v>3</v>
          </cell>
          <cell r="H1232">
            <v>144</v>
          </cell>
          <cell r="I1232">
            <v>0</v>
          </cell>
          <cell r="J1232">
            <v>1</v>
          </cell>
        </row>
        <row r="1233">
          <cell r="C1233">
            <v>105130251</v>
          </cell>
          <cell r="D1233">
            <v>105130251</v>
          </cell>
          <cell r="E1233" t="str">
            <v>Phan Quốc Chấn</v>
          </cell>
          <cell r="F1233" t="str">
            <v>13TDH1</v>
          </cell>
          <cell r="G1233">
            <v>2.16</v>
          </cell>
          <cell r="H1233">
            <v>144</v>
          </cell>
          <cell r="I1233">
            <v>0</v>
          </cell>
          <cell r="J1233">
            <v>1</v>
          </cell>
        </row>
        <row r="1234">
          <cell r="C1234">
            <v>105130252</v>
          </cell>
          <cell r="D1234">
            <v>105130252</v>
          </cell>
          <cell r="E1234" t="str">
            <v>Mai Bá Cường</v>
          </cell>
          <cell r="F1234" t="str">
            <v>13TDH1</v>
          </cell>
          <cell r="G1234">
            <v>2.67</v>
          </cell>
          <cell r="H1234">
            <v>144</v>
          </cell>
          <cell r="I1234">
            <v>0</v>
          </cell>
          <cell r="J1234">
            <v>1</v>
          </cell>
        </row>
        <row r="1235">
          <cell r="C1235">
            <v>105130253</v>
          </cell>
          <cell r="D1235">
            <v>105130253</v>
          </cell>
          <cell r="E1235" t="str">
            <v>Tiêu Văn Đoàn</v>
          </cell>
          <cell r="F1235" t="str">
            <v>13TDH1</v>
          </cell>
          <cell r="G1235">
            <v>2.06</v>
          </cell>
          <cell r="H1235">
            <v>144</v>
          </cell>
          <cell r="I1235">
            <v>2</v>
          </cell>
          <cell r="J1235">
            <v>1</v>
          </cell>
        </row>
        <row r="1236">
          <cell r="C1236">
            <v>105130254</v>
          </cell>
          <cell r="D1236">
            <v>105130254</v>
          </cell>
          <cell r="E1236" t="str">
            <v>Nguyễn Văn Hoàng Đông</v>
          </cell>
          <cell r="F1236" t="str">
            <v>13TDH1</v>
          </cell>
          <cell r="G1236">
            <v>2.61</v>
          </cell>
          <cell r="H1236">
            <v>144</v>
          </cell>
          <cell r="I1236">
            <v>0</v>
          </cell>
          <cell r="J1236">
            <v>1</v>
          </cell>
        </row>
        <row r="1237">
          <cell r="C1237">
            <v>105130256</v>
          </cell>
          <cell r="D1237">
            <v>105130256</v>
          </cell>
          <cell r="E1237" t="str">
            <v>Trần Đình Dương</v>
          </cell>
          <cell r="F1237" t="str">
            <v>13TDH1</v>
          </cell>
          <cell r="G1237">
            <v>2.88</v>
          </cell>
          <cell r="H1237">
            <v>144</v>
          </cell>
          <cell r="I1237">
            <v>0</v>
          </cell>
          <cell r="J1237">
            <v>1</v>
          </cell>
        </row>
        <row r="1238">
          <cell r="C1238">
            <v>105130259</v>
          </cell>
          <cell r="D1238">
            <v>105130259</v>
          </cell>
          <cell r="E1238" t="str">
            <v>Phan Trọng Hậu</v>
          </cell>
          <cell r="F1238" t="str">
            <v>13TDH1</v>
          </cell>
          <cell r="G1238">
            <v>1.98</v>
          </cell>
          <cell r="H1238">
            <v>144</v>
          </cell>
          <cell r="I1238">
            <v>0</v>
          </cell>
          <cell r="J1238">
            <v>1</v>
          </cell>
        </row>
        <row r="1239">
          <cell r="C1239">
            <v>105130260</v>
          </cell>
          <cell r="D1239">
            <v>105130260</v>
          </cell>
          <cell r="E1239" t="str">
            <v>Nguyễn Khánh Hiệu</v>
          </cell>
          <cell r="F1239" t="str">
            <v>13TDH1</v>
          </cell>
          <cell r="G1239">
            <v>3.26</v>
          </cell>
          <cell r="H1239">
            <v>144</v>
          </cell>
          <cell r="I1239">
            <v>0</v>
          </cell>
          <cell r="J1239">
            <v>1</v>
          </cell>
        </row>
        <row r="1240">
          <cell r="C1240">
            <v>105130261</v>
          </cell>
          <cell r="D1240">
            <v>105130261</v>
          </cell>
          <cell r="E1240" t="str">
            <v>Hồ Văn Hùng</v>
          </cell>
          <cell r="F1240" t="str">
            <v>13TDH1</v>
          </cell>
          <cell r="G1240">
            <v>2.7</v>
          </cell>
          <cell r="H1240">
            <v>144</v>
          </cell>
          <cell r="I1240">
            <v>0</v>
          </cell>
          <cell r="J1240">
            <v>1</v>
          </cell>
        </row>
        <row r="1241">
          <cell r="C1241">
            <v>105130264</v>
          </cell>
          <cell r="D1241">
            <v>105130264</v>
          </cell>
          <cell r="E1241" t="str">
            <v>Nguyễn Văn Hướng</v>
          </cell>
          <cell r="F1241" t="str">
            <v>13TDH1</v>
          </cell>
          <cell r="G1241">
            <v>2.8</v>
          </cell>
          <cell r="H1241">
            <v>144</v>
          </cell>
          <cell r="I1241">
            <v>0</v>
          </cell>
          <cell r="J1241">
            <v>1</v>
          </cell>
        </row>
        <row r="1242">
          <cell r="C1242">
            <v>105130265</v>
          </cell>
          <cell r="D1242">
            <v>105130265</v>
          </cell>
          <cell r="E1242" t="str">
            <v>Nguyễn Phước Huy</v>
          </cell>
          <cell r="F1242" t="str">
            <v>13TDH1</v>
          </cell>
          <cell r="G1242">
            <v>2.38</v>
          </cell>
          <cell r="H1242">
            <v>144</v>
          </cell>
          <cell r="I1242">
            <v>0</v>
          </cell>
          <cell r="J1242">
            <v>1</v>
          </cell>
        </row>
        <row r="1243">
          <cell r="C1243">
            <v>105130266</v>
          </cell>
          <cell r="D1243">
            <v>105130266</v>
          </cell>
          <cell r="E1243" t="str">
            <v>Lê Phước Kha</v>
          </cell>
          <cell r="F1243" t="str">
            <v>13TDH1</v>
          </cell>
          <cell r="G1243">
            <v>2.67</v>
          </cell>
          <cell r="H1243">
            <v>144</v>
          </cell>
          <cell r="I1243">
            <v>0</v>
          </cell>
          <cell r="J1243">
            <v>1</v>
          </cell>
        </row>
        <row r="1244">
          <cell r="C1244">
            <v>105130267</v>
          </cell>
          <cell r="D1244">
            <v>105130267</v>
          </cell>
          <cell r="E1244" t="str">
            <v>Thái Doãn Khoa</v>
          </cell>
          <cell r="F1244" t="str">
            <v>13TDH1</v>
          </cell>
          <cell r="G1244">
            <v>2.89</v>
          </cell>
          <cell r="H1244">
            <v>144</v>
          </cell>
          <cell r="I1244">
            <v>0</v>
          </cell>
          <cell r="J1244">
            <v>1</v>
          </cell>
        </row>
        <row r="1245">
          <cell r="C1245">
            <v>105130268</v>
          </cell>
          <cell r="D1245">
            <v>105130268</v>
          </cell>
          <cell r="E1245" t="str">
            <v>Dương Văn Kiên</v>
          </cell>
          <cell r="F1245" t="str">
            <v>13TDH1</v>
          </cell>
          <cell r="G1245">
            <v>3.4</v>
          </cell>
          <cell r="H1245">
            <v>144</v>
          </cell>
          <cell r="I1245">
            <v>0</v>
          </cell>
          <cell r="J1245">
            <v>1</v>
          </cell>
        </row>
        <row r="1246">
          <cell r="C1246">
            <v>105130269</v>
          </cell>
          <cell r="D1246">
            <v>105130269</v>
          </cell>
          <cell r="E1246" t="str">
            <v>Nguyễn Phạm Hoàng Lân</v>
          </cell>
          <cell r="F1246" t="str">
            <v>13TDH1</v>
          </cell>
          <cell r="G1246">
            <v>3.23</v>
          </cell>
          <cell r="H1246">
            <v>144</v>
          </cell>
          <cell r="I1246">
            <v>0</v>
          </cell>
          <cell r="J1246">
            <v>1</v>
          </cell>
        </row>
        <row r="1247">
          <cell r="C1247">
            <v>105130270</v>
          </cell>
          <cell r="D1247">
            <v>105130270</v>
          </cell>
          <cell r="E1247" t="str">
            <v>Bùi Xuân Luật</v>
          </cell>
          <cell r="F1247" t="str">
            <v>13TDH1</v>
          </cell>
          <cell r="G1247">
            <v>2.17</v>
          </cell>
          <cell r="H1247">
            <v>144</v>
          </cell>
          <cell r="I1247">
            <v>0</v>
          </cell>
          <cell r="J1247">
            <v>1</v>
          </cell>
        </row>
        <row r="1248">
          <cell r="C1248">
            <v>105130271</v>
          </cell>
          <cell r="D1248">
            <v>105130271</v>
          </cell>
          <cell r="E1248" t="str">
            <v>Nguyễn Đình Mạnh</v>
          </cell>
          <cell r="F1248" t="str">
            <v>13TDH1</v>
          </cell>
          <cell r="G1248">
            <v>2.4300000000000002</v>
          </cell>
          <cell r="H1248">
            <v>144</v>
          </cell>
          <cell r="I1248">
            <v>0</v>
          </cell>
          <cell r="J1248">
            <v>1</v>
          </cell>
        </row>
        <row r="1249">
          <cell r="C1249">
            <v>105130272</v>
          </cell>
          <cell r="D1249">
            <v>105130272</v>
          </cell>
          <cell r="E1249" t="str">
            <v>Nguyễn Đức Mạnh</v>
          </cell>
          <cell r="F1249" t="str">
            <v>13TDH1</v>
          </cell>
          <cell r="G1249">
            <v>2.5</v>
          </cell>
          <cell r="H1249">
            <v>144</v>
          </cell>
          <cell r="I1249">
            <v>0</v>
          </cell>
          <cell r="J1249">
            <v>1</v>
          </cell>
        </row>
        <row r="1250">
          <cell r="C1250">
            <v>105130273</v>
          </cell>
          <cell r="D1250">
            <v>105130273</v>
          </cell>
          <cell r="E1250" t="str">
            <v>Võ Quang Minh</v>
          </cell>
          <cell r="F1250" t="str">
            <v>13TDH1</v>
          </cell>
          <cell r="G1250">
            <v>2.36</v>
          </cell>
          <cell r="H1250">
            <v>144</v>
          </cell>
          <cell r="I1250">
            <v>0</v>
          </cell>
          <cell r="J1250">
            <v>1</v>
          </cell>
        </row>
        <row r="1251">
          <cell r="C1251">
            <v>105130274</v>
          </cell>
          <cell r="D1251">
            <v>105130274</v>
          </cell>
          <cell r="E1251" t="str">
            <v>Nguyễn Hoài Nam</v>
          </cell>
          <cell r="F1251" t="str">
            <v>13TDH1</v>
          </cell>
          <cell r="G1251">
            <v>2.25</v>
          </cell>
          <cell r="H1251">
            <v>144</v>
          </cell>
          <cell r="I1251">
            <v>0</v>
          </cell>
          <cell r="J1251">
            <v>1</v>
          </cell>
        </row>
        <row r="1252">
          <cell r="C1252">
            <v>105130275</v>
          </cell>
          <cell r="D1252">
            <v>105130275</v>
          </cell>
          <cell r="E1252" t="str">
            <v>Nguyễn Văn Nam</v>
          </cell>
          <cell r="F1252" t="str">
            <v>13TDH1</v>
          </cell>
          <cell r="G1252">
            <v>2.84</v>
          </cell>
          <cell r="H1252">
            <v>144</v>
          </cell>
          <cell r="I1252">
            <v>0</v>
          </cell>
          <cell r="J1252">
            <v>1</v>
          </cell>
        </row>
        <row r="1253">
          <cell r="C1253">
            <v>105130276</v>
          </cell>
          <cell r="D1253">
            <v>105130276</v>
          </cell>
          <cell r="E1253" t="str">
            <v>Nguyễn Trọng Nghĩa</v>
          </cell>
          <cell r="F1253" t="str">
            <v>13TDH1</v>
          </cell>
          <cell r="G1253">
            <v>2.63</v>
          </cell>
          <cell r="H1253">
            <v>144</v>
          </cell>
          <cell r="I1253">
            <v>2</v>
          </cell>
          <cell r="J1253">
            <v>1</v>
          </cell>
        </row>
        <row r="1254">
          <cell r="C1254">
            <v>105130277</v>
          </cell>
          <cell r="D1254">
            <v>105130277</v>
          </cell>
          <cell r="E1254" t="str">
            <v>Trương Thanh Nguyên</v>
          </cell>
          <cell r="F1254" t="str">
            <v>13TDH1</v>
          </cell>
          <cell r="G1254">
            <v>3.27</v>
          </cell>
          <cell r="H1254">
            <v>144</v>
          </cell>
          <cell r="I1254">
            <v>0</v>
          </cell>
          <cell r="J1254">
            <v>1</v>
          </cell>
        </row>
        <row r="1255">
          <cell r="C1255">
            <v>105130278</v>
          </cell>
          <cell r="D1255">
            <v>105130278</v>
          </cell>
          <cell r="E1255" t="str">
            <v>Nguyễn Đình Nhân</v>
          </cell>
          <cell r="F1255" t="str">
            <v>13TDH1</v>
          </cell>
          <cell r="G1255">
            <v>2.5499999999999998</v>
          </cell>
          <cell r="H1255">
            <v>144</v>
          </cell>
          <cell r="I1255">
            <v>0</v>
          </cell>
          <cell r="J1255">
            <v>1</v>
          </cell>
        </row>
        <row r="1256">
          <cell r="C1256">
            <v>105130279</v>
          </cell>
          <cell r="D1256">
            <v>105130279</v>
          </cell>
          <cell r="E1256" t="str">
            <v>Nguyễn Văn Thành Nhân</v>
          </cell>
          <cell r="F1256" t="str">
            <v>13TDH1</v>
          </cell>
          <cell r="G1256">
            <v>2.74</v>
          </cell>
          <cell r="H1256">
            <v>144</v>
          </cell>
          <cell r="I1256">
            <v>0</v>
          </cell>
          <cell r="J1256">
            <v>1</v>
          </cell>
        </row>
        <row r="1257">
          <cell r="C1257">
            <v>105130280</v>
          </cell>
          <cell r="D1257">
            <v>105130280</v>
          </cell>
          <cell r="E1257" t="str">
            <v>Mai Thịnh Phát</v>
          </cell>
          <cell r="F1257" t="str">
            <v>13TDH1</v>
          </cell>
          <cell r="G1257">
            <v>2.94</v>
          </cell>
          <cell r="H1257">
            <v>144</v>
          </cell>
          <cell r="I1257">
            <v>0</v>
          </cell>
          <cell r="J1257">
            <v>1</v>
          </cell>
        </row>
        <row r="1258">
          <cell r="C1258">
            <v>105130283</v>
          </cell>
          <cell r="D1258">
            <v>105130283</v>
          </cell>
          <cell r="E1258" t="str">
            <v>Nguyễn Ngọc Phương</v>
          </cell>
          <cell r="F1258" t="str">
            <v>13TDH1</v>
          </cell>
          <cell r="G1258">
            <v>2.4700000000000002</v>
          </cell>
          <cell r="H1258">
            <v>144</v>
          </cell>
          <cell r="I1258">
            <v>0</v>
          </cell>
          <cell r="J1258">
            <v>1</v>
          </cell>
        </row>
        <row r="1259">
          <cell r="C1259">
            <v>105130284</v>
          </cell>
          <cell r="D1259">
            <v>105130284</v>
          </cell>
          <cell r="E1259" t="str">
            <v>Nguyễn Văn Quân</v>
          </cell>
          <cell r="F1259" t="str">
            <v>13TDH1</v>
          </cell>
          <cell r="G1259">
            <v>3.08</v>
          </cell>
          <cell r="H1259">
            <v>144</v>
          </cell>
          <cell r="I1259">
            <v>0</v>
          </cell>
          <cell r="J1259">
            <v>1</v>
          </cell>
        </row>
        <row r="1260">
          <cell r="C1260">
            <v>105130287</v>
          </cell>
          <cell r="D1260">
            <v>105130287</v>
          </cell>
          <cell r="E1260" t="str">
            <v>Nguyễn Cảnh Tài</v>
          </cell>
          <cell r="F1260" t="str">
            <v>13TDH1</v>
          </cell>
          <cell r="G1260">
            <v>2.4500000000000002</v>
          </cell>
          <cell r="H1260">
            <v>144</v>
          </cell>
          <cell r="I1260">
            <v>0.5</v>
          </cell>
          <cell r="J1260">
            <v>1</v>
          </cell>
        </row>
        <row r="1261">
          <cell r="C1261">
            <v>105130290</v>
          </cell>
          <cell r="D1261">
            <v>105130290</v>
          </cell>
          <cell r="E1261" t="str">
            <v>Nguyễn Trung Thảo</v>
          </cell>
          <cell r="F1261" t="str">
            <v>13TDH1</v>
          </cell>
          <cell r="G1261">
            <v>3.07</v>
          </cell>
          <cell r="H1261">
            <v>144</v>
          </cell>
          <cell r="I1261">
            <v>0</v>
          </cell>
          <cell r="J1261">
            <v>1</v>
          </cell>
        </row>
        <row r="1262">
          <cell r="C1262">
            <v>105130291</v>
          </cell>
          <cell r="D1262">
            <v>105130291</v>
          </cell>
          <cell r="E1262" t="str">
            <v>Nguyễn Đức Thiên</v>
          </cell>
          <cell r="F1262" t="str">
            <v>13TDH1</v>
          </cell>
          <cell r="G1262">
            <v>2.04</v>
          </cell>
          <cell r="H1262">
            <v>144</v>
          </cell>
          <cell r="I1262">
            <v>0</v>
          </cell>
          <cell r="J1262">
            <v>1</v>
          </cell>
        </row>
        <row r="1263">
          <cell r="C1263">
            <v>105130292</v>
          </cell>
          <cell r="D1263">
            <v>105130292</v>
          </cell>
          <cell r="E1263" t="str">
            <v>Trần Đình Thoả</v>
          </cell>
          <cell r="F1263" t="str">
            <v>13TDH1</v>
          </cell>
          <cell r="G1263">
            <v>2.67</v>
          </cell>
          <cell r="H1263">
            <v>144</v>
          </cell>
          <cell r="I1263">
            <v>0</v>
          </cell>
          <cell r="J1263">
            <v>1</v>
          </cell>
        </row>
        <row r="1264">
          <cell r="C1264">
            <v>105130293</v>
          </cell>
          <cell r="D1264">
            <v>105130293</v>
          </cell>
          <cell r="E1264" t="str">
            <v>Huỳnh Văn Tiên</v>
          </cell>
          <cell r="F1264" t="str">
            <v>13TDH1</v>
          </cell>
          <cell r="G1264">
            <v>2.15</v>
          </cell>
          <cell r="H1264">
            <v>144</v>
          </cell>
          <cell r="I1264">
            <v>2</v>
          </cell>
          <cell r="J1264">
            <v>1</v>
          </cell>
        </row>
        <row r="1265">
          <cell r="C1265">
            <v>105130294</v>
          </cell>
          <cell r="D1265">
            <v>105130294</v>
          </cell>
          <cell r="E1265" t="str">
            <v>Lê Thị Trang</v>
          </cell>
          <cell r="F1265" t="str">
            <v>13TDH1</v>
          </cell>
          <cell r="G1265">
            <v>3.29</v>
          </cell>
          <cell r="H1265">
            <v>144</v>
          </cell>
          <cell r="I1265">
            <v>0</v>
          </cell>
          <cell r="J1265">
            <v>1</v>
          </cell>
        </row>
        <row r="1266">
          <cell r="C1266">
            <v>105130295</v>
          </cell>
          <cell r="D1266">
            <v>105130295</v>
          </cell>
          <cell r="E1266" t="str">
            <v>Phạm Doãn Trung</v>
          </cell>
          <cell r="F1266" t="str">
            <v>13TDH1</v>
          </cell>
          <cell r="G1266">
            <v>3.42</v>
          </cell>
          <cell r="H1266">
            <v>144</v>
          </cell>
          <cell r="I1266">
            <v>0</v>
          </cell>
          <cell r="J1266">
            <v>1</v>
          </cell>
        </row>
        <row r="1267">
          <cell r="C1267">
            <v>105130297</v>
          </cell>
          <cell r="D1267">
            <v>105130297</v>
          </cell>
          <cell r="E1267" t="str">
            <v>Nguyễn Trí Trưởng</v>
          </cell>
          <cell r="F1267" t="str">
            <v>13TDH1</v>
          </cell>
          <cell r="G1267">
            <v>2.0499999999999998</v>
          </cell>
          <cell r="H1267">
            <v>144</v>
          </cell>
          <cell r="I1267">
            <v>0</v>
          </cell>
          <cell r="J1267">
            <v>1</v>
          </cell>
        </row>
        <row r="1268">
          <cell r="C1268">
            <v>105130300</v>
          </cell>
          <cell r="D1268">
            <v>105130300</v>
          </cell>
          <cell r="E1268" t="str">
            <v>Võ Anh Tuấn</v>
          </cell>
          <cell r="F1268" t="str">
            <v>13TDH1</v>
          </cell>
          <cell r="G1268">
            <v>2.77</v>
          </cell>
          <cell r="H1268">
            <v>144</v>
          </cell>
          <cell r="I1268">
            <v>0</v>
          </cell>
          <cell r="J1268">
            <v>1</v>
          </cell>
        </row>
        <row r="1269">
          <cell r="C1269">
            <v>105130301</v>
          </cell>
          <cell r="D1269">
            <v>105130301</v>
          </cell>
          <cell r="E1269" t="str">
            <v>Trần Trịnh Vĩ</v>
          </cell>
          <cell r="F1269" t="str">
            <v>13TDH1</v>
          </cell>
          <cell r="G1269">
            <v>2.95</v>
          </cell>
          <cell r="H1269">
            <v>144</v>
          </cell>
          <cell r="I1269">
            <v>0</v>
          </cell>
          <cell r="J1269">
            <v>1</v>
          </cell>
        </row>
        <row r="1270">
          <cell r="C1270">
            <v>105130302</v>
          </cell>
          <cell r="D1270">
            <v>105130302</v>
          </cell>
          <cell r="E1270" t="str">
            <v>Hồ Quốc Việt</v>
          </cell>
          <cell r="F1270" t="str">
            <v>13TDH1</v>
          </cell>
          <cell r="G1270">
            <v>2.25</v>
          </cell>
          <cell r="H1270">
            <v>144</v>
          </cell>
          <cell r="I1270">
            <v>0</v>
          </cell>
          <cell r="J1270">
            <v>1</v>
          </cell>
        </row>
        <row r="1271">
          <cell r="C1271">
            <v>105130305</v>
          </cell>
          <cell r="D1271">
            <v>105130305</v>
          </cell>
          <cell r="E1271" t="str">
            <v>Đào Văn Anh</v>
          </cell>
          <cell r="F1271" t="str">
            <v>13TDH2</v>
          </cell>
          <cell r="G1271">
            <v>3.43</v>
          </cell>
          <cell r="H1271">
            <v>144</v>
          </cell>
          <cell r="I1271">
            <v>0</v>
          </cell>
          <cell r="J1271">
            <v>1</v>
          </cell>
        </row>
        <row r="1272">
          <cell r="C1272">
            <v>105130306</v>
          </cell>
          <cell r="D1272">
            <v>105130306</v>
          </cell>
          <cell r="E1272" t="str">
            <v>Phan Thế Anh</v>
          </cell>
          <cell r="F1272" t="str">
            <v>13TDH2</v>
          </cell>
          <cell r="G1272">
            <v>2.61</v>
          </cell>
          <cell r="H1272">
            <v>144</v>
          </cell>
          <cell r="I1272">
            <v>0</v>
          </cell>
          <cell r="J1272">
            <v>1</v>
          </cell>
        </row>
        <row r="1273">
          <cell r="C1273">
            <v>105130307</v>
          </cell>
          <cell r="D1273">
            <v>105130307</v>
          </cell>
          <cell r="E1273" t="str">
            <v>Trần Hải Âu</v>
          </cell>
          <cell r="F1273" t="str">
            <v>13TDH2</v>
          </cell>
          <cell r="G1273">
            <v>2.7</v>
          </cell>
          <cell r="H1273">
            <v>144</v>
          </cell>
          <cell r="I1273">
            <v>0</v>
          </cell>
          <cell r="J1273">
            <v>1</v>
          </cell>
        </row>
        <row r="1274">
          <cell r="C1274">
            <v>105130309</v>
          </cell>
          <cell r="D1274">
            <v>105130309</v>
          </cell>
          <cell r="E1274" t="str">
            <v>Ngô Đức Chính</v>
          </cell>
          <cell r="F1274" t="str">
            <v>13TDH2</v>
          </cell>
          <cell r="G1274">
            <v>2.84</v>
          </cell>
          <cell r="H1274">
            <v>144</v>
          </cell>
          <cell r="I1274">
            <v>0</v>
          </cell>
          <cell r="J1274">
            <v>1</v>
          </cell>
        </row>
        <row r="1275">
          <cell r="C1275">
            <v>105130310</v>
          </cell>
          <cell r="D1275">
            <v>105130310</v>
          </cell>
          <cell r="E1275" t="str">
            <v>Lê Phúc Đa</v>
          </cell>
          <cell r="F1275" t="str">
            <v>13TDH2</v>
          </cell>
          <cell r="G1275">
            <v>2.33</v>
          </cell>
          <cell r="H1275">
            <v>144</v>
          </cell>
          <cell r="I1275">
            <v>0</v>
          </cell>
          <cell r="J1275">
            <v>1</v>
          </cell>
        </row>
        <row r="1276">
          <cell r="C1276">
            <v>105130311</v>
          </cell>
          <cell r="D1276">
            <v>105130311</v>
          </cell>
          <cell r="E1276" t="str">
            <v>Nguyễn Mai Đông</v>
          </cell>
          <cell r="F1276" t="str">
            <v>13TDH2</v>
          </cell>
          <cell r="G1276">
            <v>2.52</v>
          </cell>
          <cell r="H1276">
            <v>144</v>
          </cell>
          <cell r="I1276">
            <v>0</v>
          </cell>
          <cell r="J1276">
            <v>1</v>
          </cell>
        </row>
        <row r="1277">
          <cell r="C1277">
            <v>105130312</v>
          </cell>
          <cell r="D1277">
            <v>105130312</v>
          </cell>
          <cell r="E1277" t="str">
            <v>Nguyễn Văn Đức</v>
          </cell>
          <cell r="F1277" t="str">
            <v>13TDH2</v>
          </cell>
          <cell r="G1277">
            <v>2.06</v>
          </cell>
          <cell r="H1277">
            <v>144</v>
          </cell>
          <cell r="I1277">
            <v>0</v>
          </cell>
          <cell r="J1277">
            <v>1</v>
          </cell>
        </row>
        <row r="1278">
          <cell r="C1278">
            <v>105130313</v>
          </cell>
          <cell r="D1278">
            <v>105130313</v>
          </cell>
          <cell r="E1278" t="str">
            <v>Ngô Văn Dũng</v>
          </cell>
          <cell r="F1278" t="str">
            <v>13TDH2</v>
          </cell>
          <cell r="G1278">
            <v>3.07</v>
          </cell>
          <cell r="H1278">
            <v>144</v>
          </cell>
          <cell r="I1278">
            <v>0</v>
          </cell>
          <cell r="J1278">
            <v>1</v>
          </cell>
        </row>
        <row r="1279">
          <cell r="C1279">
            <v>105130316</v>
          </cell>
          <cell r="D1279">
            <v>105130316</v>
          </cell>
          <cell r="E1279" t="str">
            <v>Nguyễn Văn Hiến</v>
          </cell>
          <cell r="F1279" t="str">
            <v>13TDH2</v>
          </cell>
          <cell r="G1279">
            <v>2.5499999999999998</v>
          </cell>
          <cell r="H1279">
            <v>144</v>
          </cell>
          <cell r="I1279">
            <v>0</v>
          </cell>
          <cell r="J1279">
            <v>1</v>
          </cell>
        </row>
        <row r="1280">
          <cell r="C1280">
            <v>105130318</v>
          </cell>
          <cell r="D1280">
            <v>105130318</v>
          </cell>
          <cell r="E1280" t="str">
            <v>Võ Văn Hoan</v>
          </cell>
          <cell r="F1280" t="str">
            <v>13TDH2</v>
          </cell>
          <cell r="G1280">
            <v>2.5499999999999998</v>
          </cell>
          <cell r="H1280">
            <v>144</v>
          </cell>
          <cell r="I1280">
            <v>0</v>
          </cell>
          <cell r="J1280">
            <v>1</v>
          </cell>
        </row>
        <row r="1281">
          <cell r="C1281">
            <v>105130319</v>
          </cell>
          <cell r="D1281">
            <v>105130319</v>
          </cell>
          <cell r="E1281" t="str">
            <v>Nguyễn Thế Hoàng</v>
          </cell>
          <cell r="F1281" t="str">
            <v>13TDH2</v>
          </cell>
          <cell r="G1281">
            <v>2.74</v>
          </cell>
          <cell r="H1281">
            <v>144</v>
          </cell>
          <cell r="I1281">
            <v>0</v>
          </cell>
          <cell r="J1281">
            <v>1</v>
          </cell>
        </row>
        <row r="1282">
          <cell r="C1282">
            <v>105130320</v>
          </cell>
          <cell r="D1282">
            <v>105130320</v>
          </cell>
          <cell r="E1282" t="str">
            <v>Đào Văn Hùng</v>
          </cell>
          <cell r="F1282" t="str">
            <v>13TDH2</v>
          </cell>
          <cell r="G1282">
            <v>2.23</v>
          </cell>
          <cell r="H1282">
            <v>144</v>
          </cell>
          <cell r="I1282">
            <v>0</v>
          </cell>
          <cell r="J1282">
            <v>1</v>
          </cell>
        </row>
        <row r="1283">
          <cell r="C1283">
            <v>105130321</v>
          </cell>
          <cell r="D1283">
            <v>105130321</v>
          </cell>
          <cell r="E1283" t="str">
            <v>Nguyễn Tiến Hùng</v>
          </cell>
          <cell r="F1283" t="str">
            <v>13TDH2</v>
          </cell>
          <cell r="G1283">
            <v>2.19</v>
          </cell>
          <cell r="H1283">
            <v>144</v>
          </cell>
          <cell r="I1283">
            <v>0</v>
          </cell>
          <cell r="J1283">
            <v>1</v>
          </cell>
        </row>
        <row r="1284">
          <cell r="C1284">
            <v>105130323</v>
          </cell>
          <cell r="D1284">
            <v>105130323</v>
          </cell>
          <cell r="E1284" t="str">
            <v>Hồ Nguyễn Việt Khải</v>
          </cell>
          <cell r="F1284" t="str">
            <v>13TDH2</v>
          </cell>
          <cell r="G1284">
            <v>2.97</v>
          </cell>
          <cell r="H1284">
            <v>144</v>
          </cell>
          <cell r="I1284">
            <v>0</v>
          </cell>
          <cell r="J1284">
            <v>1</v>
          </cell>
        </row>
        <row r="1285">
          <cell r="C1285">
            <v>105130326</v>
          </cell>
          <cell r="D1285">
            <v>105130326</v>
          </cell>
          <cell r="E1285" t="str">
            <v>Phan Thanh Long</v>
          </cell>
          <cell r="F1285" t="str">
            <v>13TDH2</v>
          </cell>
          <cell r="G1285">
            <v>2.65</v>
          </cell>
          <cell r="H1285">
            <v>144</v>
          </cell>
          <cell r="I1285">
            <v>0</v>
          </cell>
          <cell r="J1285">
            <v>1</v>
          </cell>
        </row>
        <row r="1286">
          <cell r="C1286">
            <v>105130329</v>
          </cell>
          <cell r="D1286">
            <v>105130329</v>
          </cell>
          <cell r="E1286" t="str">
            <v>Nguyễn Khắc Mạnh</v>
          </cell>
          <cell r="F1286" t="str">
            <v>13TDH2</v>
          </cell>
          <cell r="G1286">
            <v>2.69</v>
          </cell>
          <cell r="H1286">
            <v>144</v>
          </cell>
          <cell r="I1286">
            <v>0</v>
          </cell>
          <cell r="J1286">
            <v>1</v>
          </cell>
        </row>
        <row r="1287">
          <cell r="C1287">
            <v>105130330</v>
          </cell>
          <cell r="D1287">
            <v>105130330</v>
          </cell>
          <cell r="E1287" t="str">
            <v>Vương Nguyễn Thanh Minh</v>
          </cell>
          <cell r="F1287" t="str">
            <v>13TDH2</v>
          </cell>
          <cell r="G1287">
            <v>2.57</v>
          </cell>
          <cell r="H1287">
            <v>144</v>
          </cell>
          <cell r="I1287">
            <v>0</v>
          </cell>
          <cell r="J1287">
            <v>1</v>
          </cell>
        </row>
        <row r="1288">
          <cell r="C1288">
            <v>105130331</v>
          </cell>
          <cell r="D1288">
            <v>105130331</v>
          </cell>
          <cell r="E1288" t="str">
            <v>Nguyễn Nhật Nam</v>
          </cell>
          <cell r="F1288" t="str">
            <v>13TDH2</v>
          </cell>
          <cell r="G1288">
            <v>2.59</v>
          </cell>
          <cell r="H1288">
            <v>144</v>
          </cell>
          <cell r="I1288">
            <v>0</v>
          </cell>
          <cell r="J1288">
            <v>1</v>
          </cell>
        </row>
        <row r="1289">
          <cell r="C1289">
            <v>105130333</v>
          </cell>
          <cell r="D1289">
            <v>105130333</v>
          </cell>
          <cell r="E1289" t="str">
            <v>Trương Hữu Ngô</v>
          </cell>
          <cell r="F1289" t="str">
            <v>13TDH2</v>
          </cell>
          <cell r="G1289">
            <v>2.99</v>
          </cell>
          <cell r="H1289">
            <v>144</v>
          </cell>
          <cell r="I1289">
            <v>0</v>
          </cell>
          <cell r="J1289">
            <v>1</v>
          </cell>
        </row>
        <row r="1290">
          <cell r="C1290">
            <v>105130334</v>
          </cell>
          <cell r="D1290">
            <v>105130334</v>
          </cell>
          <cell r="E1290" t="str">
            <v>Mai Thành Nhân</v>
          </cell>
          <cell r="F1290" t="str">
            <v>13TDH2</v>
          </cell>
          <cell r="G1290">
            <v>2.93</v>
          </cell>
          <cell r="H1290">
            <v>144</v>
          </cell>
          <cell r="I1290">
            <v>0</v>
          </cell>
          <cell r="J1290">
            <v>1</v>
          </cell>
        </row>
        <row r="1291">
          <cell r="C1291">
            <v>105130336</v>
          </cell>
          <cell r="D1291">
            <v>105130336</v>
          </cell>
          <cell r="E1291" t="str">
            <v>Trịnh Hữu Đức Phong</v>
          </cell>
          <cell r="F1291" t="str">
            <v>13TDH2</v>
          </cell>
          <cell r="G1291">
            <v>2.81</v>
          </cell>
          <cell r="H1291">
            <v>144</v>
          </cell>
          <cell r="I1291">
            <v>0</v>
          </cell>
          <cell r="J1291">
            <v>1</v>
          </cell>
        </row>
        <row r="1292">
          <cell r="C1292">
            <v>105130338</v>
          </cell>
          <cell r="D1292">
            <v>105130338</v>
          </cell>
          <cell r="E1292" t="str">
            <v>Ngô Hồng Quân</v>
          </cell>
          <cell r="F1292" t="str">
            <v>13TDH2</v>
          </cell>
          <cell r="G1292">
            <v>2.14</v>
          </cell>
          <cell r="H1292">
            <v>144</v>
          </cell>
          <cell r="I1292">
            <v>0</v>
          </cell>
          <cell r="J1292">
            <v>1</v>
          </cell>
        </row>
        <row r="1293">
          <cell r="C1293">
            <v>105130339</v>
          </cell>
          <cell r="D1293">
            <v>105130339</v>
          </cell>
          <cell r="E1293" t="str">
            <v>Huỳnh Đức Quang</v>
          </cell>
          <cell r="F1293" t="str">
            <v>13TDH2</v>
          </cell>
          <cell r="G1293">
            <v>2.61</v>
          </cell>
          <cell r="H1293">
            <v>144</v>
          </cell>
          <cell r="I1293">
            <v>0</v>
          </cell>
          <cell r="J1293">
            <v>1</v>
          </cell>
        </row>
        <row r="1294">
          <cell r="C1294">
            <v>105130341</v>
          </cell>
          <cell r="D1294">
            <v>105130341</v>
          </cell>
          <cell r="E1294" t="str">
            <v>Lê Văn Quốc</v>
          </cell>
          <cell r="F1294" t="str">
            <v>13TDH2</v>
          </cell>
          <cell r="G1294">
            <v>2.48</v>
          </cell>
          <cell r="H1294">
            <v>144</v>
          </cell>
          <cell r="I1294">
            <v>0</v>
          </cell>
          <cell r="J1294">
            <v>1</v>
          </cell>
        </row>
        <row r="1295">
          <cell r="C1295">
            <v>105130342</v>
          </cell>
          <cell r="D1295">
            <v>105130342</v>
          </cell>
          <cell r="E1295" t="str">
            <v>Huỳnh Hữu Sơn</v>
          </cell>
          <cell r="F1295" t="str">
            <v>13TDH2</v>
          </cell>
          <cell r="G1295">
            <v>2.34</v>
          </cell>
          <cell r="H1295">
            <v>144</v>
          </cell>
          <cell r="I1295">
            <v>0</v>
          </cell>
          <cell r="J1295">
            <v>1</v>
          </cell>
        </row>
        <row r="1296">
          <cell r="C1296">
            <v>105130343</v>
          </cell>
          <cell r="D1296">
            <v>105130343</v>
          </cell>
          <cell r="E1296" t="str">
            <v>Ngô Văn Tài</v>
          </cell>
          <cell r="F1296" t="str">
            <v>13TDH2</v>
          </cell>
          <cell r="G1296">
            <v>2.2000000000000002</v>
          </cell>
          <cell r="H1296">
            <v>144</v>
          </cell>
          <cell r="I1296">
            <v>2</v>
          </cell>
          <cell r="J1296">
            <v>1</v>
          </cell>
        </row>
        <row r="1297">
          <cell r="C1297">
            <v>105130345</v>
          </cell>
          <cell r="D1297">
            <v>105130345</v>
          </cell>
          <cell r="E1297" t="str">
            <v>Lê Văn Thắng</v>
          </cell>
          <cell r="F1297" t="str">
            <v>13TDH2</v>
          </cell>
          <cell r="G1297">
            <v>2.65</v>
          </cell>
          <cell r="H1297">
            <v>144</v>
          </cell>
          <cell r="I1297">
            <v>0</v>
          </cell>
          <cell r="J1297">
            <v>1</v>
          </cell>
        </row>
        <row r="1298">
          <cell r="C1298">
            <v>105130347</v>
          </cell>
          <cell r="D1298">
            <v>105130347</v>
          </cell>
          <cell r="E1298" t="str">
            <v>Nguyễn Thành</v>
          </cell>
          <cell r="F1298" t="str">
            <v>13TDH2</v>
          </cell>
          <cell r="G1298">
            <v>2.76</v>
          </cell>
          <cell r="H1298">
            <v>144</v>
          </cell>
          <cell r="I1298">
            <v>0</v>
          </cell>
          <cell r="J1298">
            <v>1</v>
          </cell>
        </row>
        <row r="1299">
          <cell r="C1299">
            <v>105130348</v>
          </cell>
          <cell r="D1299">
            <v>105130348</v>
          </cell>
          <cell r="E1299" t="str">
            <v>Lương Thanh Thiện</v>
          </cell>
          <cell r="F1299" t="str">
            <v>13TDH2</v>
          </cell>
          <cell r="G1299">
            <v>2.16</v>
          </cell>
          <cell r="H1299">
            <v>144</v>
          </cell>
          <cell r="I1299">
            <v>0</v>
          </cell>
          <cell r="J1299">
            <v>1</v>
          </cell>
        </row>
        <row r="1300">
          <cell r="C1300">
            <v>105130351</v>
          </cell>
          <cell r="D1300">
            <v>105130351</v>
          </cell>
          <cell r="E1300" t="str">
            <v>Trần Quốc Trọng</v>
          </cell>
          <cell r="F1300" t="str">
            <v>13TDH2</v>
          </cell>
          <cell r="G1300">
            <v>2.2999999999999998</v>
          </cell>
          <cell r="H1300">
            <v>144</v>
          </cell>
          <cell r="I1300">
            <v>0</v>
          </cell>
          <cell r="J1300">
            <v>1</v>
          </cell>
        </row>
        <row r="1301">
          <cell r="C1301">
            <v>105130352</v>
          </cell>
          <cell r="D1301">
            <v>105130352</v>
          </cell>
          <cell r="E1301" t="str">
            <v>Nguyễn Văn Trường</v>
          </cell>
          <cell r="F1301" t="str">
            <v>13TDH2</v>
          </cell>
          <cell r="G1301">
            <v>2.1800000000000002</v>
          </cell>
          <cell r="H1301">
            <v>144</v>
          </cell>
          <cell r="I1301">
            <v>0</v>
          </cell>
          <cell r="J1301">
            <v>1</v>
          </cell>
        </row>
        <row r="1302">
          <cell r="C1302">
            <v>105130353</v>
          </cell>
          <cell r="D1302">
            <v>105130353</v>
          </cell>
          <cell r="E1302" t="str">
            <v>Tống Nguyên Trường</v>
          </cell>
          <cell r="F1302" t="str">
            <v>13TDH2</v>
          </cell>
          <cell r="G1302">
            <v>2.6</v>
          </cell>
          <cell r="H1302">
            <v>144</v>
          </cell>
          <cell r="I1302">
            <v>0</v>
          </cell>
          <cell r="J1302">
            <v>1</v>
          </cell>
        </row>
        <row r="1303">
          <cell r="C1303">
            <v>105130354</v>
          </cell>
          <cell r="D1303">
            <v>105130354</v>
          </cell>
          <cell r="E1303" t="str">
            <v>Lê Trọng Tuấn</v>
          </cell>
          <cell r="F1303" t="str">
            <v>13TDH2</v>
          </cell>
          <cell r="G1303">
            <v>2.44</v>
          </cell>
          <cell r="H1303">
            <v>144</v>
          </cell>
          <cell r="I1303">
            <v>0</v>
          </cell>
          <cell r="J1303">
            <v>1</v>
          </cell>
        </row>
        <row r="1304">
          <cell r="C1304">
            <v>105130355</v>
          </cell>
          <cell r="D1304">
            <v>105130355</v>
          </cell>
          <cell r="E1304" t="str">
            <v>Nguyễn Anh Tuấn</v>
          </cell>
          <cell r="F1304" t="str">
            <v>13TDH2</v>
          </cell>
          <cell r="G1304">
            <v>2.59</v>
          </cell>
          <cell r="H1304">
            <v>144</v>
          </cell>
          <cell r="I1304">
            <v>0</v>
          </cell>
          <cell r="J1304">
            <v>1</v>
          </cell>
        </row>
        <row r="1305">
          <cell r="C1305">
            <v>105130357</v>
          </cell>
          <cell r="D1305">
            <v>105130357</v>
          </cell>
          <cell r="E1305" t="str">
            <v>Lê Văn Vinh</v>
          </cell>
          <cell r="F1305" t="str">
            <v>13TDH2</v>
          </cell>
          <cell r="G1305">
            <v>2.41</v>
          </cell>
          <cell r="H1305">
            <v>144</v>
          </cell>
          <cell r="I1305">
            <v>0</v>
          </cell>
          <cell r="J1305">
            <v>1</v>
          </cell>
        </row>
        <row r="1306">
          <cell r="C1306">
            <v>105130358</v>
          </cell>
          <cell r="D1306">
            <v>105130358</v>
          </cell>
          <cell r="E1306" t="str">
            <v>Trần Đức Vũ</v>
          </cell>
          <cell r="F1306" t="str">
            <v>13TDH2</v>
          </cell>
          <cell r="G1306">
            <v>2.44</v>
          </cell>
          <cell r="H1306">
            <v>144</v>
          </cell>
          <cell r="I1306">
            <v>0</v>
          </cell>
          <cell r="J1306">
            <v>1</v>
          </cell>
        </row>
        <row r="1307">
          <cell r="C1307">
            <v>111130001</v>
          </cell>
          <cell r="D1307">
            <v>111130001</v>
          </cell>
          <cell r="E1307" t="str">
            <v>Lê Trung Ái</v>
          </cell>
          <cell r="F1307" t="str">
            <v>13THXD1</v>
          </cell>
          <cell r="G1307">
            <v>2.74</v>
          </cell>
          <cell r="H1307">
            <v>143</v>
          </cell>
          <cell r="I1307">
            <v>0</v>
          </cell>
          <cell r="J1307">
            <v>1</v>
          </cell>
        </row>
        <row r="1308">
          <cell r="C1308">
            <v>111130003</v>
          </cell>
          <cell r="D1308">
            <v>111130003</v>
          </cell>
          <cell r="E1308" t="str">
            <v>Phạm Tấn Anh</v>
          </cell>
          <cell r="F1308" t="str">
            <v>13THXD1</v>
          </cell>
          <cell r="G1308">
            <v>2.2400000000000002</v>
          </cell>
          <cell r="H1308">
            <v>143</v>
          </cell>
          <cell r="I1308">
            <v>0</v>
          </cell>
          <cell r="J1308">
            <v>1</v>
          </cell>
        </row>
        <row r="1309">
          <cell r="C1309">
            <v>111130004</v>
          </cell>
          <cell r="D1309">
            <v>111130004</v>
          </cell>
          <cell r="E1309" t="str">
            <v>Hồ Hoàng Bách</v>
          </cell>
          <cell r="F1309" t="str">
            <v>13THXD1</v>
          </cell>
          <cell r="G1309">
            <v>2.2200000000000002</v>
          </cell>
          <cell r="H1309">
            <v>143</v>
          </cell>
          <cell r="I1309">
            <v>0</v>
          </cell>
          <cell r="J1309">
            <v>1</v>
          </cell>
        </row>
        <row r="1310">
          <cell r="C1310">
            <v>111130005</v>
          </cell>
          <cell r="D1310">
            <v>111130005</v>
          </cell>
          <cell r="E1310" t="str">
            <v>Đoàn Quang Bản</v>
          </cell>
          <cell r="F1310" t="str">
            <v>13THXD1</v>
          </cell>
          <cell r="G1310">
            <v>2.25</v>
          </cell>
          <cell r="H1310">
            <v>143</v>
          </cell>
          <cell r="I1310">
            <v>0</v>
          </cell>
          <cell r="J1310">
            <v>1</v>
          </cell>
        </row>
        <row r="1311">
          <cell r="C1311">
            <v>111130006</v>
          </cell>
          <cell r="D1311">
            <v>111130006</v>
          </cell>
          <cell r="E1311" t="str">
            <v>Trương Vũ Bình</v>
          </cell>
          <cell r="F1311" t="str">
            <v>13THXD1</v>
          </cell>
          <cell r="G1311">
            <v>2.65</v>
          </cell>
          <cell r="H1311">
            <v>143</v>
          </cell>
          <cell r="I1311">
            <v>0</v>
          </cell>
          <cell r="J1311">
            <v>1</v>
          </cell>
        </row>
        <row r="1312">
          <cell r="C1312">
            <v>111130009</v>
          </cell>
          <cell r="D1312">
            <v>111130009</v>
          </cell>
          <cell r="E1312" t="str">
            <v>Nguyễn Tấn Cường</v>
          </cell>
          <cell r="F1312" t="str">
            <v>13THXD1</v>
          </cell>
          <cell r="G1312">
            <v>2.4900000000000002</v>
          </cell>
          <cell r="H1312">
            <v>143</v>
          </cell>
          <cell r="I1312">
            <v>2</v>
          </cell>
          <cell r="J1312">
            <v>1</v>
          </cell>
        </row>
        <row r="1313">
          <cell r="C1313">
            <v>111130010</v>
          </cell>
          <cell r="D1313">
            <v>111130010</v>
          </cell>
          <cell r="E1313" t="str">
            <v>Nguyễn Quang Đại</v>
          </cell>
          <cell r="F1313" t="str">
            <v>13THXD1</v>
          </cell>
          <cell r="G1313">
            <v>2.61</v>
          </cell>
          <cell r="H1313">
            <v>143</v>
          </cell>
          <cell r="I1313">
            <v>0</v>
          </cell>
          <cell r="J1313">
            <v>1</v>
          </cell>
        </row>
        <row r="1314">
          <cell r="C1314">
            <v>111130011</v>
          </cell>
          <cell r="D1314">
            <v>111130011</v>
          </cell>
          <cell r="E1314" t="str">
            <v>Trần Lê Viết Đạt</v>
          </cell>
          <cell r="F1314" t="str">
            <v>13THXD1</v>
          </cell>
          <cell r="G1314">
            <v>2.57</v>
          </cell>
          <cell r="H1314">
            <v>143</v>
          </cell>
          <cell r="I1314">
            <v>0</v>
          </cell>
          <cell r="J1314">
            <v>1</v>
          </cell>
        </row>
        <row r="1315">
          <cell r="C1315">
            <v>111130012</v>
          </cell>
          <cell r="D1315">
            <v>111130012</v>
          </cell>
          <cell r="E1315" t="str">
            <v>Vũ Minh Đạt</v>
          </cell>
          <cell r="F1315" t="str">
            <v>13THXD1</v>
          </cell>
          <cell r="G1315">
            <v>2.15</v>
          </cell>
          <cell r="H1315">
            <v>143</v>
          </cell>
          <cell r="I1315">
            <v>0</v>
          </cell>
          <cell r="J1315">
            <v>1</v>
          </cell>
        </row>
        <row r="1316">
          <cell r="C1316">
            <v>111130016</v>
          </cell>
          <cell r="D1316">
            <v>111130016</v>
          </cell>
          <cell r="E1316" t="str">
            <v>Nguyễn Anh Ga Em</v>
          </cell>
          <cell r="F1316" t="str">
            <v>13THXD1</v>
          </cell>
          <cell r="G1316">
            <v>2.87</v>
          </cell>
          <cell r="H1316">
            <v>143</v>
          </cell>
          <cell r="I1316">
            <v>0</v>
          </cell>
          <cell r="J1316">
            <v>1</v>
          </cell>
        </row>
        <row r="1317">
          <cell r="C1317">
            <v>111130018</v>
          </cell>
          <cell r="D1317">
            <v>111130018</v>
          </cell>
          <cell r="E1317" t="str">
            <v>Đinh Tử Hoà</v>
          </cell>
          <cell r="F1317" t="str">
            <v>13THXD1</v>
          </cell>
          <cell r="G1317">
            <v>2.65</v>
          </cell>
          <cell r="H1317">
            <v>143</v>
          </cell>
          <cell r="I1317">
            <v>0</v>
          </cell>
          <cell r="J1317">
            <v>1</v>
          </cell>
        </row>
        <row r="1318">
          <cell r="C1318">
            <v>111130022</v>
          </cell>
          <cell r="D1318">
            <v>111130022</v>
          </cell>
          <cell r="E1318" t="str">
            <v>Lại Trung Huy</v>
          </cell>
          <cell r="F1318" t="str">
            <v>13THXD1</v>
          </cell>
          <cell r="G1318">
            <v>2.0499999999999998</v>
          </cell>
          <cell r="H1318">
            <v>143</v>
          </cell>
          <cell r="I1318">
            <v>0</v>
          </cell>
          <cell r="J1318">
            <v>1</v>
          </cell>
        </row>
        <row r="1319">
          <cell r="C1319">
            <v>111130023</v>
          </cell>
          <cell r="D1319">
            <v>111130023</v>
          </cell>
          <cell r="E1319" t="str">
            <v>Nguyễn Đức Hoàng Khánh</v>
          </cell>
          <cell r="F1319" t="str">
            <v>13THXD1</v>
          </cell>
          <cell r="G1319">
            <v>2.58</v>
          </cell>
          <cell r="H1319">
            <v>143</v>
          </cell>
          <cell r="I1319">
            <v>1</v>
          </cell>
          <cell r="J1319">
            <v>1</v>
          </cell>
        </row>
        <row r="1320">
          <cell r="C1320">
            <v>111130025</v>
          </cell>
          <cell r="D1320">
            <v>111130025</v>
          </cell>
          <cell r="E1320" t="str">
            <v>Hoàng Nhất Linh</v>
          </cell>
          <cell r="F1320" t="str">
            <v>13THXD1</v>
          </cell>
          <cell r="G1320">
            <v>2.57</v>
          </cell>
          <cell r="H1320">
            <v>143</v>
          </cell>
          <cell r="I1320">
            <v>0</v>
          </cell>
          <cell r="J1320">
            <v>1</v>
          </cell>
        </row>
        <row r="1321">
          <cell r="C1321">
            <v>111130026</v>
          </cell>
          <cell r="D1321">
            <v>111130026</v>
          </cell>
          <cell r="E1321" t="str">
            <v>Nguyễn Thị Trà Mi</v>
          </cell>
          <cell r="F1321" t="str">
            <v>13THXD1</v>
          </cell>
          <cell r="G1321">
            <v>2.92</v>
          </cell>
          <cell r="H1321">
            <v>143</v>
          </cell>
          <cell r="I1321">
            <v>0</v>
          </cell>
          <cell r="J1321">
            <v>1</v>
          </cell>
        </row>
        <row r="1322">
          <cell r="C1322">
            <v>111130028</v>
          </cell>
          <cell r="D1322">
            <v>111130028</v>
          </cell>
          <cell r="E1322" t="str">
            <v>Phạm Duy Nghĩa</v>
          </cell>
          <cell r="F1322" t="str">
            <v>13THXD1</v>
          </cell>
          <cell r="G1322">
            <v>2.23</v>
          </cell>
          <cell r="H1322">
            <v>143</v>
          </cell>
          <cell r="I1322">
            <v>0</v>
          </cell>
          <cell r="J1322">
            <v>1</v>
          </cell>
        </row>
        <row r="1323">
          <cell r="C1323">
            <v>111130031</v>
          </cell>
          <cell r="D1323">
            <v>111130031</v>
          </cell>
          <cell r="E1323" t="str">
            <v>Trương Hoài Phát</v>
          </cell>
          <cell r="F1323" t="str">
            <v>13THXD1</v>
          </cell>
          <cell r="G1323">
            <v>2.06</v>
          </cell>
          <cell r="H1323">
            <v>143</v>
          </cell>
          <cell r="I1323">
            <v>0</v>
          </cell>
          <cell r="J1323">
            <v>1</v>
          </cell>
        </row>
        <row r="1324">
          <cell r="C1324">
            <v>111130032</v>
          </cell>
          <cell r="D1324">
            <v>111130032</v>
          </cell>
          <cell r="E1324" t="str">
            <v>Nguyễn Trần Phong</v>
          </cell>
          <cell r="F1324" t="str">
            <v>13THXD1</v>
          </cell>
          <cell r="G1324">
            <v>2.1800000000000002</v>
          </cell>
          <cell r="H1324">
            <v>143</v>
          </cell>
          <cell r="I1324">
            <v>1</v>
          </cell>
          <cell r="J1324">
            <v>1</v>
          </cell>
        </row>
        <row r="1325">
          <cell r="C1325">
            <v>111130035</v>
          </cell>
          <cell r="D1325">
            <v>111130035</v>
          </cell>
          <cell r="E1325" t="str">
            <v>Nguyễn Hữu Trần Quang</v>
          </cell>
          <cell r="F1325" t="str">
            <v>13THXD1</v>
          </cell>
          <cell r="G1325">
            <v>2.69</v>
          </cell>
          <cell r="H1325">
            <v>143</v>
          </cell>
          <cell r="I1325">
            <v>0</v>
          </cell>
          <cell r="J1325">
            <v>1</v>
          </cell>
        </row>
        <row r="1326">
          <cell r="C1326">
            <v>111130036</v>
          </cell>
          <cell r="D1326">
            <v>111130036</v>
          </cell>
          <cell r="E1326" t="str">
            <v>Nguyễn Bảo Quốc</v>
          </cell>
          <cell r="F1326" t="str">
            <v>13THXD1</v>
          </cell>
          <cell r="G1326">
            <v>2.69</v>
          </cell>
          <cell r="H1326">
            <v>143</v>
          </cell>
          <cell r="I1326">
            <v>1</v>
          </cell>
          <cell r="J1326">
            <v>1</v>
          </cell>
        </row>
        <row r="1327">
          <cell r="C1327">
            <v>111130037</v>
          </cell>
          <cell r="D1327">
            <v>111130037</v>
          </cell>
          <cell r="E1327" t="str">
            <v>Trương Quyết</v>
          </cell>
          <cell r="F1327" t="str">
            <v>13THXD1</v>
          </cell>
          <cell r="G1327">
            <v>2.46</v>
          </cell>
          <cell r="H1327">
            <v>143</v>
          </cell>
          <cell r="I1327">
            <v>0</v>
          </cell>
          <cell r="J1327">
            <v>1</v>
          </cell>
        </row>
        <row r="1328">
          <cell r="C1328">
            <v>111130038</v>
          </cell>
          <cell r="D1328">
            <v>111130038</v>
          </cell>
          <cell r="E1328" t="str">
            <v>Nguyễn Thị Hồng Sen</v>
          </cell>
          <cell r="F1328" t="str">
            <v>13THXD1</v>
          </cell>
          <cell r="G1328">
            <v>2.8</v>
          </cell>
          <cell r="H1328">
            <v>143</v>
          </cell>
          <cell r="I1328">
            <v>0</v>
          </cell>
          <cell r="J1328">
            <v>1</v>
          </cell>
        </row>
        <row r="1329">
          <cell r="C1329">
            <v>111130039</v>
          </cell>
          <cell r="D1329">
            <v>111130039</v>
          </cell>
          <cell r="E1329" t="str">
            <v>Hoàng Lắc Sơn</v>
          </cell>
          <cell r="F1329" t="str">
            <v>13THXD1</v>
          </cell>
          <cell r="G1329">
            <v>2.83</v>
          </cell>
          <cell r="H1329">
            <v>143</v>
          </cell>
          <cell r="I1329">
            <v>0</v>
          </cell>
          <cell r="J1329">
            <v>1</v>
          </cell>
        </row>
        <row r="1330">
          <cell r="C1330">
            <v>111130043</v>
          </cell>
          <cell r="D1330">
            <v>111130043</v>
          </cell>
          <cell r="E1330" t="str">
            <v>Bùi Ngọc Thể</v>
          </cell>
          <cell r="F1330" t="str">
            <v>13THXD1</v>
          </cell>
          <cell r="G1330">
            <v>2.96</v>
          </cell>
          <cell r="H1330">
            <v>143</v>
          </cell>
          <cell r="I1330">
            <v>0</v>
          </cell>
          <cell r="J1330">
            <v>1</v>
          </cell>
        </row>
        <row r="1331">
          <cell r="C1331">
            <v>111130044</v>
          </cell>
          <cell r="D1331">
            <v>111130044</v>
          </cell>
          <cell r="E1331" t="str">
            <v>Lê Hữu Thịnh</v>
          </cell>
          <cell r="F1331" t="str">
            <v>13THXD1</v>
          </cell>
          <cell r="G1331">
            <v>2.74</v>
          </cell>
          <cell r="H1331">
            <v>143</v>
          </cell>
          <cell r="I1331">
            <v>0</v>
          </cell>
          <cell r="J1331">
            <v>1</v>
          </cell>
        </row>
        <row r="1332">
          <cell r="C1332">
            <v>111130045</v>
          </cell>
          <cell r="D1332">
            <v>111130045</v>
          </cell>
          <cell r="E1332" t="str">
            <v>Thái Thị Thanh Thu</v>
          </cell>
          <cell r="F1332" t="str">
            <v>13THXD1</v>
          </cell>
          <cell r="G1332">
            <v>3.41</v>
          </cell>
          <cell r="H1332">
            <v>143</v>
          </cell>
          <cell r="I1332">
            <v>0</v>
          </cell>
          <cell r="J1332">
            <v>1</v>
          </cell>
        </row>
        <row r="1333">
          <cell r="C1333">
            <v>111130046</v>
          </cell>
          <cell r="D1333">
            <v>111130046</v>
          </cell>
          <cell r="E1333" t="str">
            <v>Nguyễn Xuân Thuận</v>
          </cell>
          <cell r="F1333" t="str">
            <v>13THXD1</v>
          </cell>
          <cell r="G1333">
            <v>2.35</v>
          </cell>
          <cell r="H1333">
            <v>143</v>
          </cell>
          <cell r="I1333">
            <v>0</v>
          </cell>
          <cell r="J1333">
            <v>1</v>
          </cell>
        </row>
        <row r="1334">
          <cell r="C1334">
            <v>111130047</v>
          </cell>
          <cell r="D1334">
            <v>111130047</v>
          </cell>
          <cell r="E1334" t="str">
            <v>Võ Gia Thượng</v>
          </cell>
          <cell r="F1334" t="str">
            <v>13THXD1</v>
          </cell>
          <cell r="G1334">
            <v>2.5499999999999998</v>
          </cell>
          <cell r="H1334">
            <v>143</v>
          </cell>
          <cell r="I1334">
            <v>0</v>
          </cell>
          <cell r="J1334">
            <v>1</v>
          </cell>
        </row>
        <row r="1335">
          <cell r="C1335">
            <v>111130049</v>
          </cell>
          <cell r="D1335">
            <v>111130049</v>
          </cell>
          <cell r="E1335" t="str">
            <v>Nguyễn Chánh Tín</v>
          </cell>
          <cell r="F1335" t="str">
            <v>13THXD1</v>
          </cell>
          <cell r="G1335">
            <v>2.74</v>
          </cell>
          <cell r="H1335">
            <v>143</v>
          </cell>
          <cell r="I1335">
            <v>0</v>
          </cell>
          <cell r="J1335">
            <v>1</v>
          </cell>
        </row>
        <row r="1336">
          <cell r="C1336">
            <v>111130050</v>
          </cell>
          <cell r="D1336">
            <v>111130050</v>
          </cell>
          <cell r="E1336" t="str">
            <v>Nguyễn Thị Thu Trang</v>
          </cell>
          <cell r="F1336" t="str">
            <v>13THXD1</v>
          </cell>
          <cell r="G1336">
            <v>2.6</v>
          </cell>
          <cell r="H1336">
            <v>143</v>
          </cell>
          <cell r="I1336">
            <v>0</v>
          </cell>
          <cell r="J1336">
            <v>1</v>
          </cell>
        </row>
        <row r="1337">
          <cell r="C1337">
            <v>111130053</v>
          </cell>
          <cell r="D1337">
            <v>111130053</v>
          </cell>
          <cell r="E1337" t="str">
            <v>Nguyễn Viết Tú</v>
          </cell>
          <cell r="F1337" t="str">
            <v>13THXD1</v>
          </cell>
          <cell r="G1337">
            <v>2.39</v>
          </cell>
          <cell r="H1337">
            <v>143</v>
          </cell>
          <cell r="I1337">
            <v>1</v>
          </cell>
          <cell r="J1337">
            <v>1</v>
          </cell>
        </row>
        <row r="1338">
          <cell r="C1338">
            <v>111130056</v>
          </cell>
          <cell r="D1338">
            <v>111130056</v>
          </cell>
          <cell r="E1338" t="str">
            <v>Nguyễn Văn Tuấn</v>
          </cell>
          <cell r="F1338" t="str">
            <v>13THXD1</v>
          </cell>
          <cell r="G1338">
            <v>2.4700000000000002</v>
          </cell>
          <cell r="H1338">
            <v>143</v>
          </cell>
          <cell r="I1338">
            <v>0</v>
          </cell>
          <cell r="J1338">
            <v>1</v>
          </cell>
        </row>
        <row r="1339">
          <cell r="C1339">
            <v>111130058</v>
          </cell>
          <cell r="D1339">
            <v>111130058</v>
          </cell>
          <cell r="E1339" t="str">
            <v>Phan Đình Việt</v>
          </cell>
          <cell r="F1339" t="str">
            <v>13THXD1</v>
          </cell>
          <cell r="G1339">
            <v>2.4900000000000002</v>
          </cell>
          <cell r="H1339">
            <v>143</v>
          </cell>
          <cell r="I1339">
            <v>0</v>
          </cell>
          <cell r="J1339">
            <v>1</v>
          </cell>
        </row>
        <row r="1340">
          <cell r="C1340">
            <v>111130062</v>
          </cell>
          <cell r="D1340">
            <v>111130062</v>
          </cell>
          <cell r="E1340" t="str">
            <v>Trần Hoàng Vỹ</v>
          </cell>
          <cell r="F1340" t="str">
            <v>13THXD1</v>
          </cell>
          <cell r="G1340">
            <v>2.27</v>
          </cell>
          <cell r="H1340">
            <v>143</v>
          </cell>
          <cell r="I1340">
            <v>1</v>
          </cell>
          <cell r="J1340">
            <v>1</v>
          </cell>
        </row>
        <row r="1341">
          <cell r="C1341">
            <v>111130169</v>
          </cell>
          <cell r="D1341">
            <v>111130169</v>
          </cell>
          <cell r="E1341" t="str">
            <v>Lê Hoàng Vũ</v>
          </cell>
          <cell r="F1341" t="str">
            <v>13THXD1</v>
          </cell>
          <cell r="G1341">
            <v>2.57</v>
          </cell>
          <cell r="H1341">
            <v>143</v>
          </cell>
          <cell r="I1341">
            <v>0</v>
          </cell>
          <cell r="J1341">
            <v>1</v>
          </cell>
        </row>
        <row r="1342">
          <cell r="C1342">
            <v>111130063</v>
          </cell>
          <cell r="D1342">
            <v>111130063</v>
          </cell>
          <cell r="E1342" t="str">
            <v>Bùi Đức Ân</v>
          </cell>
          <cell r="F1342" t="str">
            <v>13THXD2</v>
          </cell>
          <cell r="G1342">
            <v>2.1</v>
          </cell>
          <cell r="H1342">
            <v>143</v>
          </cell>
          <cell r="I1342">
            <v>0</v>
          </cell>
          <cell r="J1342">
            <v>1</v>
          </cell>
        </row>
        <row r="1343">
          <cell r="C1343">
            <v>111130066</v>
          </cell>
          <cell r="D1343">
            <v>111130066</v>
          </cell>
          <cell r="E1343" t="str">
            <v>Thái Viết Bảy</v>
          </cell>
          <cell r="F1343" t="str">
            <v>13THXD2</v>
          </cell>
          <cell r="G1343">
            <v>2.4700000000000002</v>
          </cell>
          <cell r="H1343">
            <v>143</v>
          </cell>
          <cell r="I1343">
            <v>0</v>
          </cell>
          <cell r="J1343">
            <v>1</v>
          </cell>
        </row>
        <row r="1344">
          <cell r="C1344">
            <v>111130067</v>
          </cell>
          <cell r="D1344">
            <v>111130067</v>
          </cell>
          <cell r="E1344" t="str">
            <v>Đoàn Thị Lan Chi</v>
          </cell>
          <cell r="F1344" t="str">
            <v>13THXD2</v>
          </cell>
          <cell r="G1344">
            <v>3.16</v>
          </cell>
          <cell r="H1344">
            <v>143</v>
          </cell>
          <cell r="I1344">
            <v>0</v>
          </cell>
          <cell r="J1344">
            <v>1</v>
          </cell>
        </row>
        <row r="1345">
          <cell r="C1345">
            <v>111130068</v>
          </cell>
          <cell r="D1345">
            <v>111130068</v>
          </cell>
          <cell r="E1345" t="str">
            <v>Nguyễn Đình Chung</v>
          </cell>
          <cell r="F1345" t="str">
            <v>13THXD2</v>
          </cell>
          <cell r="G1345">
            <v>2.4</v>
          </cell>
          <cell r="H1345">
            <v>143</v>
          </cell>
          <cell r="I1345">
            <v>1</v>
          </cell>
          <cell r="J1345">
            <v>1</v>
          </cell>
        </row>
        <row r="1346">
          <cell r="C1346">
            <v>111130069</v>
          </cell>
          <cell r="D1346">
            <v>111130069</v>
          </cell>
          <cell r="E1346" t="str">
            <v>Trương Thị Thanh Đào</v>
          </cell>
          <cell r="F1346" t="str">
            <v>13THXD2</v>
          </cell>
          <cell r="G1346">
            <v>3.06</v>
          </cell>
          <cell r="H1346">
            <v>143</v>
          </cell>
          <cell r="I1346">
            <v>0</v>
          </cell>
          <cell r="J1346">
            <v>1</v>
          </cell>
        </row>
        <row r="1347">
          <cell r="C1347">
            <v>111130070</v>
          </cell>
          <cell r="D1347">
            <v>111130070</v>
          </cell>
          <cell r="E1347" t="str">
            <v>Nguyễn Phước Quý Đạt</v>
          </cell>
          <cell r="F1347" t="str">
            <v>13THXD2</v>
          </cell>
          <cell r="G1347">
            <v>2.25</v>
          </cell>
          <cell r="H1347">
            <v>143</v>
          </cell>
          <cell r="I1347">
            <v>4</v>
          </cell>
          <cell r="J1347">
            <v>1</v>
          </cell>
        </row>
        <row r="1348">
          <cell r="C1348">
            <v>111130071</v>
          </cell>
          <cell r="D1348">
            <v>111130071</v>
          </cell>
          <cell r="E1348" t="str">
            <v>Nguyễn Danh Điệp</v>
          </cell>
          <cell r="F1348" t="str">
            <v>13THXD2</v>
          </cell>
          <cell r="G1348">
            <v>2.16</v>
          </cell>
          <cell r="H1348">
            <v>143</v>
          </cell>
          <cell r="I1348">
            <v>2</v>
          </cell>
          <cell r="J1348">
            <v>1</v>
          </cell>
        </row>
        <row r="1349">
          <cell r="C1349">
            <v>111130072</v>
          </cell>
          <cell r="D1349">
            <v>111130072</v>
          </cell>
          <cell r="E1349" t="str">
            <v>Phan Đô</v>
          </cell>
          <cell r="F1349" t="str">
            <v>13THXD2</v>
          </cell>
          <cell r="G1349">
            <v>2.57</v>
          </cell>
          <cell r="H1349">
            <v>143</v>
          </cell>
          <cell r="I1349">
            <v>0</v>
          </cell>
          <cell r="J1349">
            <v>1</v>
          </cell>
        </row>
        <row r="1350">
          <cell r="C1350">
            <v>111130074</v>
          </cell>
          <cell r="D1350">
            <v>111130074</v>
          </cell>
          <cell r="E1350" t="str">
            <v>Đoàn Quang Dũng</v>
          </cell>
          <cell r="F1350" t="str">
            <v>13THXD2</v>
          </cell>
          <cell r="G1350">
            <v>2.63</v>
          </cell>
          <cell r="H1350">
            <v>143</v>
          </cell>
          <cell r="I1350">
            <v>0</v>
          </cell>
          <cell r="J1350">
            <v>1</v>
          </cell>
        </row>
        <row r="1351">
          <cell r="C1351">
            <v>111130076</v>
          </cell>
          <cell r="D1351">
            <v>111130076</v>
          </cell>
          <cell r="E1351" t="str">
            <v>Văn Viết Giáp</v>
          </cell>
          <cell r="F1351" t="str">
            <v>13THXD2</v>
          </cell>
          <cell r="G1351">
            <v>2.68</v>
          </cell>
          <cell r="H1351">
            <v>143</v>
          </cell>
          <cell r="I1351">
            <v>0</v>
          </cell>
          <cell r="J1351">
            <v>1</v>
          </cell>
        </row>
        <row r="1352">
          <cell r="C1352">
            <v>111130077</v>
          </cell>
          <cell r="D1352">
            <v>111130077</v>
          </cell>
          <cell r="E1352" t="str">
            <v>Trần Văn Hạnh</v>
          </cell>
          <cell r="F1352" t="str">
            <v>13THXD2</v>
          </cell>
          <cell r="G1352">
            <v>2.5</v>
          </cell>
          <cell r="H1352">
            <v>143</v>
          </cell>
          <cell r="I1352">
            <v>0</v>
          </cell>
          <cell r="J1352">
            <v>1</v>
          </cell>
        </row>
        <row r="1353">
          <cell r="C1353">
            <v>111130078</v>
          </cell>
          <cell r="D1353">
            <v>111130078</v>
          </cell>
          <cell r="E1353" t="str">
            <v>Nguyễn Thị Hiền</v>
          </cell>
          <cell r="F1353" t="str">
            <v>13THXD2</v>
          </cell>
          <cell r="G1353">
            <v>2.66</v>
          </cell>
          <cell r="H1353">
            <v>143</v>
          </cell>
          <cell r="I1353">
            <v>0</v>
          </cell>
          <cell r="J1353">
            <v>1</v>
          </cell>
        </row>
        <row r="1354">
          <cell r="C1354">
            <v>111130079</v>
          </cell>
          <cell r="D1354">
            <v>111130079</v>
          </cell>
          <cell r="E1354" t="str">
            <v>Bùi Huy Hoàng</v>
          </cell>
          <cell r="F1354" t="str">
            <v>13THXD2</v>
          </cell>
          <cell r="G1354">
            <v>2.29</v>
          </cell>
          <cell r="H1354">
            <v>143</v>
          </cell>
          <cell r="I1354">
            <v>1</v>
          </cell>
          <cell r="J1354">
            <v>1</v>
          </cell>
        </row>
        <row r="1355">
          <cell r="C1355">
            <v>111130080</v>
          </cell>
          <cell r="D1355">
            <v>111130080</v>
          </cell>
          <cell r="E1355" t="str">
            <v>Nguyễn Tiến Hoàng</v>
          </cell>
          <cell r="F1355" t="str">
            <v>13THXD2</v>
          </cell>
          <cell r="G1355">
            <v>2.64</v>
          </cell>
          <cell r="H1355">
            <v>143</v>
          </cell>
          <cell r="I1355">
            <v>0</v>
          </cell>
          <cell r="J1355">
            <v>1</v>
          </cell>
        </row>
        <row r="1356">
          <cell r="C1356">
            <v>111130083</v>
          </cell>
          <cell r="D1356">
            <v>111130083</v>
          </cell>
          <cell r="E1356" t="str">
            <v>Võ Đình Kiệt</v>
          </cell>
          <cell r="F1356" t="str">
            <v>13THXD2</v>
          </cell>
          <cell r="G1356">
            <v>1.98</v>
          </cell>
          <cell r="H1356">
            <v>143</v>
          </cell>
          <cell r="I1356">
            <v>1</v>
          </cell>
          <cell r="J1356">
            <v>1</v>
          </cell>
        </row>
        <row r="1357">
          <cell r="C1357">
            <v>111130088</v>
          </cell>
          <cell r="D1357">
            <v>111130088</v>
          </cell>
          <cell r="E1357" t="str">
            <v>Lý Kỳ Nguyên</v>
          </cell>
          <cell r="F1357" t="str">
            <v>13THXD2</v>
          </cell>
          <cell r="G1357">
            <v>2.54</v>
          </cell>
          <cell r="H1357">
            <v>143</v>
          </cell>
          <cell r="I1357">
            <v>1</v>
          </cell>
          <cell r="J1357">
            <v>1</v>
          </cell>
        </row>
        <row r="1358">
          <cell r="C1358">
            <v>111130089</v>
          </cell>
          <cell r="D1358">
            <v>111130089</v>
          </cell>
          <cell r="E1358" t="str">
            <v>Võ Văn Nhàn</v>
          </cell>
          <cell r="F1358" t="str">
            <v>13THXD2</v>
          </cell>
          <cell r="G1358">
            <v>2.69</v>
          </cell>
          <cell r="H1358">
            <v>143</v>
          </cell>
          <cell r="I1358">
            <v>0</v>
          </cell>
          <cell r="J1358">
            <v>1</v>
          </cell>
        </row>
        <row r="1359">
          <cell r="C1359">
            <v>111130091</v>
          </cell>
          <cell r="D1359">
            <v>111130091</v>
          </cell>
          <cell r="E1359" t="str">
            <v>Nguyễn Thị Hằng Ni</v>
          </cell>
          <cell r="F1359" t="str">
            <v>13THXD2</v>
          </cell>
          <cell r="G1359">
            <v>2.88</v>
          </cell>
          <cell r="H1359">
            <v>143</v>
          </cell>
          <cell r="I1359">
            <v>0</v>
          </cell>
          <cell r="J1359">
            <v>1</v>
          </cell>
        </row>
        <row r="1360">
          <cell r="C1360">
            <v>111130092</v>
          </cell>
          <cell r="D1360">
            <v>111130092</v>
          </cell>
          <cell r="E1360" t="str">
            <v>Nguyễn Hoàng Phong</v>
          </cell>
          <cell r="F1360" t="str">
            <v>13THXD2</v>
          </cell>
          <cell r="G1360">
            <v>2.25</v>
          </cell>
          <cell r="H1360">
            <v>143</v>
          </cell>
          <cell r="I1360">
            <v>1</v>
          </cell>
          <cell r="J1360">
            <v>1</v>
          </cell>
        </row>
        <row r="1361">
          <cell r="C1361">
            <v>111130093</v>
          </cell>
          <cell r="D1361">
            <v>111130093</v>
          </cell>
          <cell r="E1361" t="str">
            <v>Dương Ngọc Phúc</v>
          </cell>
          <cell r="F1361" t="str">
            <v>13THXD2</v>
          </cell>
          <cell r="G1361">
            <v>3.03</v>
          </cell>
          <cell r="H1361">
            <v>143</v>
          </cell>
          <cell r="I1361">
            <v>0</v>
          </cell>
          <cell r="J1361">
            <v>1</v>
          </cell>
        </row>
        <row r="1362">
          <cell r="C1362">
            <v>111130096</v>
          </cell>
          <cell r="D1362">
            <v>111130096</v>
          </cell>
          <cell r="E1362" t="str">
            <v>Trần Văn Quang</v>
          </cell>
          <cell r="F1362" t="str">
            <v>13THXD2</v>
          </cell>
          <cell r="G1362">
            <v>3.5</v>
          </cell>
          <cell r="H1362">
            <v>143</v>
          </cell>
          <cell r="I1362">
            <v>0</v>
          </cell>
          <cell r="J1362">
            <v>1</v>
          </cell>
        </row>
        <row r="1363">
          <cell r="C1363">
            <v>111130097</v>
          </cell>
          <cell r="D1363">
            <v>111130097</v>
          </cell>
          <cell r="E1363" t="str">
            <v>Hồ Sĩ Quyền</v>
          </cell>
          <cell r="F1363" t="str">
            <v>13THXD2</v>
          </cell>
          <cell r="G1363">
            <v>2.56</v>
          </cell>
          <cell r="H1363">
            <v>143</v>
          </cell>
          <cell r="I1363">
            <v>0</v>
          </cell>
          <cell r="J1363">
            <v>1</v>
          </cell>
        </row>
        <row r="1364">
          <cell r="C1364">
            <v>111130098</v>
          </cell>
          <cell r="D1364">
            <v>111130098</v>
          </cell>
          <cell r="E1364" t="str">
            <v>Trương Minh Quyền</v>
          </cell>
          <cell r="F1364" t="str">
            <v>13THXD2</v>
          </cell>
          <cell r="G1364">
            <v>2.92</v>
          </cell>
          <cell r="H1364">
            <v>143</v>
          </cell>
          <cell r="I1364">
            <v>0</v>
          </cell>
          <cell r="J1364">
            <v>1</v>
          </cell>
        </row>
        <row r="1365">
          <cell r="C1365">
            <v>111130099</v>
          </cell>
          <cell r="D1365">
            <v>111130099</v>
          </cell>
          <cell r="E1365" t="str">
            <v>Huỳnh Ngọc Rin</v>
          </cell>
          <cell r="F1365" t="str">
            <v>13THXD2</v>
          </cell>
          <cell r="G1365">
            <v>2.65</v>
          </cell>
          <cell r="H1365">
            <v>143</v>
          </cell>
          <cell r="I1365">
            <v>0</v>
          </cell>
          <cell r="J1365">
            <v>1</v>
          </cell>
        </row>
        <row r="1366">
          <cell r="C1366">
            <v>111130101</v>
          </cell>
          <cell r="D1366">
            <v>111130101</v>
          </cell>
          <cell r="E1366" t="str">
            <v>Phan Thanh Sỹ</v>
          </cell>
          <cell r="F1366" t="str">
            <v>13THXD2</v>
          </cell>
          <cell r="G1366">
            <v>2.87</v>
          </cell>
          <cell r="H1366">
            <v>143</v>
          </cell>
          <cell r="I1366">
            <v>0</v>
          </cell>
          <cell r="J1366">
            <v>1</v>
          </cell>
        </row>
        <row r="1367">
          <cell r="C1367">
            <v>111130103</v>
          </cell>
          <cell r="D1367">
            <v>111130103</v>
          </cell>
          <cell r="E1367" t="str">
            <v>Nguyễn Văn Thịnh</v>
          </cell>
          <cell r="F1367" t="str">
            <v>13THXD2</v>
          </cell>
          <cell r="G1367">
            <v>2.59</v>
          </cell>
          <cell r="H1367">
            <v>143</v>
          </cell>
          <cell r="I1367">
            <v>0</v>
          </cell>
          <cell r="J1367">
            <v>1</v>
          </cell>
        </row>
        <row r="1368">
          <cell r="C1368">
            <v>111130104</v>
          </cell>
          <cell r="D1368">
            <v>111130104</v>
          </cell>
          <cell r="E1368" t="str">
            <v>Nguyễn Hồng Thực</v>
          </cell>
          <cell r="F1368" t="str">
            <v>13THXD2</v>
          </cell>
          <cell r="G1368">
            <v>2.2400000000000002</v>
          </cell>
          <cell r="H1368">
            <v>143</v>
          </cell>
          <cell r="I1368">
            <v>0</v>
          </cell>
          <cell r="J1368">
            <v>1</v>
          </cell>
        </row>
        <row r="1369">
          <cell r="C1369">
            <v>111130105</v>
          </cell>
          <cell r="D1369">
            <v>111130105</v>
          </cell>
          <cell r="E1369" t="str">
            <v>Nguyễn Văn Thuyên</v>
          </cell>
          <cell r="F1369" t="str">
            <v>13THXD2</v>
          </cell>
          <cell r="G1369">
            <v>2.02</v>
          </cell>
          <cell r="H1369">
            <v>143</v>
          </cell>
          <cell r="I1369">
            <v>0</v>
          </cell>
          <cell r="J1369">
            <v>1</v>
          </cell>
        </row>
        <row r="1370">
          <cell r="C1370">
            <v>111130107</v>
          </cell>
          <cell r="D1370">
            <v>111130107</v>
          </cell>
          <cell r="E1370" t="str">
            <v>Ngô Tiến</v>
          </cell>
          <cell r="F1370" t="str">
            <v>13THXD2</v>
          </cell>
          <cell r="G1370">
            <v>2.5</v>
          </cell>
          <cell r="H1370">
            <v>143</v>
          </cell>
          <cell r="I1370">
            <v>0</v>
          </cell>
          <cell r="J1370">
            <v>1</v>
          </cell>
        </row>
        <row r="1371">
          <cell r="C1371">
            <v>111130109</v>
          </cell>
          <cell r="D1371">
            <v>111130109</v>
          </cell>
          <cell r="E1371" t="str">
            <v>Trần Thành Trung</v>
          </cell>
          <cell r="F1371" t="str">
            <v>13THXD2</v>
          </cell>
          <cell r="G1371">
            <v>2.2599999999999998</v>
          </cell>
          <cell r="H1371">
            <v>143</v>
          </cell>
          <cell r="I1371">
            <v>0</v>
          </cell>
          <cell r="J1371">
            <v>1</v>
          </cell>
        </row>
        <row r="1372">
          <cell r="C1372">
            <v>111130110</v>
          </cell>
          <cell r="D1372">
            <v>111130110</v>
          </cell>
          <cell r="E1372" t="str">
            <v>Nguyễn Văn Truyền</v>
          </cell>
          <cell r="F1372" t="str">
            <v>13THXD2</v>
          </cell>
          <cell r="G1372">
            <v>2.02</v>
          </cell>
          <cell r="H1372">
            <v>143</v>
          </cell>
          <cell r="I1372">
            <v>4</v>
          </cell>
          <cell r="J1372">
            <v>1</v>
          </cell>
        </row>
        <row r="1373">
          <cell r="C1373">
            <v>111130111</v>
          </cell>
          <cell r="D1373">
            <v>111130111</v>
          </cell>
          <cell r="E1373" t="str">
            <v>Bùi Thanh Tuấn</v>
          </cell>
          <cell r="F1373" t="str">
            <v>13THXD2</v>
          </cell>
          <cell r="G1373">
            <v>2.38</v>
          </cell>
          <cell r="H1373">
            <v>143</v>
          </cell>
          <cell r="I1373">
            <v>0</v>
          </cell>
          <cell r="J1373">
            <v>1</v>
          </cell>
        </row>
        <row r="1374">
          <cell r="C1374">
            <v>111130113</v>
          </cell>
          <cell r="D1374">
            <v>111130113</v>
          </cell>
          <cell r="E1374" t="str">
            <v>Nguyễn Bá Tuệ</v>
          </cell>
          <cell r="F1374" t="str">
            <v>13THXD2</v>
          </cell>
          <cell r="G1374">
            <v>2.5099999999999998</v>
          </cell>
          <cell r="H1374">
            <v>143</v>
          </cell>
          <cell r="I1374">
            <v>0</v>
          </cell>
          <cell r="J1374">
            <v>1</v>
          </cell>
        </row>
        <row r="1375">
          <cell r="C1375">
            <v>111130114</v>
          </cell>
          <cell r="D1375">
            <v>111130114</v>
          </cell>
          <cell r="E1375" t="str">
            <v>Nguyễn Văn Tuyên</v>
          </cell>
          <cell r="F1375" t="str">
            <v>13THXD2</v>
          </cell>
          <cell r="G1375">
            <v>2.25</v>
          </cell>
          <cell r="H1375">
            <v>143</v>
          </cell>
          <cell r="I1375">
            <v>0</v>
          </cell>
          <cell r="J1375">
            <v>1</v>
          </cell>
        </row>
        <row r="1376">
          <cell r="C1376">
            <v>111130115</v>
          </cell>
          <cell r="D1376">
            <v>111130115</v>
          </cell>
          <cell r="E1376" t="str">
            <v>Nguyễn Thị Tường Vân</v>
          </cell>
          <cell r="F1376" t="str">
            <v>13THXD2</v>
          </cell>
          <cell r="G1376">
            <v>2.68</v>
          </cell>
          <cell r="H1376">
            <v>143</v>
          </cell>
          <cell r="I1376">
            <v>0</v>
          </cell>
          <cell r="J1376">
            <v>1</v>
          </cell>
        </row>
        <row r="1377">
          <cell r="C1377">
            <v>111130116</v>
          </cell>
          <cell r="D1377">
            <v>111130116</v>
          </cell>
          <cell r="E1377" t="str">
            <v>Đặng Công Việt</v>
          </cell>
          <cell r="F1377" t="str">
            <v>13THXD2</v>
          </cell>
          <cell r="G1377">
            <v>2.0299999999999998</v>
          </cell>
          <cell r="H1377">
            <v>143</v>
          </cell>
          <cell r="I1377">
            <v>0</v>
          </cell>
          <cell r="J1377">
            <v>1</v>
          </cell>
        </row>
        <row r="1378">
          <cell r="C1378">
            <v>111130118</v>
          </cell>
          <cell r="D1378">
            <v>111130118</v>
          </cell>
          <cell r="E1378" t="str">
            <v>Lê Văn Vũ</v>
          </cell>
          <cell r="F1378" t="str">
            <v>13THXD2</v>
          </cell>
          <cell r="G1378">
            <v>2.73</v>
          </cell>
          <cell r="H1378">
            <v>143</v>
          </cell>
          <cell r="I1378">
            <v>0</v>
          </cell>
          <cell r="J1378">
            <v>1</v>
          </cell>
        </row>
        <row r="1379">
          <cell r="C1379">
            <v>111130120</v>
          </cell>
          <cell r="D1379">
            <v>111130120</v>
          </cell>
          <cell r="E1379" t="str">
            <v>Nguyễn Trường Vỹ</v>
          </cell>
          <cell r="F1379" t="str">
            <v>13THXD2</v>
          </cell>
          <cell r="G1379">
            <v>2.67</v>
          </cell>
          <cell r="H1379">
            <v>143</v>
          </cell>
          <cell r="I1379">
            <v>0</v>
          </cell>
          <cell r="J1379">
            <v>1</v>
          </cell>
        </row>
        <row r="1380">
          <cell r="C1380">
            <v>109130009</v>
          </cell>
          <cell r="D1380">
            <v>109130009</v>
          </cell>
          <cell r="E1380" t="str">
            <v>Lê Đình Anh</v>
          </cell>
          <cell r="F1380" t="str">
            <v>13VLXD</v>
          </cell>
          <cell r="G1380">
            <v>2.81</v>
          </cell>
          <cell r="H1380">
            <v>143</v>
          </cell>
          <cell r="I1380">
            <v>0</v>
          </cell>
          <cell r="J1380">
            <v>1</v>
          </cell>
        </row>
        <row r="1381">
          <cell r="C1381">
            <v>109130010</v>
          </cell>
          <cell r="D1381">
            <v>109130010</v>
          </cell>
          <cell r="E1381" t="str">
            <v>Trần Thị Hoàng Anh</v>
          </cell>
          <cell r="F1381" t="str">
            <v>13VLXD</v>
          </cell>
          <cell r="G1381">
            <v>3.17</v>
          </cell>
          <cell r="H1381">
            <v>143</v>
          </cell>
          <cell r="I1381">
            <v>0</v>
          </cell>
          <cell r="J1381">
            <v>1</v>
          </cell>
        </row>
        <row r="1382">
          <cell r="C1382">
            <v>109130015</v>
          </cell>
          <cell r="D1382">
            <v>109130015</v>
          </cell>
          <cell r="E1382" t="str">
            <v>Hoàng Đức Hào</v>
          </cell>
          <cell r="F1382" t="str">
            <v>13VLXD</v>
          </cell>
          <cell r="G1382">
            <v>2.77</v>
          </cell>
          <cell r="H1382">
            <v>143</v>
          </cell>
          <cell r="I1382">
            <v>0</v>
          </cell>
          <cell r="J1382">
            <v>1</v>
          </cell>
        </row>
        <row r="1383">
          <cell r="C1383">
            <v>109130017</v>
          </cell>
          <cell r="D1383">
            <v>109130017</v>
          </cell>
          <cell r="E1383" t="str">
            <v>Mai Võ Ngọc Hiển</v>
          </cell>
          <cell r="F1383" t="str">
            <v>13VLXD</v>
          </cell>
          <cell r="G1383">
            <v>2.4700000000000002</v>
          </cell>
          <cell r="H1383">
            <v>143</v>
          </cell>
          <cell r="I1383">
            <v>0</v>
          </cell>
          <cell r="J1383">
            <v>1</v>
          </cell>
        </row>
        <row r="1384">
          <cell r="C1384">
            <v>109130019</v>
          </cell>
          <cell r="D1384">
            <v>109130019</v>
          </cell>
          <cell r="E1384" t="str">
            <v>Trần Tô Hoài</v>
          </cell>
          <cell r="F1384" t="str">
            <v>13VLXD</v>
          </cell>
          <cell r="G1384">
            <v>2.64</v>
          </cell>
          <cell r="H1384">
            <v>143</v>
          </cell>
          <cell r="I1384">
            <v>0</v>
          </cell>
          <cell r="J1384">
            <v>1</v>
          </cell>
        </row>
        <row r="1385">
          <cell r="C1385">
            <v>109130020</v>
          </cell>
          <cell r="D1385">
            <v>109130020</v>
          </cell>
          <cell r="E1385" t="str">
            <v>Nguyễn Xuân Huấn</v>
          </cell>
          <cell r="F1385" t="str">
            <v>13VLXD</v>
          </cell>
          <cell r="G1385">
            <v>2.54</v>
          </cell>
          <cell r="H1385">
            <v>143</v>
          </cell>
          <cell r="I1385">
            <v>0</v>
          </cell>
          <cell r="J1385">
            <v>1</v>
          </cell>
        </row>
        <row r="1386">
          <cell r="C1386">
            <v>109130021</v>
          </cell>
          <cell r="D1386">
            <v>109130021</v>
          </cell>
          <cell r="E1386" t="str">
            <v>Nguyễn Thị Hoài Linh</v>
          </cell>
          <cell r="F1386" t="str">
            <v>13VLXD</v>
          </cell>
          <cell r="G1386">
            <v>2.7</v>
          </cell>
          <cell r="H1386">
            <v>143</v>
          </cell>
          <cell r="I1386">
            <v>0</v>
          </cell>
          <cell r="J1386">
            <v>1</v>
          </cell>
        </row>
        <row r="1387">
          <cell r="C1387">
            <v>109130022</v>
          </cell>
          <cell r="D1387">
            <v>109130022</v>
          </cell>
          <cell r="E1387" t="str">
            <v>Lại Tấn Lộc</v>
          </cell>
          <cell r="F1387" t="str">
            <v>13VLXD</v>
          </cell>
          <cell r="G1387">
            <v>2.57</v>
          </cell>
          <cell r="H1387">
            <v>143</v>
          </cell>
          <cell r="I1387">
            <v>0</v>
          </cell>
          <cell r="J1387">
            <v>1</v>
          </cell>
        </row>
        <row r="1388">
          <cell r="C1388">
            <v>109130023</v>
          </cell>
          <cell r="D1388">
            <v>109130023</v>
          </cell>
          <cell r="E1388" t="str">
            <v>Nguyễn Đình Nam</v>
          </cell>
          <cell r="F1388" t="str">
            <v>13VLXD</v>
          </cell>
          <cell r="G1388">
            <v>2.5099999999999998</v>
          </cell>
          <cell r="H1388">
            <v>143</v>
          </cell>
          <cell r="I1388">
            <v>0</v>
          </cell>
          <cell r="J1388">
            <v>1</v>
          </cell>
        </row>
        <row r="1389">
          <cell r="C1389">
            <v>109130024</v>
          </cell>
          <cell r="D1389">
            <v>109130024</v>
          </cell>
          <cell r="E1389" t="str">
            <v>Huỳnh Minh Nhơn</v>
          </cell>
          <cell r="F1389" t="str">
            <v>13VLXD</v>
          </cell>
          <cell r="G1389">
            <v>2.12</v>
          </cell>
          <cell r="H1389">
            <v>143</v>
          </cell>
          <cell r="I1389">
            <v>1</v>
          </cell>
          <cell r="J1389">
            <v>1</v>
          </cell>
        </row>
        <row r="1390">
          <cell r="C1390">
            <v>109130026</v>
          </cell>
          <cell r="D1390">
            <v>109130026</v>
          </cell>
          <cell r="E1390" t="str">
            <v>Nguyễn Thị Phượng</v>
          </cell>
          <cell r="F1390" t="str">
            <v>13VLXD</v>
          </cell>
          <cell r="G1390">
            <v>2.77</v>
          </cell>
          <cell r="H1390">
            <v>143</v>
          </cell>
          <cell r="I1390">
            <v>0</v>
          </cell>
          <cell r="J1390">
            <v>1</v>
          </cell>
        </row>
        <row r="1391">
          <cell r="C1391">
            <v>109130028</v>
          </cell>
          <cell r="D1391">
            <v>109130028</v>
          </cell>
          <cell r="E1391" t="str">
            <v>Phạm Nguyễn Như Sang</v>
          </cell>
          <cell r="F1391" t="str">
            <v>13VLXD</v>
          </cell>
          <cell r="G1391">
            <v>2.06</v>
          </cell>
          <cell r="H1391">
            <v>143</v>
          </cell>
          <cell r="I1391">
            <v>1</v>
          </cell>
          <cell r="J1391">
            <v>1</v>
          </cell>
        </row>
        <row r="1392">
          <cell r="C1392">
            <v>109130030</v>
          </cell>
          <cell r="D1392">
            <v>109130030</v>
          </cell>
          <cell r="E1392" t="str">
            <v>Lê Hoàng Sơn</v>
          </cell>
          <cell r="F1392" t="str">
            <v>13VLXD</v>
          </cell>
          <cell r="G1392">
            <v>2.2799999999999998</v>
          </cell>
          <cell r="H1392">
            <v>143</v>
          </cell>
          <cell r="I1392">
            <v>2</v>
          </cell>
          <cell r="J1392">
            <v>1</v>
          </cell>
        </row>
        <row r="1393">
          <cell r="C1393">
            <v>109130032</v>
          </cell>
          <cell r="D1393">
            <v>109130032</v>
          </cell>
          <cell r="E1393" t="str">
            <v>Nguyễn Minh Thái</v>
          </cell>
          <cell r="F1393" t="str">
            <v>13VLXD</v>
          </cell>
          <cell r="G1393">
            <v>2.46</v>
          </cell>
          <cell r="H1393">
            <v>143</v>
          </cell>
          <cell r="I1393">
            <v>0</v>
          </cell>
          <cell r="J1393">
            <v>1</v>
          </cell>
        </row>
        <row r="1394">
          <cell r="C1394">
            <v>109130034</v>
          </cell>
          <cell r="D1394">
            <v>109130034</v>
          </cell>
          <cell r="E1394" t="str">
            <v>Phan Quang Thịnh</v>
          </cell>
          <cell r="F1394" t="str">
            <v>13VLXD</v>
          </cell>
          <cell r="G1394">
            <v>2.0299999999999998</v>
          </cell>
          <cell r="H1394">
            <v>143</v>
          </cell>
          <cell r="I1394">
            <v>0</v>
          </cell>
          <cell r="J1394">
            <v>1</v>
          </cell>
        </row>
        <row r="1395">
          <cell r="C1395">
            <v>109130036</v>
          </cell>
          <cell r="D1395">
            <v>109130036</v>
          </cell>
          <cell r="E1395" t="str">
            <v>Trương Thanh Thọ</v>
          </cell>
          <cell r="F1395" t="str">
            <v>13VLXD</v>
          </cell>
          <cell r="G1395">
            <v>2.57</v>
          </cell>
          <cell r="H1395">
            <v>143</v>
          </cell>
          <cell r="I1395">
            <v>0</v>
          </cell>
          <cell r="J1395">
            <v>1</v>
          </cell>
        </row>
        <row r="1396">
          <cell r="C1396">
            <v>109130037</v>
          </cell>
          <cell r="D1396">
            <v>109130037</v>
          </cell>
          <cell r="E1396" t="str">
            <v>Vương Thu Thủy</v>
          </cell>
          <cell r="F1396" t="str">
            <v>13VLXD</v>
          </cell>
          <cell r="G1396">
            <v>2.71</v>
          </cell>
          <cell r="H1396">
            <v>143</v>
          </cell>
          <cell r="I1396">
            <v>0</v>
          </cell>
          <cell r="J1396">
            <v>1</v>
          </cell>
        </row>
        <row r="1397">
          <cell r="C1397">
            <v>109130038</v>
          </cell>
          <cell r="D1397">
            <v>109130038</v>
          </cell>
          <cell r="E1397" t="str">
            <v>Phạm Thành Trí</v>
          </cell>
          <cell r="F1397" t="str">
            <v>13VLXD</v>
          </cell>
          <cell r="G1397">
            <v>2.09</v>
          </cell>
          <cell r="H1397">
            <v>143</v>
          </cell>
          <cell r="I1397">
            <v>3</v>
          </cell>
          <cell r="J1397">
            <v>1</v>
          </cell>
        </row>
        <row r="1398">
          <cell r="C1398">
            <v>109130041</v>
          </cell>
          <cell r="D1398">
            <v>109130041</v>
          </cell>
          <cell r="E1398" t="str">
            <v>Nguyễn Minh Tú</v>
          </cell>
          <cell r="F1398" t="str">
            <v>13VLXD</v>
          </cell>
          <cell r="G1398">
            <v>2.58</v>
          </cell>
          <cell r="H1398">
            <v>143</v>
          </cell>
          <cell r="I1398">
            <v>0</v>
          </cell>
          <cell r="J1398">
            <v>1</v>
          </cell>
        </row>
        <row r="1399">
          <cell r="C1399">
            <v>109130042</v>
          </cell>
          <cell r="D1399">
            <v>109130042</v>
          </cell>
          <cell r="E1399" t="str">
            <v>Nguyễn Đức Tuấn</v>
          </cell>
          <cell r="F1399" t="str">
            <v>13VLXD</v>
          </cell>
          <cell r="G1399">
            <v>2.78</v>
          </cell>
          <cell r="H1399">
            <v>143</v>
          </cell>
          <cell r="I1399">
            <v>0</v>
          </cell>
          <cell r="J1399">
            <v>1</v>
          </cell>
        </row>
        <row r="1400">
          <cell r="C1400">
            <v>109130043</v>
          </cell>
          <cell r="D1400">
            <v>109130043</v>
          </cell>
          <cell r="E1400" t="str">
            <v>Trương Huỳnh Công Tường</v>
          </cell>
          <cell r="F1400" t="str">
            <v>13VLXD</v>
          </cell>
          <cell r="G1400">
            <v>2.08</v>
          </cell>
          <cell r="H1400">
            <v>143</v>
          </cell>
          <cell r="I1400">
            <v>2</v>
          </cell>
          <cell r="J1400">
            <v>1</v>
          </cell>
        </row>
        <row r="1401">
          <cell r="C1401">
            <v>109130044</v>
          </cell>
          <cell r="D1401">
            <v>109130044</v>
          </cell>
          <cell r="E1401" t="str">
            <v>Đoàn Thị Kim Tuyên</v>
          </cell>
          <cell r="F1401" t="str">
            <v>13VLXD</v>
          </cell>
          <cell r="G1401">
            <v>2.73</v>
          </cell>
          <cell r="H1401">
            <v>143</v>
          </cell>
          <cell r="I1401">
            <v>0</v>
          </cell>
          <cell r="J1401">
            <v>1</v>
          </cell>
        </row>
        <row r="1402">
          <cell r="C1402">
            <v>109130048</v>
          </cell>
          <cell r="D1402">
            <v>109130048</v>
          </cell>
          <cell r="E1402" t="str">
            <v>Ngô Thị Yến</v>
          </cell>
          <cell r="F1402" t="str">
            <v>13VLXD</v>
          </cell>
          <cell r="G1402">
            <v>2.67</v>
          </cell>
          <cell r="H1402">
            <v>143</v>
          </cell>
          <cell r="I1402">
            <v>0</v>
          </cell>
          <cell r="J1402">
            <v>1</v>
          </cell>
        </row>
        <row r="1403">
          <cell r="C1403">
            <v>110130013</v>
          </cell>
          <cell r="D1403">
            <v>110130013</v>
          </cell>
          <cell r="E1403" t="str">
            <v>Lê Đức Anh</v>
          </cell>
          <cell r="F1403" t="str">
            <v>13X1A</v>
          </cell>
          <cell r="G1403">
            <v>2.7</v>
          </cell>
          <cell r="H1403">
            <v>143</v>
          </cell>
          <cell r="I1403">
            <v>0</v>
          </cell>
          <cell r="J1403">
            <v>1</v>
          </cell>
        </row>
        <row r="1404">
          <cell r="C1404">
            <v>110130016</v>
          </cell>
          <cell r="D1404">
            <v>110130016</v>
          </cell>
          <cell r="E1404" t="str">
            <v>Trần Văn Bình</v>
          </cell>
          <cell r="F1404" t="str">
            <v>13X1A</v>
          </cell>
          <cell r="G1404">
            <v>2.61</v>
          </cell>
          <cell r="H1404">
            <v>143</v>
          </cell>
          <cell r="I1404">
            <v>0</v>
          </cell>
          <cell r="J1404">
            <v>1</v>
          </cell>
        </row>
        <row r="1405">
          <cell r="C1405">
            <v>110130017</v>
          </cell>
          <cell r="D1405">
            <v>110130017</v>
          </cell>
          <cell r="E1405" t="str">
            <v>Nguyễn Chương</v>
          </cell>
          <cell r="F1405" t="str">
            <v>13X1A</v>
          </cell>
          <cell r="G1405">
            <v>2.5</v>
          </cell>
          <cell r="H1405">
            <v>143</v>
          </cell>
          <cell r="I1405">
            <v>0</v>
          </cell>
          <cell r="J1405">
            <v>1</v>
          </cell>
        </row>
        <row r="1406">
          <cell r="C1406">
            <v>110130021</v>
          </cell>
          <cell r="D1406">
            <v>110130021</v>
          </cell>
          <cell r="E1406" t="str">
            <v>Trịnh Quang Đạt</v>
          </cell>
          <cell r="F1406" t="str">
            <v>13X1A</v>
          </cell>
          <cell r="G1406">
            <v>2.44</v>
          </cell>
          <cell r="H1406">
            <v>143</v>
          </cell>
          <cell r="I1406">
            <v>0</v>
          </cell>
          <cell r="J1406">
            <v>1</v>
          </cell>
        </row>
        <row r="1407">
          <cell r="C1407">
            <v>110130022</v>
          </cell>
          <cell r="D1407">
            <v>110130022</v>
          </cell>
          <cell r="E1407" t="str">
            <v>Huỳnh Văn Đức</v>
          </cell>
          <cell r="F1407" t="str">
            <v>13X1A</v>
          </cell>
          <cell r="G1407">
            <v>2.66</v>
          </cell>
          <cell r="H1407">
            <v>143</v>
          </cell>
          <cell r="I1407">
            <v>0</v>
          </cell>
          <cell r="J1407">
            <v>1</v>
          </cell>
        </row>
        <row r="1408">
          <cell r="C1408">
            <v>110130025</v>
          </cell>
          <cell r="D1408">
            <v>110130025</v>
          </cell>
          <cell r="E1408" t="str">
            <v>Hoàng Sơn Hải</v>
          </cell>
          <cell r="F1408" t="str">
            <v>13X1A</v>
          </cell>
          <cell r="G1408">
            <v>2.67</v>
          </cell>
          <cell r="H1408">
            <v>143</v>
          </cell>
          <cell r="I1408">
            <v>0</v>
          </cell>
          <cell r="J1408">
            <v>1</v>
          </cell>
        </row>
        <row r="1409">
          <cell r="C1409">
            <v>110130026</v>
          </cell>
          <cell r="D1409">
            <v>110130026</v>
          </cell>
          <cell r="E1409" t="str">
            <v>Trần Oai Hải</v>
          </cell>
          <cell r="F1409" t="str">
            <v>13X1A</v>
          </cell>
          <cell r="G1409">
            <v>2.72</v>
          </cell>
          <cell r="H1409">
            <v>143</v>
          </cell>
          <cell r="I1409">
            <v>0</v>
          </cell>
          <cell r="J1409">
            <v>1</v>
          </cell>
        </row>
        <row r="1410">
          <cell r="C1410">
            <v>110130028</v>
          </cell>
          <cell r="D1410">
            <v>110130028</v>
          </cell>
          <cell r="E1410" t="str">
            <v>Nguyễn Đức Hiếu</v>
          </cell>
          <cell r="F1410" t="str">
            <v>13X1A</v>
          </cell>
          <cell r="G1410">
            <v>2.56</v>
          </cell>
          <cell r="H1410">
            <v>143</v>
          </cell>
          <cell r="I1410">
            <v>0</v>
          </cell>
          <cell r="J1410">
            <v>1</v>
          </cell>
        </row>
        <row r="1411">
          <cell r="C1411">
            <v>110130029</v>
          </cell>
          <cell r="D1411">
            <v>110130029</v>
          </cell>
          <cell r="E1411" t="str">
            <v>Nguyễn Văn Hòa</v>
          </cell>
          <cell r="F1411" t="str">
            <v>13X1A</v>
          </cell>
          <cell r="G1411">
            <v>2.23</v>
          </cell>
          <cell r="H1411">
            <v>143</v>
          </cell>
          <cell r="I1411">
            <v>0</v>
          </cell>
          <cell r="J1411">
            <v>1</v>
          </cell>
        </row>
        <row r="1412">
          <cell r="C1412">
            <v>110130030</v>
          </cell>
          <cell r="D1412">
            <v>110130030</v>
          </cell>
          <cell r="E1412" t="str">
            <v>Lưu Văn Hoài</v>
          </cell>
          <cell r="F1412" t="str">
            <v>13X1A</v>
          </cell>
          <cell r="G1412">
            <v>2.2400000000000002</v>
          </cell>
          <cell r="H1412">
            <v>143</v>
          </cell>
          <cell r="I1412">
            <v>0</v>
          </cell>
          <cell r="J1412">
            <v>1</v>
          </cell>
        </row>
        <row r="1413">
          <cell r="C1413">
            <v>110130031</v>
          </cell>
          <cell r="D1413">
            <v>110130031</v>
          </cell>
          <cell r="E1413" t="str">
            <v>Trần Đình Hoàng</v>
          </cell>
          <cell r="F1413" t="str">
            <v>13X1A</v>
          </cell>
          <cell r="G1413">
            <v>2</v>
          </cell>
          <cell r="H1413">
            <v>143</v>
          </cell>
          <cell r="I1413">
            <v>0</v>
          </cell>
          <cell r="J1413">
            <v>1</v>
          </cell>
        </row>
        <row r="1414">
          <cell r="C1414">
            <v>110130032</v>
          </cell>
          <cell r="D1414">
            <v>110130032</v>
          </cell>
          <cell r="E1414" t="str">
            <v>Makevisiane Houng</v>
          </cell>
          <cell r="F1414" t="str">
            <v>13X1A</v>
          </cell>
          <cell r="G1414">
            <v>2</v>
          </cell>
          <cell r="H1414">
            <v>143</v>
          </cell>
          <cell r="I1414">
            <v>0</v>
          </cell>
          <cell r="J1414">
            <v>1</v>
          </cell>
        </row>
        <row r="1415">
          <cell r="C1415">
            <v>110130034</v>
          </cell>
          <cell r="D1415">
            <v>110130034</v>
          </cell>
          <cell r="E1415" t="str">
            <v>Phan Quang Hưng</v>
          </cell>
          <cell r="F1415" t="str">
            <v>13X1A</v>
          </cell>
          <cell r="G1415">
            <v>2.31</v>
          </cell>
          <cell r="H1415">
            <v>143</v>
          </cell>
          <cell r="I1415">
            <v>1</v>
          </cell>
          <cell r="J1415">
            <v>1</v>
          </cell>
        </row>
        <row r="1416">
          <cell r="C1416">
            <v>110130035</v>
          </cell>
          <cell r="D1416">
            <v>110130035</v>
          </cell>
          <cell r="E1416" t="str">
            <v>Tôn Thất Huy</v>
          </cell>
          <cell r="F1416" t="str">
            <v>13X1A</v>
          </cell>
          <cell r="G1416">
            <v>2.98</v>
          </cell>
          <cell r="H1416">
            <v>143</v>
          </cell>
          <cell r="I1416">
            <v>0</v>
          </cell>
          <cell r="J1416">
            <v>1</v>
          </cell>
        </row>
        <row r="1417">
          <cell r="C1417">
            <v>110130036</v>
          </cell>
          <cell r="D1417">
            <v>110130036</v>
          </cell>
          <cell r="E1417" t="str">
            <v>Phan Thanh Nhật Kha</v>
          </cell>
          <cell r="F1417" t="str">
            <v>13X1A</v>
          </cell>
          <cell r="G1417">
            <v>2.11</v>
          </cell>
          <cell r="H1417">
            <v>143</v>
          </cell>
          <cell r="I1417">
            <v>0</v>
          </cell>
          <cell r="J1417">
            <v>1</v>
          </cell>
        </row>
        <row r="1418">
          <cell r="C1418">
            <v>110130037</v>
          </cell>
          <cell r="D1418">
            <v>110130037</v>
          </cell>
          <cell r="E1418" t="str">
            <v>Nguyễn Văn Kiểm</v>
          </cell>
          <cell r="F1418" t="str">
            <v>13X1A</v>
          </cell>
          <cell r="G1418">
            <v>2.75</v>
          </cell>
          <cell r="H1418">
            <v>143</v>
          </cell>
          <cell r="I1418">
            <v>0</v>
          </cell>
          <cell r="J1418">
            <v>1</v>
          </cell>
        </row>
        <row r="1419">
          <cell r="C1419">
            <v>110130038</v>
          </cell>
          <cell r="D1419">
            <v>110130038</v>
          </cell>
          <cell r="E1419" t="str">
            <v>Nguyễn Hoàng Lâm</v>
          </cell>
          <cell r="F1419" t="str">
            <v>13X1A</v>
          </cell>
          <cell r="G1419">
            <v>2.5099999999999998</v>
          </cell>
          <cell r="H1419">
            <v>143</v>
          </cell>
          <cell r="I1419">
            <v>0</v>
          </cell>
          <cell r="J1419">
            <v>1</v>
          </cell>
        </row>
        <row r="1420">
          <cell r="C1420">
            <v>110130039</v>
          </cell>
          <cell r="D1420">
            <v>110130039</v>
          </cell>
          <cell r="E1420" t="str">
            <v>Nguyễn Linh</v>
          </cell>
          <cell r="F1420" t="str">
            <v>13X1A</v>
          </cell>
          <cell r="G1420">
            <v>2.59</v>
          </cell>
          <cell r="H1420">
            <v>143</v>
          </cell>
          <cell r="I1420">
            <v>0</v>
          </cell>
          <cell r="J1420">
            <v>1</v>
          </cell>
        </row>
        <row r="1421">
          <cell r="C1421">
            <v>110130040</v>
          </cell>
          <cell r="D1421">
            <v>110130040</v>
          </cell>
          <cell r="E1421" t="str">
            <v>Cao Đăng Lương</v>
          </cell>
          <cell r="F1421" t="str">
            <v>13X1A</v>
          </cell>
          <cell r="G1421">
            <v>2.04</v>
          </cell>
          <cell r="H1421">
            <v>143</v>
          </cell>
          <cell r="I1421">
            <v>0</v>
          </cell>
          <cell r="J1421">
            <v>1</v>
          </cell>
        </row>
        <row r="1422">
          <cell r="C1422">
            <v>110130043</v>
          </cell>
          <cell r="D1422">
            <v>110130043</v>
          </cell>
          <cell r="E1422" t="str">
            <v>Nguyễn Hải Nam</v>
          </cell>
          <cell r="F1422" t="str">
            <v>13X1A</v>
          </cell>
          <cell r="G1422">
            <v>2.44</v>
          </cell>
          <cell r="H1422">
            <v>143</v>
          </cell>
          <cell r="I1422">
            <v>0</v>
          </cell>
          <cell r="J1422">
            <v>1</v>
          </cell>
        </row>
        <row r="1423">
          <cell r="C1423">
            <v>110130044</v>
          </cell>
          <cell r="D1423">
            <v>110130044</v>
          </cell>
          <cell r="E1423" t="str">
            <v>Đào Nguyên Ngọc</v>
          </cell>
          <cell r="F1423" t="str">
            <v>13X1A</v>
          </cell>
          <cell r="G1423">
            <v>2.61</v>
          </cell>
          <cell r="H1423">
            <v>143</v>
          </cell>
          <cell r="I1423">
            <v>0</v>
          </cell>
          <cell r="J1423">
            <v>1</v>
          </cell>
        </row>
        <row r="1424">
          <cell r="C1424">
            <v>110130045</v>
          </cell>
          <cell r="D1424">
            <v>110130045</v>
          </cell>
          <cell r="E1424" t="str">
            <v>Nguyễn Đức Nhân</v>
          </cell>
          <cell r="F1424" t="str">
            <v>13X1A</v>
          </cell>
          <cell r="G1424">
            <v>2.64</v>
          </cell>
          <cell r="H1424">
            <v>143</v>
          </cell>
          <cell r="I1424">
            <v>0</v>
          </cell>
          <cell r="J1424">
            <v>1</v>
          </cell>
        </row>
        <row r="1425">
          <cell r="C1425">
            <v>110130046</v>
          </cell>
          <cell r="D1425">
            <v>110130046</v>
          </cell>
          <cell r="E1425" t="str">
            <v>Trần Đức Anh Nhật</v>
          </cell>
          <cell r="F1425" t="str">
            <v>13X1A</v>
          </cell>
          <cell r="G1425">
            <v>2.67</v>
          </cell>
          <cell r="H1425">
            <v>143</v>
          </cell>
          <cell r="I1425">
            <v>0</v>
          </cell>
          <cell r="J1425">
            <v>1</v>
          </cell>
        </row>
        <row r="1426">
          <cell r="C1426">
            <v>110130047</v>
          </cell>
          <cell r="D1426">
            <v>110130047</v>
          </cell>
          <cell r="E1426" t="str">
            <v>Bùi Minh Phát</v>
          </cell>
          <cell r="F1426" t="str">
            <v>13X1A</v>
          </cell>
          <cell r="G1426">
            <v>2.48</v>
          </cell>
          <cell r="H1426">
            <v>143</v>
          </cell>
          <cell r="I1426">
            <v>0</v>
          </cell>
          <cell r="J1426">
            <v>1</v>
          </cell>
        </row>
        <row r="1427">
          <cell r="C1427">
            <v>110130049</v>
          </cell>
          <cell r="D1427">
            <v>110130049</v>
          </cell>
          <cell r="E1427" t="str">
            <v>Phan Văn Phước</v>
          </cell>
          <cell r="F1427" t="str">
            <v>13X1A</v>
          </cell>
          <cell r="G1427">
            <v>2.6</v>
          </cell>
          <cell r="H1427">
            <v>143</v>
          </cell>
          <cell r="I1427">
            <v>0</v>
          </cell>
          <cell r="J1427">
            <v>1</v>
          </cell>
        </row>
        <row r="1428">
          <cell r="C1428">
            <v>110130050</v>
          </cell>
          <cell r="D1428">
            <v>110130050</v>
          </cell>
          <cell r="E1428" t="str">
            <v>Phùng Xuân Phương</v>
          </cell>
          <cell r="F1428" t="str">
            <v>13X1A</v>
          </cell>
          <cell r="G1428">
            <v>2.58</v>
          </cell>
          <cell r="H1428">
            <v>143</v>
          </cell>
          <cell r="I1428">
            <v>3</v>
          </cell>
          <cell r="J1428">
            <v>1</v>
          </cell>
        </row>
        <row r="1429">
          <cell r="C1429">
            <v>110130052</v>
          </cell>
          <cell r="D1429">
            <v>110130052</v>
          </cell>
          <cell r="E1429" t="str">
            <v>Nguyễn Phước Sang</v>
          </cell>
          <cell r="F1429" t="str">
            <v>13X1A</v>
          </cell>
          <cell r="G1429">
            <v>2.64</v>
          </cell>
          <cell r="H1429">
            <v>143</v>
          </cell>
          <cell r="I1429">
            <v>0</v>
          </cell>
          <cell r="J1429">
            <v>1</v>
          </cell>
        </row>
        <row r="1430">
          <cell r="C1430">
            <v>110130053</v>
          </cell>
          <cell r="D1430">
            <v>110130053</v>
          </cell>
          <cell r="E1430" t="str">
            <v>Lê Công Tuấn Tài</v>
          </cell>
          <cell r="F1430" t="str">
            <v>13X1A</v>
          </cell>
          <cell r="G1430">
            <v>2.09</v>
          </cell>
          <cell r="H1430">
            <v>143</v>
          </cell>
          <cell r="I1430">
            <v>3</v>
          </cell>
          <cell r="J1430">
            <v>1</v>
          </cell>
        </row>
        <row r="1431">
          <cell r="C1431">
            <v>110130054</v>
          </cell>
          <cell r="D1431">
            <v>110130054</v>
          </cell>
          <cell r="E1431" t="str">
            <v>Trần Viết Tâm</v>
          </cell>
          <cell r="F1431" t="str">
            <v>13X1A</v>
          </cell>
          <cell r="G1431">
            <v>2.17</v>
          </cell>
          <cell r="H1431">
            <v>143</v>
          </cell>
          <cell r="I1431">
            <v>0</v>
          </cell>
          <cell r="J1431">
            <v>1</v>
          </cell>
        </row>
        <row r="1432">
          <cell r="C1432">
            <v>110130055</v>
          </cell>
          <cell r="D1432">
            <v>110130055</v>
          </cell>
          <cell r="E1432" t="str">
            <v>Lê Văn Thành</v>
          </cell>
          <cell r="F1432" t="str">
            <v>13X1A</v>
          </cell>
          <cell r="G1432">
            <v>2.5499999999999998</v>
          </cell>
          <cell r="H1432">
            <v>143</v>
          </cell>
          <cell r="I1432">
            <v>0</v>
          </cell>
          <cell r="J1432">
            <v>1</v>
          </cell>
        </row>
        <row r="1433">
          <cell r="C1433">
            <v>110130057</v>
          </cell>
          <cell r="D1433">
            <v>110130057</v>
          </cell>
          <cell r="E1433" t="str">
            <v>Tô Ngọc Thảo</v>
          </cell>
          <cell r="F1433" t="str">
            <v>13X1A</v>
          </cell>
          <cell r="G1433">
            <v>2.69</v>
          </cell>
          <cell r="H1433">
            <v>143</v>
          </cell>
          <cell r="I1433">
            <v>0</v>
          </cell>
          <cell r="J1433">
            <v>1</v>
          </cell>
        </row>
        <row r="1434">
          <cell r="C1434">
            <v>110130058</v>
          </cell>
          <cell r="D1434">
            <v>110130058</v>
          </cell>
          <cell r="E1434" t="str">
            <v>Nguyễn Văn Thiên</v>
          </cell>
          <cell r="F1434" t="str">
            <v>13X1A</v>
          </cell>
          <cell r="G1434">
            <v>2.36</v>
          </cell>
          <cell r="H1434">
            <v>143</v>
          </cell>
          <cell r="I1434">
            <v>0</v>
          </cell>
          <cell r="J1434">
            <v>1</v>
          </cell>
        </row>
        <row r="1435">
          <cell r="C1435">
            <v>110130059</v>
          </cell>
          <cell r="D1435">
            <v>110130059</v>
          </cell>
          <cell r="E1435" t="str">
            <v>Trần Phúc Thịnh</v>
          </cell>
          <cell r="F1435" t="str">
            <v>13X1A</v>
          </cell>
          <cell r="G1435">
            <v>2.81</v>
          </cell>
          <cell r="H1435">
            <v>143</v>
          </cell>
          <cell r="I1435">
            <v>0</v>
          </cell>
          <cell r="J1435">
            <v>1</v>
          </cell>
        </row>
        <row r="1436">
          <cell r="C1436">
            <v>110130060</v>
          </cell>
          <cell r="D1436">
            <v>110130060</v>
          </cell>
          <cell r="E1436" t="str">
            <v>Phạm Ngọc Thuận</v>
          </cell>
          <cell r="F1436" t="str">
            <v>13X1A</v>
          </cell>
          <cell r="G1436">
            <v>2.63</v>
          </cell>
          <cell r="H1436">
            <v>143</v>
          </cell>
          <cell r="I1436">
            <v>0</v>
          </cell>
          <cell r="J1436">
            <v>1</v>
          </cell>
        </row>
        <row r="1437">
          <cell r="C1437">
            <v>110130062</v>
          </cell>
          <cell r="D1437">
            <v>110130062</v>
          </cell>
          <cell r="E1437" t="str">
            <v>Nguyễn Văn Tiến</v>
          </cell>
          <cell r="F1437" t="str">
            <v>13X1A</v>
          </cell>
          <cell r="G1437">
            <v>2.2400000000000002</v>
          </cell>
          <cell r="H1437">
            <v>143</v>
          </cell>
          <cell r="I1437">
            <v>3</v>
          </cell>
          <cell r="J1437">
            <v>1</v>
          </cell>
        </row>
        <row r="1438">
          <cell r="C1438">
            <v>110130064</v>
          </cell>
          <cell r="D1438">
            <v>110130064</v>
          </cell>
          <cell r="E1438" t="str">
            <v>Phan Thị Thanh Trà</v>
          </cell>
          <cell r="F1438" t="str">
            <v>13X1A</v>
          </cell>
          <cell r="G1438">
            <v>2.16</v>
          </cell>
          <cell r="H1438">
            <v>143</v>
          </cell>
          <cell r="I1438">
            <v>2</v>
          </cell>
          <cell r="J1438">
            <v>1</v>
          </cell>
        </row>
        <row r="1439">
          <cell r="C1439">
            <v>110130065</v>
          </cell>
          <cell r="D1439">
            <v>110130065</v>
          </cell>
          <cell r="E1439" t="str">
            <v>Trần Minh Trí</v>
          </cell>
          <cell r="F1439" t="str">
            <v>13X1A</v>
          </cell>
          <cell r="G1439">
            <v>2.27</v>
          </cell>
          <cell r="H1439">
            <v>143</v>
          </cell>
          <cell r="I1439">
            <v>0</v>
          </cell>
          <cell r="J1439">
            <v>1</v>
          </cell>
        </row>
        <row r="1440">
          <cell r="C1440">
            <v>110130067</v>
          </cell>
          <cell r="D1440">
            <v>110130067</v>
          </cell>
          <cell r="E1440" t="str">
            <v>Đỗ Viết Tuấn</v>
          </cell>
          <cell r="F1440" t="str">
            <v>13X1A</v>
          </cell>
          <cell r="G1440">
            <v>2.41</v>
          </cell>
          <cell r="H1440">
            <v>143</v>
          </cell>
          <cell r="I1440">
            <v>0</v>
          </cell>
          <cell r="J1440">
            <v>1</v>
          </cell>
        </row>
        <row r="1441">
          <cell r="C1441">
            <v>110130069</v>
          </cell>
          <cell r="D1441">
            <v>110130069</v>
          </cell>
          <cell r="E1441" t="str">
            <v>Nguyễn Văn Tuấn</v>
          </cell>
          <cell r="F1441" t="str">
            <v>13X1A</v>
          </cell>
          <cell r="G1441">
            <v>2.33</v>
          </cell>
          <cell r="H1441">
            <v>143</v>
          </cell>
          <cell r="I1441">
            <v>0</v>
          </cell>
          <cell r="J1441">
            <v>1</v>
          </cell>
        </row>
        <row r="1442">
          <cell r="C1442">
            <v>110130070</v>
          </cell>
          <cell r="D1442">
            <v>110130070</v>
          </cell>
          <cell r="E1442" t="str">
            <v>Phan Thanh Tùng</v>
          </cell>
          <cell r="F1442" t="str">
            <v>13X1A</v>
          </cell>
          <cell r="G1442">
            <v>2.2000000000000002</v>
          </cell>
          <cell r="H1442">
            <v>143</v>
          </cell>
          <cell r="I1442">
            <v>0</v>
          </cell>
          <cell r="J1442">
            <v>1</v>
          </cell>
        </row>
        <row r="1443">
          <cell r="C1443">
            <v>110130072</v>
          </cell>
          <cell r="D1443">
            <v>110130072</v>
          </cell>
          <cell r="E1443" t="str">
            <v>Phạm Văn Vĩnh</v>
          </cell>
          <cell r="F1443" t="str">
            <v>13X1A</v>
          </cell>
          <cell r="G1443">
            <v>2.6</v>
          </cell>
          <cell r="H1443">
            <v>143</v>
          </cell>
          <cell r="I1443">
            <v>0</v>
          </cell>
          <cell r="J1443">
            <v>1</v>
          </cell>
        </row>
        <row r="1444">
          <cell r="C1444">
            <v>110130073</v>
          </cell>
          <cell r="D1444">
            <v>110130073</v>
          </cell>
          <cell r="E1444" t="str">
            <v>Hoàng Trọng Vũ</v>
          </cell>
          <cell r="F1444" t="str">
            <v>13X1A</v>
          </cell>
          <cell r="G1444">
            <v>2.68</v>
          </cell>
          <cell r="H1444">
            <v>143</v>
          </cell>
          <cell r="I1444">
            <v>0</v>
          </cell>
          <cell r="J1444">
            <v>1</v>
          </cell>
        </row>
        <row r="1445">
          <cell r="C1445">
            <v>110130076</v>
          </cell>
          <cell r="D1445">
            <v>110130076</v>
          </cell>
          <cell r="E1445" t="str">
            <v>Võ Ngọc An</v>
          </cell>
          <cell r="F1445" t="str">
            <v>13X1B</v>
          </cell>
          <cell r="G1445">
            <v>2.4900000000000002</v>
          </cell>
          <cell r="H1445">
            <v>143</v>
          </cell>
          <cell r="I1445">
            <v>0</v>
          </cell>
          <cell r="J1445">
            <v>1</v>
          </cell>
        </row>
        <row r="1446">
          <cell r="C1446">
            <v>110130077</v>
          </cell>
          <cell r="D1446">
            <v>110130077</v>
          </cell>
          <cell r="E1446" t="str">
            <v>Nguyễn Hữu Anh</v>
          </cell>
          <cell r="F1446" t="str">
            <v>13X1B</v>
          </cell>
          <cell r="G1446">
            <v>2.13</v>
          </cell>
          <cell r="H1446">
            <v>143</v>
          </cell>
          <cell r="I1446">
            <v>0</v>
          </cell>
          <cell r="J1446">
            <v>1</v>
          </cell>
        </row>
        <row r="1447">
          <cell r="C1447">
            <v>110130082</v>
          </cell>
          <cell r="D1447">
            <v>110130082</v>
          </cell>
          <cell r="E1447" t="str">
            <v>Nguyễn Bá Công</v>
          </cell>
          <cell r="F1447" t="str">
            <v>13X1B</v>
          </cell>
          <cell r="G1447">
            <v>2.66</v>
          </cell>
          <cell r="H1447">
            <v>143</v>
          </cell>
          <cell r="I1447">
            <v>0</v>
          </cell>
          <cell r="J1447">
            <v>1</v>
          </cell>
        </row>
        <row r="1448">
          <cell r="C1448">
            <v>110130084</v>
          </cell>
          <cell r="D1448">
            <v>110130084</v>
          </cell>
          <cell r="E1448" t="str">
            <v>Nguyễn Tiến Cường</v>
          </cell>
          <cell r="F1448" t="str">
            <v>13X1B</v>
          </cell>
          <cell r="G1448">
            <v>2.59</v>
          </cell>
          <cell r="H1448">
            <v>143</v>
          </cell>
          <cell r="I1448">
            <v>0</v>
          </cell>
          <cell r="J1448">
            <v>1</v>
          </cell>
        </row>
        <row r="1449">
          <cell r="C1449">
            <v>110130085</v>
          </cell>
          <cell r="D1449">
            <v>110130085</v>
          </cell>
          <cell r="E1449" t="str">
            <v>Trần Văn Đào</v>
          </cell>
          <cell r="F1449" t="str">
            <v>13X1B</v>
          </cell>
          <cell r="G1449">
            <v>2.4500000000000002</v>
          </cell>
          <cell r="H1449">
            <v>143</v>
          </cell>
          <cell r="I1449">
            <v>1</v>
          </cell>
          <cell r="J1449">
            <v>1</v>
          </cell>
        </row>
        <row r="1450">
          <cell r="C1450">
            <v>110130087</v>
          </cell>
          <cell r="D1450">
            <v>110130087</v>
          </cell>
          <cell r="E1450" t="str">
            <v>Nguyễn Văn Độ</v>
          </cell>
          <cell r="F1450" t="str">
            <v>13X1B</v>
          </cell>
          <cell r="G1450">
            <v>2.4900000000000002</v>
          </cell>
          <cell r="H1450">
            <v>143</v>
          </cell>
          <cell r="I1450">
            <v>0</v>
          </cell>
          <cell r="J1450">
            <v>1</v>
          </cell>
        </row>
        <row r="1451">
          <cell r="C1451">
            <v>110130089</v>
          </cell>
          <cell r="D1451">
            <v>110130089</v>
          </cell>
          <cell r="E1451" t="str">
            <v>Trần Đức Dũng</v>
          </cell>
          <cell r="F1451" t="str">
            <v>13X1B</v>
          </cell>
          <cell r="G1451">
            <v>2.29</v>
          </cell>
          <cell r="H1451">
            <v>143</v>
          </cell>
          <cell r="I1451">
            <v>0</v>
          </cell>
          <cell r="J1451">
            <v>1</v>
          </cell>
        </row>
        <row r="1452">
          <cell r="C1452">
            <v>110130090</v>
          </cell>
          <cell r="D1452">
            <v>110130090</v>
          </cell>
          <cell r="E1452" t="str">
            <v>Lê Hoàng Duy</v>
          </cell>
          <cell r="F1452" t="str">
            <v>13X1B</v>
          </cell>
          <cell r="G1452">
            <v>2.92</v>
          </cell>
          <cell r="H1452">
            <v>143</v>
          </cell>
          <cell r="I1452">
            <v>0</v>
          </cell>
          <cell r="J1452">
            <v>1</v>
          </cell>
        </row>
        <row r="1453">
          <cell r="C1453">
            <v>110130093</v>
          </cell>
          <cell r="D1453">
            <v>110130093</v>
          </cell>
          <cell r="E1453" t="str">
            <v>Phan Viết Trọng Hiếu</v>
          </cell>
          <cell r="F1453" t="str">
            <v>13X1B</v>
          </cell>
          <cell r="G1453">
            <v>2.6</v>
          </cell>
          <cell r="H1453">
            <v>143</v>
          </cell>
          <cell r="I1453">
            <v>0</v>
          </cell>
          <cell r="J1453">
            <v>1</v>
          </cell>
        </row>
        <row r="1454">
          <cell r="C1454">
            <v>110130095</v>
          </cell>
          <cell r="D1454">
            <v>110130095</v>
          </cell>
          <cell r="E1454" t="str">
            <v>Võ Hồng Hoàng</v>
          </cell>
          <cell r="F1454" t="str">
            <v>13X1B</v>
          </cell>
          <cell r="G1454">
            <v>2.27</v>
          </cell>
          <cell r="H1454">
            <v>143</v>
          </cell>
          <cell r="I1454">
            <v>3</v>
          </cell>
          <cell r="J1454">
            <v>1</v>
          </cell>
        </row>
        <row r="1455">
          <cell r="C1455">
            <v>110130096</v>
          </cell>
          <cell r="D1455">
            <v>110130096</v>
          </cell>
          <cell r="E1455" t="str">
            <v>Trương Văn Hội</v>
          </cell>
          <cell r="F1455" t="str">
            <v>13X1B</v>
          </cell>
          <cell r="G1455">
            <v>1.94</v>
          </cell>
          <cell r="H1455">
            <v>143</v>
          </cell>
          <cell r="I1455">
            <v>1</v>
          </cell>
          <cell r="J1455">
            <v>1</v>
          </cell>
        </row>
        <row r="1456">
          <cell r="C1456">
            <v>110130097</v>
          </cell>
          <cell r="D1456">
            <v>110130097</v>
          </cell>
          <cell r="E1456" t="str">
            <v>Trần Ngọc Hùng</v>
          </cell>
          <cell r="F1456" t="str">
            <v>13X1B</v>
          </cell>
          <cell r="G1456">
            <v>2.2400000000000002</v>
          </cell>
          <cell r="H1456">
            <v>143</v>
          </cell>
          <cell r="I1456">
            <v>0</v>
          </cell>
          <cell r="J1456">
            <v>1</v>
          </cell>
        </row>
        <row r="1457">
          <cell r="C1457">
            <v>110130099</v>
          </cell>
          <cell r="D1457">
            <v>110130099</v>
          </cell>
          <cell r="E1457" t="str">
            <v>Hà Văn Huy</v>
          </cell>
          <cell r="F1457" t="str">
            <v>13X1B</v>
          </cell>
          <cell r="G1457">
            <v>3.02</v>
          </cell>
          <cell r="H1457">
            <v>143</v>
          </cell>
          <cell r="I1457">
            <v>0</v>
          </cell>
          <cell r="J1457">
            <v>1</v>
          </cell>
        </row>
        <row r="1458">
          <cell r="C1458">
            <v>110130102</v>
          </cell>
          <cell r="D1458">
            <v>110130102</v>
          </cell>
          <cell r="E1458" t="str">
            <v>Trần Kiên</v>
          </cell>
          <cell r="F1458" t="str">
            <v>13X1B</v>
          </cell>
          <cell r="G1458">
            <v>2.37</v>
          </cell>
          <cell r="H1458">
            <v>143</v>
          </cell>
          <cell r="I1458">
            <v>0</v>
          </cell>
          <cell r="J1458">
            <v>1</v>
          </cell>
        </row>
        <row r="1459">
          <cell r="C1459">
            <v>110130103</v>
          </cell>
          <cell r="D1459">
            <v>110130103</v>
          </cell>
          <cell r="E1459" t="str">
            <v>Nguyễn Văn Lẫm</v>
          </cell>
          <cell r="F1459" t="str">
            <v>13X1B</v>
          </cell>
          <cell r="G1459">
            <v>2.48</v>
          </cell>
          <cell r="H1459">
            <v>143</v>
          </cell>
          <cell r="I1459">
            <v>0</v>
          </cell>
          <cell r="J1459">
            <v>1</v>
          </cell>
        </row>
        <row r="1460">
          <cell r="C1460">
            <v>110130104</v>
          </cell>
          <cell r="D1460">
            <v>110130104</v>
          </cell>
          <cell r="E1460" t="str">
            <v>Võ Hoài Linh</v>
          </cell>
          <cell r="F1460" t="str">
            <v>13X1B</v>
          </cell>
          <cell r="G1460">
            <v>2.71</v>
          </cell>
          <cell r="H1460">
            <v>143</v>
          </cell>
          <cell r="I1460">
            <v>0</v>
          </cell>
          <cell r="J1460">
            <v>1</v>
          </cell>
        </row>
        <row r="1461">
          <cell r="C1461">
            <v>110130105</v>
          </cell>
          <cell r="D1461">
            <v>110130105</v>
          </cell>
          <cell r="E1461" t="str">
            <v>Nguyễn Hạ Long</v>
          </cell>
          <cell r="F1461" t="str">
            <v>13X1B</v>
          </cell>
          <cell r="G1461">
            <v>2.79</v>
          </cell>
          <cell r="H1461">
            <v>143</v>
          </cell>
          <cell r="I1461">
            <v>0</v>
          </cell>
          <cell r="J1461">
            <v>1</v>
          </cell>
        </row>
        <row r="1462">
          <cell r="C1462">
            <v>110130106</v>
          </cell>
          <cell r="D1462">
            <v>110130106</v>
          </cell>
          <cell r="E1462" t="str">
            <v>Nguyễn Khắc Miễn</v>
          </cell>
          <cell r="F1462" t="str">
            <v>13X1B</v>
          </cell>
          <cell r="G1462">
            <v>2.98</v>
          </cell>
          <cell r="H1462">
            <v>143</v>
          </cell>
          <cell r="I1462">
            <v>0</v>
          </cell>
          <cell r="J1462">
            <v>1</v>
          </cell>
        </row>
        <row r="1463">
          <cell r="C1463">
            <v>110130107</v>
          </cell>
          <cell r="D1463">
            <v>110130107</v>
          </cell>
          <cell r="E1463" t="str">
            <v>Bùi Công Lý Minh</v>
          </cell>
          <cell r="F1463" t="str">
            <v>13X1B</v>
          </cell>
          <cell r="G1463">
            <v>2.5</v>
          </cell>
          <cell r="H1463">
            <v>143</v>
          </cell>
          <cell r="I1463">
            <v>0</v>
          </cell>
          <cell r="J1463">
            <v>1</v>
          </cell>
        </row>
        <row r="1464">
          <cell r="C1464">
            <v>110130108</v>
          </cell>
          <cell r="D1464">
            <v>110130108</v>
          </cell>
          <cell r="E1464" t="str">
            <v>Trương Công Nguyên</v>
          </cell>
          <cell r="F1464" t="str">
            <v>13X1B</v>
          </cell>
          <cell r="G1464">
            <v>2.5</v>
          </cell>
          <cell r="H1464">
            <v>143</v>
          </cell>
          <cell r="I1464">
            <v>0</v>
          </cell>
          <cell r="J1464">
            <v>1</v>
          </cell>
        </row>
        <row r="1465">
          <cell r="C1465">
            <v>110130109</v>
          </cell>
          <cell r="D1465">
            <v>110130109</v>
          </cell>
          <cell r="E1465" t="str">
            <v>Trần Oai Nhật</v>
          </cell>
          <cell r="F1465" t="str">
            <v>13X1B</v>
          </cell>
          <cell r="G1465">
            <v>2.52</v>
          </cell>
          <cell r="H1465">
            <v>143</v>
          </cell>
          <cell r="I1465">
            <v>0</v>
          </cell>
          <cell r="J1465">
            <v>1</v>
          </cell>
        </row>
        <row r="1466">
          <cell r="C1466">
            <v>110130110</v>
          </cell>
          <cell r="D1466">
            <v>110130110</v>
          </cell>
          <cell r="E1466" t="str">
            <v>Nguyễn Vĩnh Phát</v>
          </cell>
          <cell r="F1466" t="str">
            <v>13X1B</v>
          </cell>
          <cell r="G1466">
            <v>2.6</v>
          </cell>
          <cell r="H1466">
            <v>143</v>
          </cell>
          <cell r="I1466">
            <v>0</v>
          </cell>
          <cell r="J1466">
            <v>1</v>
          </cell>
        </row>
        <row r="1467">
          <cell r="C1467">
            <v>110130112</v>
          </cell>
          <cell r="D1467">
            <v>110130112</v>
          </cell>
          <cell r="E1467" t="str">
            <v>Đặng Hữu Phước</v>
          </cell>
          <cell r="F1467" t="str">
            <v>13X1B</v>
          </cell>
          <cell r="G1467">
            <v>3.27</v>
          </cell>
          <cell r="H1467">
            <v>143</v>
          </cell>
          <cell r="I1467">
            <v>0</v>
          </cell>
          <cell r="J1467">
            <v>1</v>
          </cell>
        </row>
        <row r="1468">
          <cell r="C1468">
            <v>110130114</v>
          </cell>
          <cell r="D1468">
            <v>110130114</v>
          </cell>
          <cell r="E1468" t="str">
            <v>Nguyễn Trần Hữu Quang</v>
          </cell>
          <cell r="F1468" t="str">
            <v>13X1B</v>
          </cell>
          <cell r="G1468">
            <v>2.5099999999999998</v>
          </cell>
          <cell r="H1468">
            <v>143</v>
          </cell>
          <cell r="I1468">
            <v>0</v>
          </cell>
          <cell r="J1468">
            <v>1</v>
          </cell>
        </row>
        <row r="1469">
          <cell r="C1469">
            <v>110130115</v>
          </cell>
          <cell r="D1469">
            <v>110130115</v>
          </cell>
          <cell r="E1469" t="str">
            <v>Võ Trung Quốc</v>
          </cell>
          <cell r="F1469" t="str">
            <v>13X1B</v>
          </cell>
          <cell r="G1469">
            <v>2.4700000000000002</v>
          </cell>
          <cell r="H1469">
            <v>143</v>
          </cell>
          <cell r="I1469">
            <v>0</v>
          </cell>
          <cell r="J1469">
            <v>1</v>
          </cell>
        </row>
        <row r="1470">
          <cell r="C1470">
            <v>110130116</v>
          </cell>
          <cell r="D1470">
            <v>110130116</v>
          </cell>
          <cell r="E1470" t="str">
            <v>Huỳnh Đức Quyền</v>
          </cell>
          <cell r="F1470" t="str">
            <v>13X1B</v>
          </cell>
          <cell r="G1470">
            <v>2.27</v>
          </cell>
          <cell r="H1470">
            <v>143</v>
          </cell>
          <cell r="I1470">
            <v>0</v>
          </cell>
          <cell r="J1470">
            <v>1</v>
          </cell>
        </row>
        <row r="1471">
          <cell r="C1471">
            <v>110130117</v>
          </cell>
          <cell r="D1471">
            <v>110130117</v>
          </cell>
          <cell r="E1471" t="str">
            <v>Trần Viết Sang</v>
          </cell>
          <cell r="F1471" t="str">
            <v>13X1B</v>
          </cell>
          <cell r="G1471">
            <v>2.6</v>
          </cell>
          <cell r="H1471">
            <v>143</v>
          </cell>
          <cell r="I1471">
            <v>0</v>
          </cell>
          <cell r="J1471">
            <v>1</v>
          </cell>
        </row>
        <row r="1472">
          <cell r="C1472">
            <v>110130118</v>
          </cell>
          <cell r="D1472">
            <v>110130118</v>
          </cell>
          <cell r="E1472" t="str">
            <v>Lê Bá Tài</v>
          </cell>
          <cell r="F1472" t="str">
            <v>13X1B</v>
          </cell>
          <cell r="G1472">
            <v>2.84</v>
          </cell>
          <cell r="H1472">
            <v>143</v>
          </cell>
          <cell r="I1472">
            <v>1</v>
          </cell>
          <cell r="J1472">
            <v>1</v>
          </cell>
        </row>
        <row r="1473">
          <cell r="C1473">
            <v>110130119</v>
          </cell>
          <cell r="D1473">
            <v>110130119</v>
          </cell>
          <cell r="E1473" t="str">
            <v>Trần Văn Tâm</v>
          </cell>
          <cell r="F1473" t="str">
            <v>13X1B</v>
          </cell>
          <cell r="G1473">
            <v>2.63</v>
          </cell>
          <cell r="H1473">
            <v>143</v>
          </cell>
          <cell r="I1473">
            <v>0</v>
          </cell>
          <cell r="J1473">
            <v>1</v>
          </cell>
        </row>
        <row r="1474">
          <cell r="C1474">
            <v>110130120</v>
          </cell>
          <cell r="D1474">
            <v>110130120</v>
          </cell>
          <cell r="E1474" t="str">
            <v>Lê Chiêu Mạnh Tấn</v>
          </cell>
          <cell r="F1474" t="str">
            <v>13X1B</v>
          </cell>
          <cell r="G1474">
            <v>2.8</v>
          </cell>
          <cell r="H1474">
            <v>143</v>
          </cell>
          <cell r="I1474">
            <v>0</v>
          </cell>
          <cell r="J1474">
            <v>1</v>
          </cell>
        </row>
        <row r="1475">
          <cell r="C1475">
            <v>110130121</v>
          </cell>
          <cell r="D1475">
            <v>110130121</v>
          </cell>
          <cell r="E1475" t="str">
            <v>Nguyễn Hữu Thạch</v>
          </cell>
          <cell r="F1475" t="str">
            <v>13X1B</v>
          </cell>
          <cell r="G1475">
            <v>2.4300000000000002</v>
          </cell>
          <cell r="H1475">
            <v>143</v>
          </cell>
          <cell r="I1475">
            <v>0</v>
          </cell>
          <cell r="J1475">
            <v>1</v>
          </cell>
        </row>
        <row r="1476">
          <cell r="C1476">
            <v>110130122</v>
          </cell>
          <cell r="D1476">
            <v>110130122</v>
          </cell>
          <cell r="E1476" t="str">
            <v>Cao Viết Thành</v>
          </cell>
          <cell r="F1476" t="str">
            <v>13X1B</v>
          </cell>
          <cell r="G1476">
            <v>2.25</v>
          </cell>
          <cell r="H1476">
            <v>143</v>
          </cell>
          <cell r="I1476">
            <v>0</v>
          </cell>
          <cell r="J1476">
            <v>1</v>
          </cell>
        </row>
        <row r="1477">
          <cell r="C1477">
            <v>110130124</v>
          </cell>
          <cell r="D1477">
            <v>110130124</v>
          </cell>
          <cell r="E1477" t="str">
            <v>Đặng Ngọc Tiên</v>
          </cell>
          <cell r="F1477" t="str">
            <v>13X1B</v>
          </cell>
          <cell r="G1477">
            <v>1.94</v>
          </cell>
          <cell r="H1477">
            <v>143</v>
          </cell>
          <cell r="I1477">
            <v>0</v>
          </cell>
          <cell r="J1477">
            <v>1</v>
          </cell>
        </row>
        <row r="1478">
          <cell r="C1478">
            <v>110130127</v>
          </cell>
          <cell r="D1478">
            <v>110130127</v>
          </cell>
          <cell r="E1478" t="str">
            <v>Hà Trọng Trí</v>
          </cell>
          <cell r="F1478" t="str">
            <v>13X1B</v>
          </cell>
          <cell r="G1478">
            <v>2.39</v>
          </cell>
          <cell r="H1478">
            <v>143</v>
          </cell>
          <cell r="I1478">
            <v>0</v>
          </cell>
          <cell r="J1478">
            <v>1</v>
          </cell>
        </row>
        <row r="1479">
          <cell r="C1479">
            <v>110130129</v>
          </cell>
          <cell r="D1479">
            <v>110130129</v>
          </cell>
          <cell r="E1479" t="str">
            <v>Nguyễn Đình Trường</v>
          </cell>
          <cell r="F1479" t="str">
            <v>13X1B</v>
          </cell>
          <cell r="G1479">
            <v>2.87</v>
          </cell>
          <cell r="H1479">
            <v>143</v>
          </cell>
          <cell r="I1479">
            <v>0</v>
          </cell>
          <cell r="J1479">
            <v>1</v>
          </cell>
        </row>
        <row r="1480">
          <cell r="C1480">
            <v>110130130</v>
          </cell>
          <cell r="D1480">
            <v>110130130</v>
          </cell>
          <cell r="E1480" t="str">
            <v>Nguyễn Đình Anh Tuấn</v>
          </cell>
          <cell r="F1480" t="str">
            <v>13X1B</v>
          </cell>
          <cell r="G1480">
            <v>2.77</v>
          </cell>
          <cell r="H1480">
            <v>143</v>
          </cell>
          <cell r="I1480">
            <v>0</v>
          </cell>
          <cell r="J1480">
            <v>1</v>
          </cell>
        </row>
        <row r="1481">
          <cell r="C1481">
            <v>110130132</v>
          </cell>
          <cell r="D1481">
            <v>110130132</v>
          </cell>
          <cell r="E1481" t="str">
            <v>Phạm Minh Tuấn</v>
          </cell>
          <cell r="F1481" t="str">
            <v>13X1B</v>
          </cell>
          <cell r="G1481">
            <v>2.66</v>
          </cell>
          <cell r="H1481">
            <v>143</v>
          </cell>
          <cell r="I1481">
            <v>0</v>
          </cell>
          <cell r="J1481">
            <v>1</v>
          </cell>
        </row>
        <row r="1482">
          <cell r="C1482">
            <v>110130133</v>
          </cell>
          <cell r="D1482">
            <v>110130133</v>
          </cell>
          <cell r="E1482" t="str">
            <v>Nguyễn Vũ Minh Tùng</v>
          </cell>
          <cell r="F1482" t="str">
            <v>13X1B</v>
          </cell>
          <cell r="G1482">
            <v>2.52</v>
          </cell>
          <cell r="H1482">
            <v>143</v>
          </cell>
          <cell r="I1482">
            <v>0</v>
          </cell>
          <cell r="J1482">
            <v>1</v>
          </cell>
        </row>
        <row r="1483">
          <cell r="C1483">
            <v>110130135</v>
          </cell>
          <cell r="D1483">
            <v>110130135</v>
          </cell>
          <cell r="E1483" t="str">
            <v>Võ Văn Văn</v>
          </cell>
          <cell r="F1483" t="str">
            <v>13X1B</v>
          </cell>
          <cell r="G1483">
            <v>2.06</v>
          </cell>
          <cell r="H1483">
            <v>143</v>
          </cell>
          <cell r="I1483">
            <v>0</v>
          </cell>
          <cell r="J1483">
            <v>1</v>
          </cell>
        </row>
        <row r="1484">
          <cell r="C1484">
            <v>110130137</v>
          </cell>
          <cell r="D1484">
            <v>110130137</v>
          </cell>
          <cell r="E1484" t="str">
            <v>Nguyễn Hữu Vỹ</v>
          </cell>
          <cell r="F1484" t="str">
            <v>13X1B</v>
          </cell>
          <cell r="G1484">
            <v>2.66</v>
          </cell>
          <cell r="H1484">
            <v>143</v>
          </cell>
          <cell r="I1484">
            <v>0</v>
          </cell>
          <cell r="J1484">
            <v>1</v>
          </cell>
        </row>
        <row r="1485">
          <cell r="C1485">
            <v>110130143</v>
          </cell>
          <cell r="D1485">
            <v>110130143</v>
          </cell>
          <cell r="E1485" t="str">
            <v>Bùi Quang Bình</v>
          </cell>
          <cell r="F1485" t="str">
            <v>13X1C</v>
          </cell>
          <cell r="G1485">
            <v>2.89</v>
          </cell>
          <cell r="H1485">
            <v>143</v>
          </cell>
          <cell r="I1485">
            <v>0</v>
          </cell>
          <cell r="J1485">
            <v>1</v>
          </cell>
        </row>
        <row r="1486">
          <cell r="C1486">
            <v>110130144</v>
          </cell>
          <cell r="D1486">
            <v>110130144</v>
          </cell>
          <cell r="E1486" t="str">
            <v>Châu Quang Bình</v>
          </cell>
          <cell r="F1486" t="str">
            <v>13X1C</v>
          </cell>
          <cell r="G1486">
            <v>3.06</v>
          </cell>
          <cell r="H1486">
            <v>143</v>
          </cell>
          <cell r="I1486">
            <v>0</v>
          </cell>
          <cell r="J1486">
            <v>1</v>
          </cell>
        </row>
        <row r="1487">
          <cell r="C1487">
            <v>110130145</v>
          </cell>
          <cell r="D1487">
            <v>110130145</v>
          </cell>
          <cell r="E1487" t="str">
            <v>Nguyễn Bôn</v>
          </cell>
          <cell r="F1487" t="str">
            <v>13X1C</v>
          </cell>
          <cell r="G1487">
            <v>2.13</v>
          </cell>
          <cell r="H1487">
            <v>143</v>
          </cell>
          <cell r="I1487">
            <v>1</v>
          </cell>
          <cell r="J1487">
            <v>1</v>
          </cell>
        </row>
        <row r="1488">
          <cell r="C1488">
            <v>110130146</v>
          </cell>
          <cell r="D1488">
            <v>110130146</v>
          </cell>
          <cell r="E1488" t="str">
            <v>Đỗ Văn Chính</v>
          </cell>
          <cell r="F1488" t="str">
            <v>13X1C</v>
          </cell>
          <cell r="G1488">
            <v>2.48</v>
          </cell>
          <cell r="H1488">
            <v>143</v>
          </cell>
          <cell r="I1488">
            <v>0</v>
          </cell>
          <cell r="J1488">
            <v>1</v>
          </cell>
        </row>
        <row r="1489">
          <cell r="C1489">
            <v>110130147</v>
          </cell>
          <cell r="D1489">
            <v>110130147</v>
          </cell>
          <cell r="E1489" t="str">
            <v>Thái Nhật Công</v>
          </cell>
          <cell r="F1489" t="str">
            <v>13X1C</v>
          </cell>
          <cell r="G1489">
            <v>2.76</v>
          </cell>
          <cell r="H1489">
            <v>143</v>
          </cell>
          <cell r="I1489">
            <v>0</v>
          </cell>
          <cell r="J1489">
            <v>1</v>
          </cell>
        </row>
        <row r="1490">
          <cell r="C1490">
            <v>110130150</v>
          </cell>
          <cell r="D1490">
            <v>110130150</v>
          </cell>
          <cell r="E1490" t="str">
            <v>Nguyễn Tiến Cường</v>
          </cell>
          <cell r="F1490" t="str">
            <v>13X1C</v>
          </cell>
          <cell r="G1490">
            <v>2.29</v>
          </cell>
          <cell r="H1490">
            <v>143</v>
          </cell>
          <cell r="I1490">
            <v>0</v>
          </cell>
          <cell r="J1490">
            <v>1</v>
          </cell>
        </row>
        <row r="1491">
          <cell r="C1491">
            <v>110130151</v>
          </cell>
          <cell r="D1491">
            <v>110130151</v>
          </cell>
          <cell r="E1491" t="str">
            <v>Trần Đặng Cường</v>
          </cell>
          <cell r="F1491" t="str">
            <v>13X1C</v>
          </cell>
          <cell r="G1491">
            <v>2.4900000000000002</v>
          </cell>
          <cell r="H1491">
            <v>143</v>
          </cell>
          <cell r="I1491">
            <v>0</v>
          </cell>
          <cell r="J1491">
            <v>1</v>
          </cell>
        </row>
        <row r="1492">
          <cell r="C1492">
            <v>110130157</v>
          </cell>
          <cell r="D1492">
            <v>110130157</v>
          </cell>
          <cell r="E1492" t="str">
            <v>Lê Văn Dũng</v>
          </cell>
          <cell r="F1492" t="str">
            <v>13X1C</v>
          </cell>
          <cell r="G1492">
            <v>3.5</v>
          </cell>
          <cell r="H1492">
            <v>143</v>
          </cell>
          <cell r="I1492">
            <v>0</v>
          </cell>
          <cell r="J1492">
            <v>1</v>
          </cell>
        </row>
        <row r="1493">
          <cell r="C1493">
            <v>110130158</v>
          </cell>
          <cell r="D1493">
            <v>110130158</v>
          </cell>
          <cell r="E1493" t="str">
            <v>Nguyễn Quốc Dũng</v>
          </cell>
          <cell r="F1493" t="str">
            <v>13X1C</v>
          </cell>
          <cell r="G1493">
            <v>2.58</v>
          </cell>
          <cell r="H1493">
            <v>143</v>
          </cell>
          <cell r="I1493">
            <v>0</v>
          </cell>
          <cell r="J1493">
            <v>1</v>
          </cell>
        </row>
        <row r="1494">
          <cell r="C1494">
            <v>110130159</v>
          </cell>
          <cell r="D1494">
            <v>110130159</v>
          </cell>
          <cell r="E1494" t="str">
            <v>Nguyễn Hoàng Giang</v>
          </cell>
          <cell r="F1494" t="str">
            <v>13X1C</v>
          </cell>
          <cell r="G1494">
            <v>1.99</v>
          </cell>
          <cell r="H1494">
            <v>143</v>
          </cell>
          <cell r="I1494">
            <v>0</v>
          </cell>
          <cell r="J1494">
            <v>1</v>
          </cell>
        </row>
        <row r="1495">
          <cell r="C1495">
            <v>110130160</v>
          </cell>
          <cell r="D1495">
            <v>110130160</v>
          </cell>
          <cell r="E1495" t="str">
            <v>Trần Hảo</v>
          </cell>
          <cell r="F1495" t="str">
            <v>13X1C</v>
          </cell>
          <cell r="G1495">
            <v>2.62</v>
          </cell>
          <cell r="H1495">
            <v>143</v>
          </cell>
          <cell r="I1495">
            <v>0</v>
          </cell>
          <cell r="J1495">
            <v>1</v>
          </cell>
        </row>
        <row r="1496">
          <cell r="C1496">
            <v>110130161</v>
          </cell>
          <cell r="D1496">
            <v>110130161</v>
          </cell>
          <cell r="E1496" t="str">
            <v>Phạm Văn Hậu</v>
          </cell>
          <cell r="F1496" t="str">
            <v>13X1C</v>
          </cell>
          <cell r="G1496">
            <v>2.81</v>
          </cell>
          <cell r="H1496">
            <v>143</v>
          </cell>
          <cell r="I1496">
            <v>0</v>
          </cell>
          <cell r="J1496">
            <v>1</v>
          </cell>
        </row>
        <row r="1497">
          <cell r="C1497">
            <v>110130162</v>
          </cell>
          <cell r="D1497">
            <v>110130162</v>
          </cell>
          <cell r="E1497" t="str">
            <v>Nguyễn Văn Hiếu</v>
          </cell>
          <cell r="F1497" t="str">
            <v>13X1C</v>
          </cell>
          <cell r="G1497">
            <v>2.68</v>
          </cell>
          <cell r="H1497">
            <v>143</v>
          </cell>
          <cell r="I1497">
            <v>0</v>
          </cell>
          <cell r="J1497">
            <v>1</v>
          </cell>
        </row>
        <row r="1498">
          <cell r="C1498">
            <v>110130163</v>
          </cell>
          <cell r="D1498">
            <v>110130163</v>
          </cell>
          <cell r="E1498" t="str">
            <v>Nguyễn Ngọc Hoài</v>
          </cell>
          <cell r="F1498" t="str">
            <v>13X1C</v>
          </cell>
          <cell r="G1498">
            <v>2.86</v>
          </cell>
          <cell r="H1498">
            <v>143</v>
          </cell>
          <cell r="I1498">
            <v>0</v>
          </cell>
          <cell r="J1498">
            <v>1</v>
          </cell>
        </row>
        <row r="1499">
          <cell r="C1499">
            <v>110130164</v>
          </cell>
          <cell r="D1499">
            <v>110130164</v>
          </cell>
          <cell r="E1499" t="str">
            <v>Huỳnh Ngọc Hoàng</v>
          </cell>
          <cell r="F1499" t="str">
            <v>13X1C</v>
          </cell>
          <cell r="G1499">
            <v>2.52</v>
          </cell>
          <cell r="H1499">
            <v>143</v>
          </cell>
          <cell r="I1499">
            <v>1</v>
          </cell>
          <cell r="J1499">
            <v>1</v>
          </cell>
        </row>
        <row r="1500">
          <cell r="C1500">
            <v>110130165</v>
          </cell>
          <cell r="D1500">
            <v>110130165</v>
          </cell>
          <cell r="E1500" t="str">
            <v>Nguyễn Sĩ Trọng Hoàng</v>
          </cell>
          <cell r="F1500" t="str">
            <v>13X1C</v>
          </cell>
          <cell r="G1500">
            <v>2.31</v>
          </cell>
          <cell r="H1500">
            <v>143</v>
          </cell>
          <cell r="I1500">
            <v>0</v>
          </cell>
          <cell r="J1500">
            <v>1</v>
          </cell>
        </row>
        <row r="1501">
          <cell r="C1501">
            <v>110130166</v>
          </cell>
          <cell r="D1501">
            <v>110130166</v>
          </cell>
          <cell r="E1501" t="str">
            <v>Trần Ngọc Hùng</v>
          </cell>
          <cell r="F1501" t="str">
            <v>13X1C</v>
          </cell>
          <cell r="G1501">
            <v>2.2799999999999998</v>
          </cell>
          <cell r="H1501">
            <v>143</v>
          </cell>
          <cell r="I1501">
            <v>0</v>
          </cell>
          <cell r="J1501">
            <v>1</v>
          </cell>
        </row>
        <row r="1502">
          <cell r="C1502">
            <v>110130167</v>
          </cell>
          <cell r="D1502">
            <v>110130167</v>
          </cell>
          <cell r="E1502" t="str">
            <v>Phan Huỳnh</v>
          </cell>
          <cell r="F1502" t="str">
            <v>13X1C</v>
          </cell>
          <cell r="G1502">
            <v>2.61</v>
          </cell>
          <cell r="H1502">
            <v>143</v>
          </cell>
          <cell r="I1502">
            <v>0</v>
          </cell>
          <cell r="J1502">
            <v>1</v>
          </cell>
        </row>
        <row r="1503">
          <cell r="C1503">
            <v>110130169</v>
          </cell>
          <cell r="D1503">
            <v>110130169</v>
          </cell>
          <cell r="E1503" t="str">
            <v>Bành Mạnh Khánh</v>
          </cell>
          <cell r="F1503" t="str">
            <v>13X1C</v>
          </cell>
          <cell r="G1503">
            <v>2.59</v>
          </cell>
          <cell r="H1503">
            <v>143</v>
          </cell>
          <cell r="I1503">
            <v>0</v>
          </cell>
          <cell r="J1503">
            <v>1</v>
          </cell>
        </row>
        <row r="1504">
          <cell r="C1504">
            <v>110130170</v>
          </cell>
          <cell r="D1504">
            <v>110130170</v>
          </cell>
          <cell r="E1504" t="str">
            <v>Đồng Lê Khoa</v>
          </cell>
          <cell r="F1504" t="str">
            <v>13X1C</v>
          </cell>
          <cell r="G1504">
            <v>2.67</v>
          </cell>
          <cell r="H1504">
            <v>143</v>
          </cell>
          <cell r="I1504">
            <v>0</v>
          </cell>
          <cell r="J1504">
            <v>1</v>
          </cell>
        </row>
        <row r="1505">
          <cell r="C1505">
            <v>110130171</v>
          </cell>
          <cell r="D1505">
            <v>110130171</v>
          </cell>
          <cell r="E1505" t="str">
            <v>Huỳnh Mai Bảo Lâm</v>
          </cell>
          <cell r="F1505" t="str">
            <v>13X1C</v>
          </cell>
          <cell r="G1505">
            <v>2.59</v>
          </cell>
          <cell r="H1505">
            <v>143</v>
          </cell>
          <cell r="I1505">
            <v>0</v>
          </cell>
          <cell r="J1505">
            <v>1</v>
          </cell>
        </row>
        <row r="1506">
          <cell r="C1506">
            <v>110130172</v>
          </cell>
          <cell r="D1506">
            <v>110130172</v>
          </cell>
          <cell r="E1506" t="str">
            <v>Nguyễn Vũ Long</v>
          </cell>
          <cell r="F1506" t="str">
            <v>13X1C</v>
          </cell>
          <cell r="G1506">
            <v>2.68</v>
          </cell>
          <cell r="H1506">
            <v>143</v>
          </cell>
          <cell r="I1506">
            <v>0</v>
          </cell>
          <cell r="J1506">
            <v>1</v>
          </cell>
        </row>
        <row r="1507">
          <cell r="C1507">
            <v>110130178</v>
          </cell>
          <cell r="D1507">
            <v>110130178</v>
          </cell>
          <cell r="E1507" t="str">
            <v>Lê Nhân</v>
          </cell>
          <cell r="F1507" t="str">
            <v>13X1C</v>
          </cell>
          <cell r="G1507">
            <v>2.14</v>
          </cell>
          <cell r="H1507">
            <v>143</v>
          </cell>
          <cell r="I1507">
            <v>0</v>
          </cell>
          <cell r="J1507">
            <v>1</v>
          </cell>
        </row>
        <row r="1508">
          <cell r="C1508">
            <v>110130181</v>
          </cell>
          <cell r="D1508">
            <v>110130181</v>
          </cell>
          <cell r="E1508" t="str">
            <v>Nguyễn Thế Phúc</v>
          </cell>
          <cell r="F1508" t="str">
            <v>13X1C</v>
          </cell>
          <cell r="G1508">
            <v>3.22</v>
          </cell>
          <cell r="H1508">
            <v>143</v>
          </cell>
          <cell r="I1508">
            <v>0</v>
          </cell>
          <cell r="J1508">
            <v>1</v>
          </cell>
        </row>
        <row r="1509">
          <cell r="C1509">
            <v>110130183</v>
          </cell>
          <cell r="D1509">
            <v>110130183</v>
          </cell>
          <cell r="E1509" t="str">
            <v>Nguyễn Đức Quang</v>
          </cell>
          <cell r="F1509" t="str">
            <v>13X1C</v>
          </cell>
          <cell r="G1509">
            <v>2.33</v>
          </cell>
          <cell r="H1509">
            <v>143</v>
          </cell>
          <cell r="I1509">
            <v>0</v>
          </cell>
          <cell r="J1509">
            <v>1</v>
          </cell>
        </row>
        <row r="1510">
          <cell r="C1510">
            <v>110130186</v>
          </cell>
          <cell r="D1510">
            <v>110130186</v>
          </cell>
          <cell r="E1510" t="str">
            <v>Mai Xuân Quỳnh</v>
          </cell>
          <cell r="F1510" t="str">
            <v>13X1C</v>
          </cell>
          <cell r="G1510">
            <v>2.19</v>
          </cell>
          <cell r="H1510">
            <v>143</v>
          </cell>
          <cell r="I1510">
            <v>0</v>
          </cell>
          <cell r="J1510">
            <v>1</v>
          </cell>
        </row>
        <row r="1511">
          <cell r="C1511">
            <v>110130187</v>
          </cell>
          <cell r="D1511">
            <v>110130187</v>
          </cell>
          <cell r="E1511" t="str">
            <v>Nguyễn Phúc Tài</v>
          </cell>
          <cell r="F1511" t="str">
            <v>13X1C</v>
          </cell>
          <cell r="G1511">
            <v>2.63</v>
          </cell>
          <cell r="H1511">
            <v>143</v>
          </cell>
          <cell r="I1511">
            <v>0</v>
          </cell>
          <cell r="J1511">
            <v>1</v>
          </cell>
        </row>
        <row r="1512">
          <cell r="C1512">
            <v>110130188</v>
          </cell>
          <cell r="D1512">
            <v>110130188</v>
          </cell>
          <cell r="E1512" t="str">
            <v>Trần Văn Tâm</v>
          </cell>
          <cell r="F1512" t="str">
            <v>13X1C</v>
          </cell>
          <cell r="G1512">
            <v>2.25</v>
          </cell>
          <cell r="H1512">
            <v>143</v>
          </cell>
          <cell r="I1512">
            <v>1</v>
          </cell>
          <cell r="J1512">
            <v>1</v>
          </cell>
        </row>
        <row r="1513">
          <cell r="C1513">
            <v>110130189</v>
          </cell>
          <cell r="D1513">
            <v>110130189</v>
          </cell>
          <cell r="E1513" t="str">
            <v>Lê Trần Nhật Tân</v>
          </cell>
          <cell r="F1513" t="str">
            <v>13X1C</v>
          </cell>
          <cell r="G1513">
            <v>3.15</v>
          </cell>
          <cell r="H1513">
            <v>143</v>
          </cell>
          <cell r="I1513">
            <v>0</v>
          </cell>
          <cell r="J1513">
            <v>1</v>
          </cell>
        </row>
        <row r="1514">
          <cell r="C1514">
            <v>110130190</v>
          </cell>
          <cell r="D1514">
            <v>110130190</v>
          </cell>
          <cell r="E1514" t="str">
            <v>Trần Nguyên Thạch</v>
          </cell>
          <cell r="F1514" t="str">
            <v>13X1C</v>
          </cell>
          <cell r="G1514">
            <v>2.96</v>
          </cell>
          <cell r="H1514">
            <v>143</v>
          </cell>
          <cell r="I1514">
            <v>0</v>
          </cell>
          <cell r="J1514">
            <v>1</v>
          </cell>
        </row>
        <row r="1515">
          <cell r="C1515">
            <v>110130191</v>
          </cell>
          <cell r="D1515">
            <v>110130191</v>
          </cell>
          <cell r="E1515" t="str">
            <v>Trần Hữu Thái</v>
          </cell>
          <cell r="F1515" t="str">
            <v>13X1C</v>
          </cell>
          <cell r="G1515">
            <v>2.65</v>
          </cell>
          <cell r="H1515">
            <v>143</v>
          </cell>
          <cell r="I1515">
            <v>0</v>
          </cell>
          <cell r="J1515">
            <v>1</v>
          </cell>
        </row>
        <row r="1516">
          <cell r="C1516">
            <v>110130192</v>
          </cell>
          <cell r="D1516">
            <v>110130192</v>
          </cell>
          <cell r="E1516" t="str">
            <v>Nguyễn Chiến Thắng</v>
          </cell>
          <cell r="F1516" t="str">
            <v>13X1C</v>
          </cell>
          <cell r="G1516">
            <v>2.97</v>
          </cell>
          <cell r="H1516">
            <v>143</v>
          </cell>
          <cell r="I1516">
            <v>0</v>
          </cell>
          <cell r="J1516">
            <v>1</v>
          </cell>
        </row>
        <row r="1517">
          <cell r="C1517">
            <v>110130198</v>
          </cell>
          <cell r="D1517">
            <v>110130198</v>
          </cell>
          <cell r="E1517" t="str">
            <v>Nguyễn Văn Thuận</v>
          </cell>
          <cell r="F1517" t="str">
            <v>13X1C</v>
          </cell>
          <cell r="G1517">
            <v>2.16</v>
          </cell>
          <cell r="H1517">
            <v>143</v>
          </cell>
          <cell r="I1517">
            <v>0</v>
          </cell>
          <cell r="J1517">
            <v>1</v>
          </cell>
        </row>
        <row r="1518">
          <cell r="C1518">
            <v>110130200</v>
          </cell>
          <cell r="D1518">
            <v>110130200</v>
          </cell>
          <cell r="E1518" t="str">
            <v>Thái Nghĩa Tình</v>
          </cell>
          <cell r="F1518" t="str">
            <v>13X1C</v>
          </cell>
          <cell r="G1518">
            <v>2.5</v>
          </cell>
          <cell r="H1518">
            <v>143</v>
          </cell>
          <cell r="I1518">
            <v>0</v>
          </cell>
          <cell r="J1518">
            <v>1</v>
          </cell>
        </row>
        <row r="1519">
          <cell r="C1519">
            <v>110130201</v>
          </cell>
          <cell r="D1519">
            <v>110130201</v>
          </cell>
          <cell r="E1519" t="str">
            <v>Huỳnh Đức Toàn</v>
          </cell>
          <cell r="F1519" t="str">
            <v>13X1C</v>
          </cell>
          <cell r="G1519">
            <v>3.04</v>
          </cell>
          <cell r="H1519">
            <v>143</v>
          </cell>
          <cell r="I1519">
            <v>0</v>
          </cell>
          <cell r="J1519">
            <v>1</v>
          </cell>
        </row>
        <row r="1520">
          <cell r="C1520">
            <v>110130203</v>
          </cell>
          <cell r="D1520">
            <v>110130203</v>
          </cell>
          <cell r="E1520" t="str">
            <v>Huỳnh Bá Trọng</v>
          </cell>
          <cell r="F1520" t="str">
            <v>13X1C</v>
          </cell>
          <cell r="G1520">
            <v>2.2999999999999998</v>
          </cell>
          <cell r="H1520">
            <v>143</v>
          </cell>
          <cell r="I1520">
            <v>0</v>
          </cell>
          <cell r="J1520">
            <v>1</v>
          </cell>
        </row>
        <row r="1521">
          <cell r="C1521">
            <v>110130206</v>
          </cell>
          <cell r="D1521">
            <v>110130206</v>
          </cell>
          <cell r="E1521" t="str">
            <v>Nguyễn Đình Tuấn</v>
          </cell>
          <cell r="F1521" t="str">
            <v>13X1C</v>
          </cell>
          <cell r="G1521">
            <v>2.5299999999999998</v>
          </cell>
          <cell r="H1521">
            <v>143</v>
          </cell>
          <cell r="I1521">
            <v>0</v>
          </cell>
          <cell r="J1521">
            <v>1</v>
          </cell>
        </row>
        <row r="1522">
          <cell r="C1522">
            <v>110130208</v>
          </cell>
          <cell r="D1522">
            <v>110130208</v>
          </cell>
          <cell r="E1522" t="str">
            <v>Nguyễn Xuân Anh Tuấn</v>
          </cell>
          <cell r="F1522" t="str">
            <v>13X1C</v>
          </cell>
          <cell r="G1522">
            <v>2.46</v>
          </cell>
          <cell r="H1522">
            <v>143</v>
          </cell>
          <cell r="I1522">
            <v>0</v>
          </cell>
          <cell r="J1522">
            <v>1</v>
          </cell>
        </row>
        <row r="1523">
          <cell r="C1523">
            <v>110130209</v>
          </cell>
          <cell r="D1523">
            <v>110130209</v>
          </cell>
          <cell r="E1523" t="str">
            <v>Trần Thanh Tuấn</v>
          </cell>
          <cell r="F1523" t="str">
            <v>13X1C</v>
          </cell>
          <cell r="G1523">
            <v>2.36</v>
          </cell>
          <cell r="H1523">
            <v>143</v>
          </cell>
          <cell r="I1523">
            <v>0</v>
          </cell>
          <cell r="J1523">
            <v>1</v>
          </cell>
        </row>
        <row r="1524">
          <cell r="C1524">
            <v>110130210</v>
          </cell>
          <cell r="D1524">
            <v>110130210</v>
          </cell>
          <cell r="E1524" t="str">
            <v>Nguyễn Đình Tùng</v>
          </cell>
          <cell r="F1524" t="str">
            <v>13X1C</v>
          </cell>
          <cell r="G1524">
            <v>2.74</v>
          </cell>
          <cell r="H1524">
            <v>143</v>
          </cell>
          <cell r="I1524">
            <v>1</v>
          </cell>
          <cell r="J1524">
            <v>1</v>
          </cell>
        </row>
        <row r="1525">
          <cell r="C1525">
            <v>110130211</v>
          </cell>
          <cell r="D1525">
            <v>110130211</v>
          </cell>
          <cell r="E1525" t="str">
            <v>Nguyễn Đình Vĩ</v>
          </cell>
          <cell r="F1525" t="str">
            <v>13X1C</v>
          </cell>
          <cell r="G1525">
            <v>2.72</v>
          </cell>
          <cell r="H1525">
            <v>143</v>
          </cell>
          <cell r="I1525">
            <v>0</v>
          </cell>
          <cell r="J1525">
            <v>1</v>
          </cell>
        </row>
        <row r="1526">
          <cell r="C1526">
            <v>110130212</v>
          </cell>
          <cell r="D1526">
            <v>110130212</v>
          </cell>
          <cell r="E1526" t="str">
            <v>Bùi Văn Vũ</v>
          </cell>
          <cell r="F1526" t="str">
            <v>13X1C</v>
          </cell>
          <cell r="G1526">
            <v>2.4</v>
          </cell>
          <cell r="H1526">
            <v>143</v>
          </cell>
          <cell r="I1526">
            <v>2</v>
          </cell>
          <cell r="J1526">
            <v>1</v>
          </cell>
        </row>
        <row r="1527">
          <cell r="C1527">
            <v>110130214</v>
          </cell>
          <cell r="D1527">
            <v>110130214</v>
          </cell>
          <cell r="E1527" t="str">
            <v>Trần Văn Vũ</v>
          </cell>
          <cell r="F1527" t="str">
            <v>13X1C</v>
          </cell>
          <cell r="G1527">
            <v>2.54</v>
          </cell>
          <cell r="H1527">
            <v>143</v>
          </cell>
          <cell r="I1527">
            <v>0</v>
          </cell>
          <cell r="J1527">
            <v>1</v>
          </cell>
        </row>
        <row r="1528">
          <cell r="C1528">
            <v>110130215</v>
          </cell>
          <cell r="D1528">
            <v>110130215</v>
          </cell>
          <cell r="E1528" t="str">
            <v>Nguyễn Thế Vỹ</v>
          </cell>
          <cell r="F1528" t="str">
            <v>13X1C</v>
          </cell>
          <cell r="G1528">
            <v>2.92</v>
          </cell>
          <cell r="H1528">
            <v>143</v>
          </cell>
          <cell r="I1528">
            <v>0</v>
          </cell>
          <cell r="J1528">
            <v>1</v>
          </cell>
        </row>
        <row r="1529">
          <cell r="C1529">
            <v>111130126</v>
          </cell>
          <cell r="D1529">
            <v>111130126</v>
          </cell>
          <cell r="E1529" t="str">
            <v>Phan Văn Chung</v>
          </cell>
          <cell r="F1529" t="str">
            <v>13X2</v>
          </cell>
          <cell r="G1529">
            <v>2.66</v>
          </cell>
          <cell r="H1529">
            <v>140</v>
          </cell>
          <cell r="I1529">
            <v>0</v>
          </cell>
          <cell r="J1529">
            <v>1</v>
          </cell>
        </row>
        <row r="1530">
          <cell r="C1530">
            <v>111130127</v>
          </cell>
          <cell r="D1530">
            <v>111130127</v>
          </cell>
          <cell r="E1530" t="str">
            <v>Huỳnh Thị Diễm</v>
          </cell>
          <cell r="F1530" t="str">
            <v>13X2</v>
          </cell>
          <cell r="G1530">
            <v>3.07</v>
          </cell>
          <cell r="H1530">
            <v>140</v>
          </cell>
          <cell r="I1530">
            <v>0</v>
          </cell>
          <cell r="J1530">
            <v>1</v>
          </cell>
        </row>
        <row r="1531">
          <cell r="C1531">
            <v>111130128</v>
          </cell>
          <cell r="D1531">
            <v>111130128</v>
          </cell>
          <cell r="E1531" t="str">
            <v>Trần Vinh Điền</v>
          </cell>
          <cell r="F1531" t="str">
            <v>13X2</v>
          </cell>
          <cell r="G1531">
            <v>2.48</v>
          </cell>
          <cell r="H1531">
            <v>140</v>
          </cell>
          <cell r="I1531">
            <v>0</v>
          </cell>
          <cell r="J1531">
            <v>1</v>
          </cell>
        </row>
        <row r="1532">
          <cell r="C1532">
            <v>111130130</v>
          </cell>
          <cell r="D1532">
            <v>111130130</v>
          </cell>
          <cell r="E1532" t="str">
            <v>Nguyễn Duy Hiền</v>
          </cell>
          <cell r="F1532" t="str">
            <v>13X2</v>
          </cell>
          <cell r="G1532">
            <v>3.57</v>
          </cell>
          <cell r="H1532">
            <v>140</v>
          </cell>
          <cell r="I1532">
            <v>0</v>
          </cell>
          <cell r="J1532">
            <v>1</v>
          </cell>
        </row>
        <row r="1533">
          <cell r="C1533">
            <v>111130131</v>
          </cell>
          <cell r="D1533">
            <v>111130131</v>
          </cell>
          <cell r="E1533" t="str">
            <v>Lê Chí Hiếu</v>
          </cell>
          <cell r="F1533" t="str">
            <v>13X2</v>
          </cell>
          <cell r="G1533">
            <v>2.88</v>
          </cell>
          <cell r="H1533">
            <v>140</v>
          </cell>
          <cell r="I1533">
            <v>0</v>
          </cell>
          <cell r="J1533">
            <v>1</v>
          </cell>
        </row>
        <row r="1534">
          <cell r="C1534">
            <v>111130133</v>
          </cell>
          <cell r="D1534">
            <v>111130133</v>
          </cell>
          <cell r="E1534" t="str">
            <v>Lê Duy Hoá</v>
          </cell>
          <cell r="F1534" t="str">
            <v>13X2</v>
          </cell>
          <cell r="G1534">
            <v>2.2599999999999998</v>
          </cell>
          <cell r="H1534">
            <v>140</v>
          </cell>
          <cell r="I1534">
            <v>0</v>
          </cell>
          <cell r="J1534">
            <v>1</v>
          </cell>
        </row>
        <row r="1535">
          <cell r="C1535">
            <v>111130136</v>
          </cell>
          <cell r="D1535">
            <v>111130136</v>
          </cell>
          <cell r="E1535" t="str">
            <v>Nguyễn Hữu Hoàng</v>
          </cell>
          <cell r="F1535" t="str">
            <v>13X2</v>
          </cell>
          <cell r="G1535">
            <v>2.06</v>
          </cell>
          <cell r="H1535">
            <v>140</v>
          </cell>
          <cell r="I1535">
            <v>3</v>
          </cell>
          <cell r="J1535">
            <v>1</v>
          </cell>
        </row>
        <row r="1536">
          <cell r="C1536">
            <v>111130139</v>
          </cell>
          <cell r="D1536">
            <v>111130139</v>
          </cell>
          <cell r="E1536" t="str">
            <v>Nguyễn Quang Huy</v>
          </cell>
          <cell r="F1536" t="str">
            <v>13X2</v>
          </cell>
          <cell r="G1536">
            <v>3.1</v>
          </cell>
          <cell r="H1536">
            <v>140</v>
          </cell>
          <cell r="I1536">
            <v>0</v>
          </cell>
          <cell r="J1536">
            <v>1</v>
          </cell>
        </row>
        <row r="1537">
          <cell r="C1537">
            <v>111130142</v>
          </cell>
          <cell r="D1537">
            <v>111130142</v>
          </cell>
          <cell r="E1537" t="str">
            <v>Phan Trần Thanh Khôi</v>
          </cell>
          <cell r="F1537" t="str">
            <v>13X2</v>
          </cell>
          <cell r="G1537">
            <v>2.5499999999999998</v>
          </cell>
          <cell r="H1537">
            <v>140</v>
          </cell>
          <cell r="I1537">
            <v>2</v>
          </cell>
          <cell r="J1537">
            <v>1</v>
          </cell>
        </row>
        <row r="1538">
          <cell r="C1538">
            <v>111130143</v>
          </cell>
          <cell r="D1538">
            <v>111130143</v>
          </cell>
          <cell r="E1538" t="str">
            <v>Nguyễn Đức Lai</v>
          </cell>
          <cell r="F1538" t="str">
            <v>13X2</v>
          </cell>
          <cell r="G1538">
            <v>2.14</v>
          </cell>
          <cell r="H1538">
            <v>140</v>
          </cell>
          <cell r="I1538">
            <v>0</v>
          </cell>
          <cell r="J1538">
            <v>1</v>
          </cell>
        </row>
        <row r="1539">
          <cell r="C1539">
            <v>111130144</v>
          </cell>
          <cell r="D1539">
            <v>111130144</v>
          </cell>
          <cell r="E1539" t="str">
            <v>Nguyễn Tuấn Linh</v>
          </cell>
          <cell r="F1539" t="str">
            <v>13X2</v>
          </cell>
          <cell r="G1539">
            <v>3.24</v>
          </cell>
          <cell r="H1539">
            <v>140</v>
          </cell>
          <cell r="I1539">
            <v>0</v>
          </cell>
          <cell r="J1539">
            <v>1</v>
          </cell>
        </row>
        <row r="1540">
          <cell r="C1540">
            <v>111130147</v>
          </cell>
          <cell r="D1540">
            <v>111130147</v>
          </cell>
          <cell r="E1540" t="str">
            <v>Nguyễn Quang Ngân</v>
          </cell>
          <cell r="F1540" t="str">
            <v>13X2</v>
          </cell>
          <cell r="G1540">
            <v>2.59</v>
          </cell>
          <cell r="H1540">
            <v>140</v>
          </cell>
          <cell r="I1540">
            <v>0</v>
          </cell>
          <cell r="J1540">
            <v>1</v>
          </cell>
        </row>
        <row r="1541">
          <cell r="C1541">
            <v>111130149</v>
          </cell>
          <cell r="D1541">
            <v>111130149</v>
          </cell>
          <cell r="E1541" t="str">
            <v>Đinh Vũ Thảo Nhi</v>
          </cell>
          <cell r="F1541" t="str">
            <v>13X2</v>
          </cell>
          <cell r="G1541">
            <v>2.59</v>
          </cell>
          <cell r="H1541">
            <v>140</v>
          </cell>
          <cell r="I1541">
            <v>0</v>
          </cell>
          <cell r="J1541">
            <v>1</v>
          </cell>
        </row>
        <row r="1542">
          <cell r="C1542">
            <v>111130150</v>
          </cell>
          <cell r="D1542">
            <v>111130150</v>
          </cell>
          <cell r="E1542" t="str">
            <v>Nguyễn Văn Nhơn</v>
          </cell>
          <cell r="F1542" t="str">
            <v>13X2</v>
          </cell>
          <cell r="G1542">
            <v>2.17</v>
          </cell>
          <cell r="H1542">
            <v>140</v>
          </cell>
          <cell r="I1542">
            <v>3</v>
          </cell>
          <cell r="J1542">
            <v>1</v>
          </cell>
        </row>
        <row r="1543">
          <cell r="C1543">
            <v>111130154</v>
          </cell>
          <cell r="D1543">
            <v>111130154</v>
          </cell>
          <cell r="E1543" t="str">
            <v>Phan Thị Phương</v>
          </cell>
          <cell r="F1543" t="str">
            <v>13X2</v>
          </cell>
          <cell r="G1543">
            <v>2.86</v>
          </cell>
          <cell r="H1543">
            <v>140</v>
          </cell>
          <cell r="I1543">
            <v>0</v>
          </cell>
          <cell r="J1543">
            <v>1</v>
          </cell>
        </row>
        <row r="1544">
          <cell r="C1544">
            <v>111130157</v>
          </cell>
          <cell r="D1544">
            <v>111130157</v>
          </cell>
          <cell r="E1544" t="str">
            <v>Biện Văn Thành</v>
          </cell>
          <cell r="F1544" t="str">
            <v>13X2</v>
          </cell>
          <cell r="G1544">
            <v>2.89</v>
          </cell>
          <cell r="H1544">
            <v>140</v>
          </cell>
          <cell r="I1544">
            <v>0</v>
          </cell>
          <cell r="J1544">
            <v>1</v>
          </cell>
        </row>
        <row r="1545">
          <cell r="C1545">
            <v>111130158</v>
          </cell>
          <cell r="D1545">
            <v>111130158</v>
          </cell>
          <cell r="E1545" t="str">
            <v>Phạm Công Thành</v>
          </cell>
          <cell r="F1545" t="str">
            <v>13X2</v>
          </cell>
          <cell r="G1545">
            <v>2.2400000000000002</v>
          </cell>
          <cell r="H1545">
            <v>140</v>
          </cell>
          <cell r="I1545">
            <v>0</v>
          </cell>
          <cell r="J1545">
            <v>1</v>
          </cell>
        </row>
        <row r="1546">
          <cell r="C1546">
            <v>111130160</v>
          </cell>
          <cell r="D1546">
            <v>111130160</v>
          </cell>
          <cell r="E1546" t="str">
            <v>Trần Văn Thịnh</v>
          </cell>
          <cell r="F1546" t="str">
            <v>13X2</v>
          </cell>
          <cell r="G1546">
            <v>2.15</v>
          </cell>
          <cell r="H1546">
            <v>140</v>
          </cell>
          <cell r="I1546">
            <v>0</v>
          </cell>
          <cell r="J1546">
            <v>1</v>
          </cell>
        </row>
        <row r="1547">
          <cell r="C1547">
            <v>111130162</v>
          </cell>
          <cell r="D1547">
            <v>111130162</v>
          </cell>
          <cell r="E1547" t="str">
            <v>Nguyễn Trọng Toàn</v>
          </cell>
          <cell r="F1547" t="str">
            <v>13X2</v>
          </cell>
          <cell r="G1547">
            <v>1.98</v>
          </cell>
          <cell r="H1547">
            <v>140</v>
          </cell>
          <cell r="I1547">
            <v>3</v>
          </cell>
          <cell r="J1547">
            <v>1</v>
          </cell>
        </row>
        <row r="1548">
          <cell r="C1548">
            <v>111130164</v>
          </cell>
          <cell r="D1548">
            <v>111130164</v>
          </cell>
          <cell r="E1548" t="str">
            <v>Hoàng Vũ Minh Tú</v>
          </cell>
          <cell r="F1548" t="str">
            <v>13X2</v>
          </cell>
          <cell r="G1548">
            <v>2.58</v>
          </cell>
          <cell r="H1548">
            <v>140</v>
          </cell>
          <cell r="I1548">
            <v>0</v>
          </cell>
          <cell r="J1548">
            <v>1</v>
          </cell>
        </row>
        <row r="1549">
          <cell r="C1549">
            <v>111130165</v>
          </cell>
          <cell r="D1549">
            <v>111130165</v>
          </cell>
          <cell r="E1549" t="str">
            <v>Nguyễn Viết Quang Tuấn</v>
          </cell>
          <cell r="F1549" t="str">
            <v>13X2</v>
          </cell>
          <cell r="G1549">
            <v>2.36</v>
          </cell>
          <cell r="H1549">
            <v>140</v>
          </cell>
          <cell r="I1549">
            <v>3</v>
          </cell>
          <cell r="J1549">
            <v>1</v>
          </cell>
        </row>
        <row r="1550">
          <cell r="C1550">
            <v>111130166</v>
          </cell>
          <cell r="D1550">
            <v>111130166</v>
          </cell>
          <cell r="E1550" t="str">
            <v>Trần Đặng Vĩnh</v>
          </cell>
          <cell r="F1550" t="str">
            <v>13X2</v>
          </cell>
          <cell r="G1550">
            <v>2.5299999999999998</v>
          </cell>
          <cell r="H1550">
            <v>140</v>
          </cell>
          <cell r="I1550">
            <v>0</v>
          </cell>
          <cell r="J1550">
            <v>1</v>
          </cell>
        </row>
        <row r="1551">
          <cell r="C1551">
            <v>111130167</v>
          </cell>
          <cell r="D1551">
            <v>111130167</v>
          </cell>
          <cell r="E1551" t="str">
            <v>Nguyễn Xuân Vũ</v>
          </cell>
          <cell r="F1551" t="str">
            <v>13X2</v>
          </cell>
          <cell r="G1551">
            <v>2.2999999999999998</v>
          </cell>
          <cell r="H1551">
            <v>140</v>
          </cell>
          <cell r="I1551">
            <v>0</v>
          </cell>
          <cell r="J1551">
            <v>1</v>
          </cell>
        </row>
        <row r="1552">
          <cell r="C1552">
            <v>111130168</v>
          </cell>
          <cell r="D1552">
            <v>111130168</v>
          </cell>
          <cell r="E1552" t="str">
            <v>Lê Hoàng Thiện Linh</v>
          </cell>
          <cell r="F1552" t="str">
            <v>13X2</v>
          </cell>
          <cell r="G1552">
            <v>2.6</v>
          </cell>
          <cell r="H1552">
            <v>140</v>
          </cell>
          <cell r="I1552">
            <v>0</v>
          </cell>
          <cell r="J1552">
            <v>1</v>
          </cell>
        </row>
        <row r="1553">
          <cell r="C1553">
            <v>109130049</v>
          </cell>
          <cell r="D1553">
            <v>109130049</v>
          </cell>
          <cell r="E1553" t="str">
            <v>Trần Văn An</v>
          </cell>
          <cell r="F1553" t="str">
            <v>13X3A</v>
          </cell>
          <cell r="G1553">
            <v>2.9</v>
          </cell>
          <cell r="H1553">
            <v>143</v>
          </cell>
          <cell r="I1553">
            <v>0</v>
          </cell>
          <cell r="J1553">
            <v>1</v>
          </cell>
        </row>
        <row r="1554">
          <cell r="C1554">
            <v>109130050</v>
          </cell>
          <cell r="D1554">
            <v>109130050</v>
          </cell>
          <cell r="E1554" t="str">
            <v>Hoàng Văn Anh</v>
          </cell>
          <cell r="F1554" t="str">
            <v>13X3A</v>
          </cell>
          <cell r="G1554">
            <v>2.74</v>
          </cell>
          <cell r="H1554">
            <v>143</v>
          </cell>
          <cell r="I1554">
            <v>0</v>
          </cell>
          <cell r="J1554">
            <v>1</v>
          </cell>
        </row>
        <row r="1555">
          <cell r="C1555">
            <v>109130051</v>
          </cell>
          <cell r="D1555">
            <v>109130051</v>
          </cell>
          <cell r="E1555" t="str">
            <v>Nguyễn Tuấn Anh</v>
          </cell>
          <cell r="F1555" t="str">
            <v>13X3A</v>
          </cell>
          <cell r="G1555">
            <v>2.61</v>
          </cell>
          <cell r="H1555">
            <v>143</v>
          </cell>
          <cell r="I1555">
            <v>0</v>
          </cell>
          <cell r="J1555">
            <v>1</v>
          </cell>
        </row>
        <row r="1556">
          <cell r="C1556">
            <v>109130052</v>
          </cell>
          <cell r="D1556">
            <v>109130052</v>
          </cell>
          <cell r="E1556" t="str">
            <v>Đặng Ngọc Bách</v>
          </cell>
          <cell r="F1556" t="str">
            <v>13X3A</v>
          </cell>
          <cell r="G1556">
            <v>2.23</v>
          </cell>
          <cell r="H1556">
            <v>143</v>
          </cell>
          <cell r="I1556">
            <v>0</v>
          </cell>
          <cell r="J1556">
            <v>1</v>
          </cell>
        </row>
        <row r="1557">
          <cell r="C1557">
            <v>109130053</v>
          </cell>
          <cell r="D1557">
            <v>109130053</v>
          </cell>
          <cell r="E1557" t="str">
            <v>Nguyễn Quốc Bảo</v>
          </cell>
          <cell r="F1557" t="str">
            <v>13X3A</v>
          </cell>
          <cell r="G1557">
            <v>2.86</v>
          </cell>
          <cell r="H1557">
            <v>143</v>
          </cell>
          <cell r="I1557">
            <v>0</v>
          </cell>
          <cell r="J1557">
            <v>1</v>
          </cell>
        </row>
        <row r="1558">
          <cell r="C1558">
            <v>109130054</v>
          </cell>
          <cell r="D1558">
            <v>109130054</v>
          </cell>
          <cell r="E1558" t="str">
            <v>Võ Thiện Bình</v>
          </cell>
          <cell r="F1558" t="str">
            <v>13X3A</v>
          </cell>
          <cell r="G1558">
            <v>2.0499999999999998</v>
          </cell>
          <cell r="H1558">
            <v>143</v>
          </cell>
          <cell r="I1558">
            <v>2</v>
          </cell>
          <cell r="J1558">
            <v>1</v>
          </cell>
        </row>
        <row r="1559">
          <cell r="C1559">
            <v>109130055</v>
          </cell>
          <cell r="D1559">
            <v>109130055</v>
          </cell>
          <cell r="E1559" t="str">
            <v>Nguyễn Cường</v>
          </cell>
          <cell r="F1559" t="str">
            <v>13X3A</v>
          </cell>
          <cell r="G1559">
            <v>2.33</v>
          </cell>
          <cell r="H1559">
            <v>143</v>
          </cell>
          <cell r="I1559">
            <v>0</v>
          </cell>
          <cell r="J1559">
            <v>1</v>
          </cell>
        </row>
        <row r="1560">
          <cell r="C1560">
            <v>109130057</v>
          </cell>
          <cell r="D1560">
            <v>109130057</v>
          </cell>
          <cell r="E1560" t="str">
            <v>Nguyễn Quang Đạo</v>
          </cell>
          <cell r="F1560" t="str">
            <v>13X3A</v>
          </cell>
          <cell r="G1560">
            <v>2.4900000000000002</v>
          </cell>
          <cell r="H1560">
            <v>143</v>
          </cell>
          <cell r="I1560">
            <v>3</v>
          </cell>
          <cell r="J1560">
            <v>1</v>
          </cell>
        </row>
        <row r="1561">
          <cell r="C1561">
            <v>109130058</v>
          </cell>
          <cell r="D1561">
            <v>109130058</v>
          </cell>
          <cell r="E1561" t="str">
            <v>Nguyễn Như Đức</v>
          </cell>
          <cell r="F1561" t="str">
            <v>13X3A</v>
          </cell>
          <cell r="G1561">
            <v>2.5</v>
          </cell>
          <cell r="H1561">
            <v>143</v>
          </cell>
          <cell r="I1561">
            <v>0</v>
          </cell>
          <cell r="J1561">
            <v>1</v>
          </cell>
        </row>
        <row r="1562">
          <cell r="C1562">
            <v>109130060</v>
          </cell>
          <cell r="D1562">
            <v>109130060</v>
          </cell>
          <cell r="E1562" t="str">
            <v>Lê Tự Gô</v>
          </cell>
          <cell r="F1562" t="str">
            <v>13X3A</v>
          </cell>
          <cell r="G1562">
            <v>2.5099999999999998</v>
          </cell>
          <cell r="H1562">
            <v>143</v>
          </cell>
          <cell r="I1562">
            <v>3</v>
          </cell>
          <cell r="J1562">
            <v>1</v>
          </cell>
        </row>
        <row r="1563">
          <cell r="C1563">
            <v>109130061</v>
          </cell>
          <cell r="D1563">
            <v>109130061</v>
          </cell>
          <cell r="E1563" t="str">
            <v>Nguyễn Thanh Hiển</v>
          </cell>
          <cell r="F1563" t="str">
            <v>13X3A</v>
          </cell>
          <cell r="G1563">
            <v>3.02</v>
          </cell>
          <cell r="H1563">
            <v>143</v>
          </cell>
          <cell r="I1563">
            <v>3</v>
          </cell>
          <cell r="J1563">
            <v>1</v>
          </cell>
        </row>
        <row r="1564">
          <cell r="C1564">
            <v>109130062</v>
          </cell>
          <cell r="D1564">
            <v>109130062</v>
          </cell>
          <cell r="E1564" t="str">
            <v>Nguyễn Văn Hiếu</v>
          </cell>
          <cell r="F1564" t="str">
            <v>13X3A</v>
          </cell>
          <cell r="G1564">
            <v>2.94</v>
          </cell>
          <cell r="H1564">
            <v>143</v>
          </cell>
          <cell r="I1564">
            <v>0</v>
          </cell>
          <cell r="J1564">
            <v>1</v>
          </cell>
        </row>
        <row r="1565">
          <cell r="C1565">
            <v>109130063</v>
          </cell>
          <cell r="D1565">
            <v>109130063</v>
          </cell>
          <cell r="E1565" t="str">
            <v>Phan Đình Hiếu</v>
          </cell>
          <cell r="F1565" t="str">
            <v>13X3A</v>
          </cell>
          <cell r="G1565">
            <v>2.56</v>
          </cell>
          <cell r="H1565">
            <v>143</v>
          </cell>
          <cell r="I1565">
            <v>0</v>
          </cell>
          <cell r="J1565">
            <v>1</v>
          </cell>
        </row>
        <row r="1566">
          <cell r="C1566">
            <v>109130066</v>
          </cell>
          <cell r="D1566">
            <v>109130066</v>
          </cell>
          <cell r="E1566" t="str">
            <v>Trương Huy Hùng</v>
          </cell>
          <cell r="F1566" t="str">
            <v>13X3A</v>
          </cell>
          <cell r="G1566">
            <v>2.72</v>
          </cell>
          <cell r="H1566">
            <v>143</v>
          </cell>
          <cell r="I1566">
            <v>0</v>
          </cell>
          <cell r="J1566">
            <v>1</v>
          </cell>
        </row>
        <row r="1567">
          <cell r="C1567">
            <v>109130068</v>
          </cell>
          <cell r="D1567">
            <v>109130068</v>
          </cell>
          <cell r="E1567" t="str">
            <v>Đào Trương Kha</v>
          </cell>
          <cell r="F1567" t="str">
            <v>13X3A</v>
          </cell>
          <cell r="G1567">
            <v>2.62</v>
          </cell>
          <cell r="H1567">
            <v>143</v>
          </cell>
          <cell r="I1567">
            <v>0</v>
          </cell>
          <cell r="J1567">
            <v>1</v>
          </cell>
        </row>
        <row r="1568">
          <cell r="C1568">
            <v>109130069</v>
          </cell>
          <cell r="D1568">
            <v>109130069</v>
          </cell>
          <cell r="E1568" t="str">
            <v>Đặng Trần Đăng Khoa</v>
          </cell>
          <cell r="F1568" t="str">
            <v>13X3A</v>
          </cell>
          <cell r="G1568">
            <v>2.72</v>
          </cell>
          <cell r="H1568">
            <v>143</v>
          </cell>
          <cell r="I1568">
            <v>0</v>
          </cell>
          <cell r="J1568">
            <v>1</v>
          </cell>
        </row>
        <row r="1569">
          <cell r="C1569">
            <v>109130070</v>
          </cell>
          <cell r="D1569">
            <v>109130070</v>
          </cell>
          <cell r="E1569" t="str">
            <v>Nguyễn Tuấn Khôi</v>
          </cell>
          <cell r="F1569" t="str">
            <v>13X3A</v>
          </cell>
          <cell r="G1569">
            <v>2.73</v>
          </cell>
          <cell r="H1569">
            <v>143</v>
          </cell>
          <cell r="I1569">
            <v>0</v>
          </cell>
          <cell r="J1569">
            <v>1</v>
          </cell>
        </row>
        <row r="1570">
          <cell r="C1570">
            <v>109130071</v>
          </cell>
          <cell r="D1570">
            <v>109130071</v>
          </cell>
          <cell r="E1570" t="str">
            <v>Nguyễn Đức Liệu</v>
          </cell>
          <cell r="F1570" t="str">
            <v>13X3A</v>
          </cell>
          <cell r="G1570">
            <v>2.2799999999999998</v>
          </cell>
          <cell r="H1570">
            <v>143</v>
          </cell>
          <cell r="I1570">
            <v>4</v>
          </cell>
          <cell r="J1570">
            <v>1</v>
          </cell>
        </row>
        <row r="1571">
          <cell r="C1571">
            <v>109130072</v>
          </cell>
          <cell r="D1571">
            <v>109130072</v>
          </cell>
          <cell r="E1571" t="str">
            <v>Lê Xuân Long</v>
          </cell>
          <cell r="F1571" t="str">
            <v>13X3A</v>
          </cell>
          <cell r="G1571">
            <v>2.4500000000000002</v>
          </cell>
          <cell r="H1571">
            <v>143</v>
          </cell>
          <cell r="I1571">
            <v>0</v>
          </cell>
          <cell r="J1571">
            <v>1</v>
          </cell>
        </row>
        <row r="1572">
          <cell r="C1572">
            <v>109130074</v>
          </cell>
          <cell r="D1572">
            <v>109130074</v>
          </cell>
          <cell r="E1572" t="str">
            <v>Lê Văn Mạnh</v>
          </cell>
          <cell r="F1572" t="str">
            <v>13X3A</v>
          </cell>
          <cell r="G1572">
            <v>2.76</v>
          </cell>
          <cell r="H1572">
            <v>143</v>
          </cell>
          <cell r="I1572">
            <v>0</v>
          </cell>
          <cell r="J1572">
            <v>1</v>
          </cell>
        </row>
        <row r="1573">
          <cell r="C1573">
            <v>109130075</v>
          </cell>
          <cell r="D1573">
            <v>109130075</v>
          </cell>
          <cell r="E1573" t="str">
            <v>Nguyễn Xuân Nam</v>
          </cell>
          <cell r="F1573" t="str">
            <v>13X3A</v>
          </cell>
          <cell r="G1573">
            <v>2.4700000000000002</v>
          </cell>
          <cell r="H1573">
            <v>143</v>
          </cell>
          <cell r="I1573">
            <v>0</v>
          </cell>
          <cell r="J1573">
            <v>1</v>
          </cell>
        </row>
        <row r="1574">
          <cell r="C1574">
            <v>109130076</v>
          </cell>
          <cell r="D1574">
            <v>109130076</v>
          </cell>
          <cell r="E1574" t="str">
            <v>Phạm Thị Nga</v>
          </cell>
          <cell r="F1574" t="str">
            <v>13X3A</v>
          </cell>
          <cell r="G1574">
            <v>2.63</v>
          </cell>
          <cell r="H1574">
            <v>143</v>
          </cell>
          <cell r="I1574">
            <v>0</v>
          </cell>
          <cell r="J1574">
            <v>1</v>
          </cell>
        </row>
        <row r="1575">
          <cell r="C1575">
            <v>109130079</v>
          </cell>
          <cell r="D1575">
            <v>109130079</v>
          </cell>
          <cell r="E1575" t="str">
            <v>Vương Văn Nhiều</v>
          </cell>
          <cell r="F1575" t="str">
            <v>13X3A</v>
          </cell>
          <cell r="G1575">
            <v>2.61</v>
          </cell>
          <cell r="H1575">
            <v>143</v>
          </cell>
          <cell r="I1575">
            <v>0</v>
          </cell>
          <cell r="J1575">
            <v>1</v>
          </cell>
        </row>
        <row r="1576">
          <cell r="C1576">
            <v>109130080</v>
          </cell>
          <cell r="D1576">
            <v>109130080</v>
          </cell>
          <cell r="E1576" t="str">
            <v>Lê Xuân Pháp</v>
          </cell>
          <cell r="F1576" t="str">
            <v>13X3A</v>
          </cell>
          <cell r="G1576">
            <v>2.93</v>
          </cell>
          <cell r="H1576">
            <v>143</v>
          </cell>
          <cell r="I1576">
            <v>0</v>
          </cell>
          <cell r="J1576">
            <v>1</v>
          </cell>
        </row>
        <row r="1577">
          <cell r="C1577">
            <v>109130086</v>
          </cell>
          <cell r="D1577">
            <v>109130086</v>
          </cell>
          <cell r="E1577" t="str">
            <v>Đoàn Văn Duy Quốc</v>
          </cell>
          <cell r="F1577" t="str">
            <v>13X3A</v>
          </cell>
          <cell r="G1577">
            <v>2.36</v>
          </cell>
          <cell r="H1577">
            <v>143</v>
          </cell>
          <cell r="I1577">
            <v>0</v>
          </cell>
          <cell r="J1577">
            <v>1</v>
          </cell>
        </row>
        <row r="1578">
          <cell r="C1578">
            <v>109130088</v>
          </cell>
          <cell r="D1578">
            <v>109130088</v>
          </cell>
          <cell r="E1578" t="str">
            <v>Bùi Nguyễn Quang Sang</v>
          </cell>
          <cell r="F1578" t="str">
            <v>13X3A</v>
          </cell>
          <cell r="G1578">
            <v>2.31</v>
          </cell>
          <cell r="H1578">
            <v>143</v>
          </cell>
          <cell r="I1578">
            <v>0</v>
          </cell>
          <cell r="J1578">
            <v>1</v>
          </cell>
        </row>
        <row r="1579">
          <cell r="C1579">
            <v>109130089</v>
          </cell>
          <cell r="D1579">
            <v>109130089</v>
          </cell>
          <cell r="E1579" t="str">
            <v>Phạm Ngọc Sinh</v>
          </cell>
          <cell r="F1579" t="str">
            <v>13X3A</v>
          </cell>
          <cell r="G1579">
            <v>2.13</v>
          </cell>
          <cell r="H1579">
            <v>143</v>
          </cell>
          <cell r="I1579">
            <v>3</v>
          </cell>
          <cell r="J1579">
            <v>1</v>
          </cell>
        </row>
        <row r="1580">
          <cell r="C1580">
            <v>109130091</v>
          </cell>
          <cell r="D1580">
            <v>109130091</v>
          </cell>
          <cell r="E1580" t="str">
            <v>Nguyễn Thái La Thăng</v>
          </cell>
          <cell r="F1580" t="str">
            <v>13X3A</v>
          </cell>
          <cell r="G1580">
            <v>2.91</v>
          </cell>
          <cell r="H1580">
            <v>143</v>
          </cell>
          <cell r="I1580">
            <v>0</v>
          </cell>
          <cell r="J1580">
            <v>1</v>
          </cell>
        </row>
        <row r="1581">
          <cell r="C1581">
            <v>109130092</v>
          </cell>
          <cell r="D1581">
            <v>109130092</v>
          </cell>
          <cell r="E1581" t="str">
            <v>Võ Phan Thanh</v>
          </cell>
          <cell r="F1581" t="str">
            <v>13X3A</v>
          </cell>
          <cell r="G1581">
            <v>2.67</v>
          </cell>
          <cell r="H1581">
            <v>143</v>
          </cell>
          <cell r="I1581">
            <v>0</v>
          </cell>
          <cell r="J1581">
            <v>1</v>
          </cell>
        </row>
        <row r="1582">
          <cell r="C1582">
            <v>109130093</v>
          </cell>
          <cell r="D1582">
            <v>109130093</v>
          </cell>
          <cell r="E1582" t="str">
            <v>Ngô Phú Thạnh</v>
          </cell>
          <cell r="F1582" t="str">
            <v>13X3A</v>
          </cell>
          <cell r="G1582">
            <v>2.33</v>
          </cell>
          <cell r="H1582">
            <v>143</v>
          </cell>
          <cell r="I1582">
            <v>0</v>
          </cell>
          <cell r="J1582">
            <v>1</v>
          </cell>
        </row>
        <row r="1583">
          <cell r="C1583">
            <v>109130094</v>
          </cell>
          <cell r="D1583">
            <v>109130094</v>
          </cell>
          <cell r="E1583" t="str">
            <v>Lý Thiện</v>
          </cell>
          <cell r="F1583" t="str">
            <v>13X3A</v>
          </cell>
          <cell r="G1583">
            <v>2.73</v>
          </cell>
          <cell r="H1583">
            <v>143</v>
          </cell>
          <cell r="I1583">
            <v>0</v>
          </cell>
          <cell r="J1583">
            <v>1</v>
          </cell>
        </row>
        <row r="1584">
          <cell r="C1584">
            <v>109130095</v>
          </cell>
          <cell r="D1584">
            <v>109130095</v>
          </cell>
          <cell r="E1584" t="str">
            <v>Nguyễn Văn Thời</v>
          </cell>
          <cell r="F1584" t="str">
            <v>13X3A</v>
          </cell>
          <cell r="G1584">
            <v>3.05</v>
          </cell>
          <cell r="H1584">
            <v>143</v>
          </cell>
          <cell r="I1584">
            <v>0</v>
          </cell>
          <cell r="J1584">
            <v>1</v>
          </cell>
        </row>
        <row r="1585">
          <cell r="C1585">
            <v>109130098</v>
          </cell>
          <cell r="D1585">
            <v>109130098</v>
          </cell>
          <cell r="E1585" t="str">
            <v>Trần Trọng Trí</v>
          </cell>
          <cell r="F1585" t="str">
            <v>13X3A</v>
          </cell>
          <cell r="G1585">
            <v>2.39</v>
          </cell>
          <cell r="H1585">
            <v>143</v>
          </cell>
          <cell r="I1585">
            <v>1</v>
          </cell>
          <cell r="J1585">
            <v>1</v>
          </cell>
        </row>
        <row r="1586">
          <cell r="C1586">
            <v>109130102</v>
          </cell>
          <cell r="D1586">
            <v>109130102</v>
          </cell>
          <cell r="E1586" t="str">
            <v>Trần Duy Tuân</v>
          </cell>
          <cell r="F1586" t="str">
            <v>13X3A</v>
          </cell>
          <cell r="G1586">
            <v>2.6</v>
          </cell>
          <cell r="H1586">
            <v>143</v>
          </cell>
          <cell r="I1586">
            <v>0</v>
          </cell>
          <cell r="J1586">
            <v>1</v>
          </cell>
        </row>
        <row r="1587">
          <cell r="C1587">
            <v>109130104</v>
          </cell>
          <cell r="D1587">
            <v>109130104</v>
          </cell>
          <cell r="E1587" t="str">
            <v>Trần Văn Tuấn</v>
          </cell>
          <cell r="F1587" t="str">
            <v>13X3A</v>
          </cell>
          <cell r="G1587">
            <v>2.5499999999999998</v>
          </cell>
          <cell r="H1587">
            <v>143</v>
          </cell>
          <cell r="I1587">
            <v>1</v>
          </cell>
          <cell r="J1587">
            <v>1</v>
          </cell>
        </row>
        <row r="1588">
          <cell r="C1588">
            <v>109130105</v>
          </cell>
          <cell r="D1588">
            <v>109130105</v>
          </cell>
          <cell r="E1588" t="str">
            <v>Văn Đình Minh Tuấn</v>
          </cell>
          <cell r="F1588" t="str">
            <v>13X3A</v>
          </cell>
          <cell r="G1588">
            <v>1.95</v>
          </cell>
          <cell r="H1588">
            <v>143</v>
          </cell>
          <cell r="I1588">
            <v>3</v>
          </cell>
          <cell r="J1588">
            <v>1</v>
          </cell>
        </row>
        <row r="1589">
          <cell r="C1589">
            <v>109130106</v>
          </cell>
          <cell r="D1589">
            <v>109130106</v>
          </cell>
          <cell r="E1589" t="str">
            <v>Nguyễn Văn Tường</v>
          </cell>
          <cell r="F1589" t="str">
            <v>13X3A</v>
          </cell>
          <cell r="G1589">
            <v>2.2999999999999998</v>
          </cell>
          <cell r="H1589">
            <v>143</v>
          </cell>
          <cell r="I1589">
            <v>0</v>
          </cell>
          <cell r="J1589">
            <v>1</v>
          </cell>
        </row>
        <row r="1590">
          <cell r="C1590">
            <v>109130107</v>
          </cell>
          <cell r="D1590">
            <v>109130107</v>
          </cell>
          <cell r="E1590" t="str">
            <v>Vương Khả Vinh</v>
          </cell>
          <cell r="F1590" t="str">
            <v>13X3A</v>
          </cell>
          <cell r="G1590">
            <v>2.6</v>
          </cell>
          <cell r="H1590">
            <v>143</v>
          </cell>
          <cell r="I1590">
            <v>0</v>
          </cell>
          <cell r="J1590">
            <v>1</v>
          </cell>
        </row>
        <row r="1591">
          <cell r="C1591">
            <v>109130110</v>
          </cell>
          <cell r="D1591">
            <v>109130110</v>
          </cell>
          <cell r="E1591" t="str">
            <v>Nguyễn Vy</v>
          </cell>
          <cell r="F1591" t="str">
            <v>13X3A</v>
          </cell>
          <cell r="G1591">
            <v>2.91</v>
          </cell>
          <cell r="H1591">
            <v>143</v>
          </cell>
          <cell r="I1591">
            <v>0</v>
          </cell>
          <cell r="J1591">
            <v>1</v>
          </cell>
        </row>
        <row r="1592">
          <cell r="C1592">
            <v>109130111</v>
          </cell>
          <cell r="D1592">
            <v>109130111</v>
          </cell>
          <cell r="E1592" t="str">
            <v>Nguyễn Thanh An</v>
          </cell>
          <cell r="F1592" t="str">
            <v>13X3B</v>
          </cell>
          <cell r="G1592">
            <v>2.58</v>
          </cell>
          <cell r="H1592">
            <v>143</v>
          </cell>
          <cell r="I1592">
            <v>0</v>
          </cell>
          <cell r="J1592">
            <v>1</v>
          </cell>
        </row>
        <row r="1593">
          <cell r="C1593">
            <v>109130112</v>
          </cell>
          <cell r="D1593">
            <v>109130112</v>
          </cell>
          <cell r="E1593" t="str">
            <v>Lê Tuấn Anh</v>
          </cell>
          <cell r="F1593" t="str">
            <v>13X3B</v>
          </cell>
          <cell r="G1593">
            <v>2.6</v>
          </cell>
          <cell r="H1593">
            <v>143</v>
          </cell>
          <cell r="I1593">
            <v>0</v>
          </cell>
          <cell r="J1593">
            <v>1</v>
          </cell>
        </row>
        <row r="1594">
          <cell r="C1594">
            <v>109130113</v>
          </cell>
          <cell r="D1594">
            <v>109130113</v>
          </cell>
          <cell r="E1594" t="str">
            <v>Nguyễn Sỹ Anh</v>
          </cell>
          <cell r="F1594" t="str">
            <v>13X3B</v>
          </cell>
          <cell r="G1594">
            <v>2.41</v>
          </cell>
          <cell r="H1594">
            <v>143</v>
          </cell>
          <cell r="I1594">
            <v>0</v>
          </cell>
          <cell r="J1594">
            <v>1</v>
          </cell>
        </row>
        <row r="1595">
          <cell r="C1595">
            <v>109130114</v>
          </cell>
          <cell r="D1595">
            <v>109130114</v>
          </cell>
          <cell r="E1595" t="str">
            <v>Huỳnh Minh Âu</v>
          </cell>
          <cell r="F1595" t="str">
            <v>13X3B</v>
          </cell>
          <cell r="G1595">
            <v>1.98</v>
          </cell>
          <cell r="H1595">
            <v>143</v>
          </cell>
          <cell r="I1595">
            <v>3</v>
          </cell>
          <cell r="J1595">
            <v>1</v>
          </cell>
        </row>
        <row r="1596">
          <cell r="C1596">
            <v>109130115</v>
          </cell>
          <cell r="D1596">
            <v>109130115</v>
          </cell>
          <cell r="E1596" t="str">
            <v>Huỳnh Duy Bình</v>
          </cell>
          <cell r="F1596" t="str">
            <v>13X3B</v>
          </cell>
          <cell r="G1596">
            <v>2.61</v>
          </cell>
          <cell r="H1596">
            <v>143</v>
          </cell>
          <cell r="I1596">
            <v>0</v>
          </cell>
          <cell r="J1596">
            <v>1</v>
          </cell>
        </row>
        <row r="1597">
          <cell r="C1597">
            <v>109130116</v>
          </cell>
          <cell r="D1597">
            <v>109130116</v>
          </cell>
          <cell r="E1597" t="str">
            <v>Nguyễn Lộc Chẩn</v>
          </cell>
          <cell r="F1597" t="str">
            <v>13X3B</v>
          </cell>
          <cell r="G1597">
            <v>3.17</v>
          </cell>
          <cell r="H1597">
            <v>143</v>
          </cell>
          <cell r="I1597">
            <v>0</v>
          </cell>
          <cell r="J1597">
            <v>1</v>
          </cell>
        </row>
        <row r="1598">
          <cell r="C1598">
            <v>109130119</v>
          </cell>
          <cell r="D1598">
            <v>109130119</v>
          </cell>
          <cell r="E1598" t="str">
            <v>Lê Viết Diệu</v>
          </cell>
          <cell r="F1598" t="str">
            <v>13X3B</v>
          </cell>
          <cell r="G1598">
            <v>2.88</v>
          </cell>
          <cell r="H1598">
            <v>143</v>
          </cell>
          <cell r="I1598">
            <v>0</v>
          </cell>
          <cell r="J1598">
            <v>1</v>
          </cell>
        </row>
        <row r="1599">
          <cell r="C1599">
            <v>109130120</v>
          </cell>
          <cell r="D1599">
            <v>109130120</v>
          </cell>
          <cell r="E1599" t="str">
            <v>Võ Đình Duy</v>
          </cell>
          <cell r="F1599" t="str">
            <v>13X3B</v>
          </cell>
          <cell r="G1599">
            <v>2.0299999999999998</v>
          </cell>
          <cell r="H1599">
            <v>143</v>
          </cell>
          <cell r="I1599">
            <v>0</v>
          </cell>
          <cell r="J1599">
            <v>1</v>
          </cell>
        </row>
        <row r="1600">
          <cell r="C1600">
            <v>109130121</v>
          </cell>
          <cell r="D1600">
            <v>109130121</v>
          </cell>
          <cell r="E1600" t="str">
            <v>Nguyễn Ngọc Hải</v>
          </cell>
          <cell r="F1600" t="str">
            <v>13X3B</v>
          </cell>
          <cell r="G1600">
            <v>2.4700000000000002</v>
          </cell>
          <cell r="H1600">
            <v>143</v>
          </cell>
          <cell r="I1600">
            <v>0</v>
          </cell>
          <cell r="J1600">
            <v>1</v>
          </cell>
        </row>
        <row r="1601">
          <cell r="C1601">
            <v>109130123</v>
          </cell>
          <cell r="D1601">
            <v>109130123</v>
          </cell>
          <cell r="E1601" t="str">
            <v>Trần Duy Hiếu</v>
          </cell>
          <cell r="F1601" t="str">
            <v>13X3B</v>
          </cell>
          <cell r="G1601">
            <v>2.84</v>
          </cell>
          <cell r="H1601">
            <v>143</v>
          </cell>
          <cell r="I1601">
            <v>0</v>
          </cell>
          <cell r="J1601">
            <v>1</v>
          </cell>
        </row>
        <row r="1602">
          <cell r="C1602">
            <v>109130125</v>
          </cell>
          <cell r="D1602">
            <v>109130125</v>
          </cell>
          <cell r="E1602" t="str">
            <v>Nguyễn Xuân Hùng</v>
          </cell>
          <cell r="F1602" t="str">
            <v>13X3B</v>
          </cell>
          <cell r="G1602">
            <v>2.4900000000000002</v>
          </cell>
          <cell r="H1602">
            <v>143</v>
          </cell>
          <cell r="I1602">
            <v>0</v>
          </cell>
          <cell r="J1602">
            <v>1</v>
          </cell>
        </row>
        <row r="1603">
          <cell r="C1603">
            <v>109130126</v>
          </cell>
          <cell r="D1603">
            <v>109130126</v>
          </cell>
          <cell r="E1603" t="str">
            <v>Trần Mạnh Hùng</v>
          </cell>
          <cell r="F1603" t="str">
            <v>13X3B</v>
          </cell>
          <cell r="G1603">
            <v>2</v>
          </cell>
          <cell r="H1603">
            <v>143</v>
          </cell>
          <cell r="I1603">
            <v>2</v>
          </cell>
          <cell r="J1603">
            <v>1</v>
          </cell>
        </row>
        <row r="1604">
          <cell r="C1604">
            <v>109130127</v>
          </cell>
          <cell r="D1604">
            <v>109130127</v>
          </cell>
          <cell r="E1604" t="str">
            <v>Hoàng Văn Hướng</v>
          </cell>
          <cell r="F1604" t="str">
            <v>13X3B</v>
          </cell>
          <cell r="G1604">
            <v>2.27</v>
          </cell>
          <cell r="H1604">
            <v>143</v>
          </cell>
          <cell r="I1604">
            <v>0</v>
          </cell>
          <cell r="J1604">
            <v>1</v>
          </cell>
        </row>
        <row r="1605">
          <cell r="C1605">
            <v>109130130</v>
          </cell>
          <cell r="D1605">
            <v>109130130</v>
          </cell>
          <cell r="E1605" t="str">
            <v>Nguyễn Phan Khoa</v>
          </cell>
          <cell r="F1605" t="str">
            <v>13X3B</v>
          </cell>
          <cell r="G1605">
            <v>2.68</v>
          </cell>
          <cell r="H1605">
            <v>143</v>
          </cell>
          <cell r="I1605">
            <v>0</v>
          </cell>
          <cell r="J1605">
            <v>1</v>
          </cell>
        </row>
        <row r="1606">
          <cell r="C1606">
            <v>109130131</v>
          </cell>
          <cell r="D1606">
            <v>109130131</v>
          </cell>
          <cell r="E1606" t="str">
            <v>Nguyễn Tiến Lâm</v>
          </cell>
          <cell r="F1606" t="str">
            <v>13X3B</v>
          </cell>
          <cell r="G1606">
            <v>2.16</v>
          </cell>
          <cell r="H1606">
            <v>143</v>
          </cell>
          <cell r="I1606">
            <v>0</v>
          </cell>
          <cell r="J1606">
            <v>1</v>
          </cell>
        </row>
        <row r="1607">
          <cell r="C1607">
            <v>109130135</v>
          </cell>
          <cell r="D1607">
            <v>109130135</v>
          </cell>
          <cell r="E1607" t="str">
            <v>Trần Thành Nam</v>
          </cell>
          <cell r="F1607" t="str">
            <v>13X3B</v>
          </cell>
          <cell r="G1607">
            <v>2.87</v>
          </cell>
          <cell r="H1607">
            <v>143</v>
          </cell>
          <cell r="I1607">
            <v>0</v>
          </cell>
          <cell r="J1607">
            <v>1</v>
          </cell>
        </row>
        <row r="1608">
          <cell r="C1608">
            <v>109130136</v>
          </cell>
          <cell r="D1608">
            <v>109130136</v>
          </cell>
          <cell r="E1608" t="str">
            <v>Nguyễn Văn Ngân</v>
          </cell>
          <cell r="F1608" t="str">
            <v>13X3B</v>
          </cell>
          <cell r="G1608">
            <v>2.4700000000000002</v>
          </cell>
          <cell r="H1608">
            <v>143</v>
          </cell>
          <cell r="I1608">
            <v>0</v>
          </cell>
          <cell r="J1608">
            <v>1</v>
          </cell>
        </row>
        <row r="1609">
          <cell r="C1609">
            <v>109130137</v>
          </cell>
          <cell r="D1609">
            <v>109130137</v>
          </cell>
          <cell r="E1609" t="str">
            <v>Đoàn Kim Trung Nguyên</v>
          </cell>
          <cell r="F1609" t="str">
            <v>13X3B</v>
          </cell>
          <cell r="G1609">
            <v>2.58</v>
          </cell>
          <cell r="H1609">
            <v>143</v>
          </cell>
          <cell r="I1609">
            <v>0</v>
          </cell>
          <cell r="J1609">
            <v>1</v>
          </cell>
        </row>
        <row r="1610">
          <cell r="C1610">
            <v>109130138</v>
          </cell>
          <cell r="D1610">
            <v>109130138</v>
          </cell>
          <cell r="E1610" t="str">
            <v>Phan Văn Nhân</v>
          </cell>
          <cell r="F1610" t="str">
            <v>13X3B</v>
          </cell>
          <cell r="G1610">
            <v>2.52</v>
          </cell>
          <cell r="H1610">
            <v>143</v>
          </cell>
          <cell r="I1610">
            <v>0</v>
          </cell>
          <cell r="J1610">
            <v>1</v>
          </cell>
        </row>
        <row r="1611">
          <cell r="C1611">
            <v>109130139</v>
          </cell>
          <cell r="D1611">
            <v>109130139</v>
          </cell>
          <cell r="E1611" t="str">
            <v>Lê Quang Nhựt</v>
          </cell>
          <cell r="F1611" t="str">
            <v>13X3B</v>
          </cell>
          <cell r="G1611">
            <v>2.0299999999999998</v>
          </cell>
          <cell r="H1611">
            <v>143</v>
          </cell>
          <cell r="I1611">
            <v>3</v>
          </cell>
          <cell r="J1611">
            <v>1</v>
          </cell>
        </row>
        <row r="1612">
          <cell r="C1612">
            <v>109130140</v>
          </cell>
          <cell r="D1612">
            <v>109130140</v>
          </cell>
          <cell r="E1612" t="str">
            <v>Đặng Văn Pháp</v>
          </cell>
          <cell r="F1612" t="str">
            <v>13X3B</v>
          </cell>
          <cell r="G1612">
            <v>2.78</v>
          </cell>
          <cell r="H1612">
            <v>143</v>
          </cell>
          <cell r="I1612">
            <v>0</v>
          </cell>
          <cell r="J1612">
            <v>1</v>
          </cell>
        </row>
        <row r="1613">
          <cell r="C1613">
            <v>109130141</v>
          </cell>
          <cell r="D1613">
            <v>109130141</v>
          </cell>
          <cell r="E1613" t="str">
            <v>Nguyễn Văn Phúc</v>
          </cell>
          <cell r="F1613" t="str">
            <v>13X3B</v>
          </cell>
          <cell r="G1613">
            <v>2.59</v>
          </cell>
          <cell r="H1613">
            <v>143</v>
          </cell>
          <cell r="I1613">
            <v>1</v>
          </cell>
          <cell r="J1613">
            <v>1</v>
          </cell>
        </row>
        <row r="1614">
          <cell r="C1614">
            <v>109130142</v>
          </cell>
          <cell r="D1614">
            <v>109130142</v>
          </cell>
          <cell r="E1614" t="str">
            <v>Ngô Văn Phước</v>
          </cell>
          <cell r="F1614" t="str">
            <v>13X3B</v>
          </cell>
          <cell r="G1614">
            <v>2.5299999999999998</v>
          </cell>
          <cell r="H1614">
            <v>143</v>
          </cell>
          <cell r="I1614">
            <v>3</v>
          </cell>
          <cell r="J1614">
            <v>1</v>
          </cell>
        </row>
        <row r="1615">
          <cell r="C1615">
            <v>109130144</v>
          </cell>
          <cell r="D1615">
            <v>109130144</v>
          </cell>
          <cell r="E1615" t="str">
            <v>Nguyễn Đình Quốc</v>
          </cell>
          <cell r="F1615" t="str">
            <v>13X3B</v>
          </cell>
          <cell r="G1615">
            <v>1.99</v>
          </cell>
          <cell r="H1615">
            <v>143</v>
          </cell>
          <cell r="I1615">
            <v>2</v>
          </cell>
          <cell r="J1615">
            <v>1</v>
          </cell>
        </row>
        <row r="1616">
          <cell r="C1616">
            <v>109130145</v>
          </cell>
          <cell r="D1616">
            <v>109130145</v>
          </cell>
          <cell r="E1616" t="str">
            <v>Hồ Xuân Sa</v>
          </cell>
          <cell r="F1616" t="str">
            <v>13X3B</v>
          </cell>
          <cell r="G1616">
            <v>2.54</v>
          </cell>
          <cell r="H1616">
            <v>143</v>
          </cell>
          <cell r="I1616">
            <v>2</v>
          </cell>
          <cell r="J1616">
            <v>1</v>
          </cell>
        </row>
        <row r="1617">
          <cell r="C1617">
            <v>109130149</v>
          </cell>
          <cell r="D1617">
            <v>109130149</v>
          </cell>
          <cell r="E1617" t="str">
            <v>Trương Quang Thái</v>
          </cell>
          <cell r="F1617" t="str">
            <v>13X3B</v>
          </cell>
          <cell r="G1617">
            <v>2.2200000000000002</v>
          </cell>
          <cell r="H1617">
            <v>143</v>
          </cell>
          <cell r="I1617">
            <v>2</v>
          </cell>
          <cell r="J1617">
            <v>1</v>
          </cell>
        </row>
        <row r="1618">
          <cell r="C1618">
            <v>109130150</v>
          </cell>
          <cell r="D1618">
            <v>109130150</v>
          </cell>
          <cell r="E1618" t="str">
            <v>Nguyễn Văn Thân</v>
          </cell>
          <cell r="F1618" t="str">
            <v>13X3B</v>
          </cell>
          <cell r="G1618">
            <v>2.4900000000000002</v>
          </cell>
          <cell r="H1618">
            <v>143</v>
          </cell>
          <cell r="I1618">
            <v>0</v>
          </cell>
          <cell r="J1618">
            <v>1</v>
          </cell>
        </row>
        <row r="1619">
          <cell r="C1619">
            <v>109130152</v>
          </cell>
          <cell r="D1619">
            <v>109130152</v>
          </cell>
          <cell r="E1619" t="str">
            <v>Võ Văn Thiện</v>
          </cell>
          <cell r="F1619" t="str">
            <v>13X3B</v>
          </cell>
          <cell r="G1619">
            <v>2.21</v>
          </cell>
          <cell r="H1619">
            <v>143</v>
          </cell>
          <cell r="I1619">
            <v>3</v>
          </cell>
          <cell r="J1619">
            <v>1</v>
          </cell>
        </row>
        <row r="1620">
          <cell r="C1620">
            <v>109130153</v>
          </cell>
          <cell r="D1620">
            <v>109130153</v>
          </cell>
          <cell r="E1620" t="str">
            <v>Lê Trọng Thuấn</v>
          </cell>
          <cell r="F1620" t="str">
            <v>13X3B</v>
          </cell>
          <cell r="G1620">
            <v>2.74</v>
          </cell>
          <cell r="H1620">
            <v>143</v>
          </cell>
          <cell r="I1620">
            <v>0</v>
          </cell>
          <cell r="J1620">
            <v>1</v>
          </cell>
        </row>
        <row r="1621">
          <cell r="C1621">
            <v>109130156</v>
          </cell>
          <cell r="D1621">
            <v>109130156</v>
          </cell>
          <cell r="E1621" t="str">
            <v>Trần Quốc Tỉnh</v>
          </cell>
          <cell r="F1621" t="str">
            <v>13X3B</v>
          </cell>
          <cell r="G1621">
            <v>2.31</v>
          </cell>
          <cell r="H1621">
            <v>143</v>
          </cell>
          <cell r="I1621">
            <v>0</v>
          </cell>
          <cell r="J1621">
            <v>1</v>
          </cell>
        </row>
        <row r="1622">
          <cell r="C1622">
            <v>109130157</v>
          </cell>
          <cell r="D1622">
            <v>109130157</v>
          </cell>
          <cell r="E1622" t="str">
            <v>Nguyễn Hữu Trình</v>
          </cell>
          <cell r="F1622" t="str">
            <v>13X3B</v>
          </cell>
          <cell r="G1622">
            <v>3.05</v>
          </cell>
          <cell r="H1622">
            <v>143</v>
          </cell>
          <cell r="I1622">
            <v>0</v>
          </cell>
          <cell r="J1622">
            <v>1</v>
          </cell>
        </row>
        <row r="1623">
          <cell r="C1623">
            <v>109130158</v>
          </cell>
          <cell r="D1623">
            <v>109130158</v>
          </cell>
          <cell r="E1623" t="str">
            <v>Cái Minh Tú</v>
          </cell>
          <cell r="F1623" t="str">
            <v>13X3B</v>
          </cell>
          <cell r="G1623">
            <v>2.4900000000000002</v>
          </cell>
          <cell r="H1623">
            <v>143</v>
          </cell>
          <cell r="I1623">
            <v>0</v>
          </cell>
          <cell r="J1623">
            <v>1</v>
          </cell>
        </row>
        <row r="1624">
          <cell r="C1624">
            <v>109130159</v>
          </cell>
          <cell r="D1624">
            <v>109130159</v>
          </cell>
          <cell r="E1624" t="str">
            <v>Hoàng Quốc Tuấn</v>
          </cell>
          <cell r="F1624" t="str">
            <v>13X3B</v>
          </cell>
          <cell r="G1624">
            <v>2.97</v>
          </cell>
          <cell r="H1624">
            <v>143</v>
          </cell>
          <cell r="I1624">
            <v>0</v>
          </cell>
          <cell r="J1624">
            <v>1</v>
          </cell>
        </row>
        <row r="1625">
          <cell r="C1625">
            <v>109130160</v>
          </cell>
          <cell r="D1625">
            <v>109130160</v>
          </cell>
          <cell r="E1625" t="str">
            <v>Nguyễn Vũ Anh Tuấn</v>
          </cell>
          <cell r="F1625" t="str">
            <v>13X3B</v>
          </cell>
          <cell r="G1625">
            <v>2.59</v>
          </cell>
          <cell r="H1625">
            <v>143</v>
          </cell>
          <cell r="I1625">
            <v>0</v>
          </cell>
          <cell r="J1625">
            <v>1</v>
          </cell>
        </row>
        <row r="1626">
          <cell r="C1626">
            <v>109130161</v>
          </cell>
          <cell r="D1626">
            <v>109130161</v>
          </cell>
          <cell r="E1626" t="str">
            <v>Trần Anh Tuấn</v>
          </cell>
          <cell r="F1626" t="str">
            <v>13X3B</v>
          </cell>
          <cell r="G1626">
            <v>2.0299999999999998</v>
          </cell>
          <cell r="H1626">
            <v>143</v>
          </cell>
          <cell r="I1626">
            <v>3</v>
          </cell>
          <cell r="J1626">
            <v>1</v>
          </cell>
        </row>
        <row r="1627">
          <cell r="C1627">
            <v>109130162</v>
          </cell>
          <cell r="D1627">
            <v>109130162</v>
          </cell>
          <cell r="E1627" t="str">
            <v>Lê Hữu Cẩm Tuyên</v>
          </cell>
          <cell r="F1627" t="str">
            <v>13X3B</v>
          </cell>
          <cell r="G1627">
            <v>2.5099999999999998</v>
          </cell>
          <cell r="H1627">
            <v>143</v>
          </cell>
          <cell r="I1627">
            <v>0</v>
          </cell>
          <cell r="J1627">
            <v>1</v>
          </cell>
        </row>
        <row r="1628">
          <cell r="C1628">
            <v>109130165</v>
          </cell>
          <cell r="D1628">
            <v>109130165</v>
          </cell>
          <cell r="E1628" t="str">
            <v>Đỗ Anh Vũ</v>
          </cell>
          <cell r="F1628" t="str">
            <v>13X3B</v>
          </cell>
          <cell r="G1628">
            <v>2.72</v>
          </cell>
          <cell r="H1628">
            <v>143</v>
          </cell>
          <cell r="I1628">
            <v>0</v>
          </cell>
          <cell r="J1628">
            <v>1</v>
          </cell>
        </row>
        <row r="1629">
          <cell r="C1629">
            <v>109130170</v>
          </cell>
          <cell r="D1629">
            <v>109130170</v>
          </cell>
          <cell r="E1629" t="str">
            <v>Nguyễn Tấn Bá</v>
          </cell>
          <cell r="F1629" t="str">
            <v>13X3C</v>
          </cell>
          <cell r="G1629">
            <v>2.75</v>
          </cell>
          <cell r="H1629">
            <v>143</v>
          </cell>
          <cell r="I1629">
            <v>0</v>
          </cell>
          <cell r="J1629">
            <v>1</v>
          </cell>
        </row>
        <row r="1630">
          <cell r="C1630">
            <v>109130171</v>
          </cell>
          <cell r="D1630">
            <v>109130171</v>
          </cell>
          <cell r="E1630" t="str">
            <v>Ngô Ngọc Bảo</v>
          </cell>
          <cell r="F1630" t="str">
            <v>13X3C</v>
          </cell>
          <cell r="G1630">
            <v>2.02</v>
          </cell>
          <cell r="H1630">
            <v>143</v>
          </cell>
          <cell r="I1630">
            <v>0</v>
          </cell>
          <cell r="J1630">
            <v>1</v>
          </cell>
        </row>
        <row r="1631">
          <cell r="C1631">
            <v>109130172</v>
          </cell>
          <cell r="D1631">
            <v>109130172</v>
          </cell>
          <cell r="E1631" t="str">
            <v>Lê Bình</v>
          </cell>
          <cell r="F1631" t="str">
            <v>13X3C</v>
          </cell>
          <cell r="G1631">
            <v>3.57</v>
          </cell>
          <cell r="H1631">
            <v>143</v>
          </cell>
          <cell r="I1631">
            <v>0</v>
          </cell>
          <cell r="J1631">
            <v>1</v>
          </cell>
        </row>
        <row r="1632">
          <cell r="C1632">
            <v>109130173</v>
          </cell>
          <cell r="D1632">
            <v>109130173</v>
          </cell>
          <cell r="E1632" t="str">
            <v>Võ Ngọc Công</v>
          </cell>
          <cell r="F1632" t="str">
            <v>13X3C</v>
          </cell>
          <cell r="G1632">
            <v>2.33</v>
          </cell>
          <cell r="H1632">
            <v>143</v>
          </cell>
          <cell r="I1632">
            <v>0</v>
          </cell>
          <cell r="J1632">
            <v>1</v>
          </cell>
        </row>
        <row r="1633">
          <cell r="C1633">
            <v>109130174</v>
          </cell>
          <cell r="D1633">
            <v>109130174</v>
          </cell>
          <cell r="E1633" t="str">
            <v>Trần Minh Cường</v>
          </cell>
          <cell r="F1633" t="str">
            <v>13X3C</v>
          </cell>
          <cell r="G1633">
            <v>2.4700000000000002</v>
          </cell>
          <cell r="H1633">
            <v>143</v>
          </cell>
          <cell r="I1633">
            <v>0</v>
          </cell>
          <cell r="J1633">
            <v>1</v>
          </cell>
        </row>
        <row r="1634">
          <cell r="C1634">
            <v>109130178</v>
          </cell>
          <cell r="D1634">
            <v>109130178</v>
          </cell>
          <cell r="E1634" t="str">
            <v>Lê Bá Minh Đức</v>
          </cell>
          <cell r="F1634" t="str">
            <v>13X3C</v>
          </cell>
          <cell r="G1634">
            <v>2.2599999999999998</v>
          </cell>
          <cell r="H1634">
            <v>143</v>
          </cell>
          <cell r="I1634">
            <v>0</v>
          </cell>
          <cell r="J1634">
            <v>1</v>
          </cell>
        </row>
        <row r="1635">
          <cell r="C1635">
            <v>109130179</v>
          </cell>
          <cell r="D1635">
            <v>109130179</v>
          </cell>
          <cell r="E1635" t="str">
            <v>Nguyễn Đức Hải</v>
          </cell>
          <cell r="F1635" t="str">
            <v>13X3C</v>
          </cell>
          <cell r="G1635">
            <v>2.14</v>
          </cell>
          <cell r="H1635">
            <v>143</v>
          </cell>
          <cell r="I1635">
            <v>2</v>
          </cell>
          <cell r="J1635">
            <v>1</v>
          </cell>
        </row>
        <row r="1636">
          <cell r="C1636">
            <v>109130181</v>
          </cell>
          <cell r="D1636">
            <v>109130181</v>
          </cell>
          <cell r="E1636" t="str">
            <v>Nguyễn Ngọc Hoàng</v>
          </cell>
          <cell r="F1636" t="str">
            <v>13X3C</v>
          </cell>
          <cell r="G1636">
            <v>2.48</v>
          </cell>
          <cell r="H1636">
            <v>143</v>
          </cell>
          <cell r="I1636">
            <v>0</v>
          </cell>
          <cell r="J1636">
            <v>1</v>
          </cell>
        </row>
        <row r="1637">
          <cell r="C1637">
            <v>109130182</v>
          </cell>
          <cell r="D1637">
            <v>109130182</v>
          </cell>
          <cell r="E1637" t="str">
            <v>Nguyễn Văn Hợi</v>
          </cell>
          <cell r="F1637" t="str">
            <v>13X3C</v>
          </cell>
          <cell r="G1637">
            <v>2.52</v>
          </cell>
          <cell r="H1637">
            <v>143</v>
          </cell>
          <cell r="I1637">
            <v>3</v>
          </cell>
          <cell r="J1637">
            <v>1</v>
          </cell>
        </row>
        <row r="1638">
          <cell r="C1638">
            <v>109130183</v>
          </cell>
          <cell r="D1638">
            <v>109130183</v>
          </cell>
          <cell r="E1638" t="str">
            <v>Phạm Mạnh Hùng</v>
          </cell>
          <cell r="F1638" t="str">
            <v>13X3C</v>
          </cell>
          <cell r="G1638">
            <v>2.13</v>
          </cell>
          <cell r="H1638">
            <v>143</v>
          </cell>
          <cell r="I1638">
            <v>2</v>
          </cell>
          <cell r="J1638">
            <v>1</v>
          </cell>
        </row>
        <row r="1639">
          <cell r="C1639">
            <v>109130184</v>
          </cell>
          <cell r="D1639">
            <v>109130184</v>
          </cell>
          <cell r="E1639" t="str">
            <v>Bùi Minh Hưng</v>
          </cell>
          <cell r="F1639" t="str">
            <v>13X3C</v>
          </cell>
          <cell r="G1639">
            <v>2.3199999999999998</v>
          </cell>
          <cell r="H1639">
            <v>143</v>
          </cell>
          <cell r="I1639">
            <v>2</v>
          </cell>
          <cell r="J1639">
            <v>1</v>
          </cell>
        </row>
        <row r="1640">
          <cell r="C1640">
            <v>109130185</v>
          </cell>
          <cell r="D1640">
            <v>109130185</v>
          </cell>
          <cell r="E1640" t="str">
            <v>Hồ Nhật Huy</v>
          </cell>
          <cell r="F1640" t="str">
            <v>13X3C</v>
          </cell>
          <cell r="G1640">
            <v>2.37</v>
          </cell>
          <cell r="H1640">
            <v>143</v>
          </cell>
          <cell r="I1640">
            <v>0</v>
          </cell>
          <cell r="J1640">
            <v>1</v>
          </cell>
        </row>
        <row r="1641">
          <cell r="C1641">
            <v>109130188</v>
          </cell>
          <cell r="D1641">
            <v>109130188</v>
          </cell>
          <cell r="E1641" t="str">
            <v>Lê Đăng Khoa</v>
          </cell>
          <cell r="F1641" t="str">
            <v>13X3C</v>
          </cell>
          <cell r="G1641">
            <v>2.16</v>
          </cell>
          <cell r="H1641">
            <v>143</v>
          </cell>
          <cell r="I1641">
            <v>0</v>
          </cell>
          <cell r="J1641">
            <v>1</v>
          </cell>
        </row>
        <row r="1642">
          <cell r="C1642">
            <v>109130189</v>
          </cell>
          <cell r="D1642">
            <v>109130189</v>
          </cell>
          <cell r="E1642" t="str">
            <v>Nguyễn Văn Lân</v>
          </cell>
          <cell r="F1642" t="str">
            <v>13X3C</v>
          </cell>
          <cell r="G1642">
            <v>2.08</v>
          </cell>
          <cell r="H1642">
            <v>143</v>
          </cell>
          <cell r="I1642">
            <v>0</v>
          </cell>
          <cell r="J1642">
            <v>1</v>
          </cell>
        </row>
        <row r="1643">
          <cell r="C1643">
            <v>109130190</v>
          </cell>
          <cell r="D1643">
            <v>109130190</v>
          </cell>
          <cell r="E1643" t="str">
            <v>Nguyễn Văn Lĩnh</v>
          </cell>
          <cell r="F1643" t="str">
            <v>13X3C</v>
          </cell>
          <cell r="G1643">
            <v>2.85</v>
          </cell>
          <cell r="H1643">
            <v>143</v>
          </cell>
          <cell r="I1643">
            <v>0</v>
          </cell>
          <cell r="J1643">
            <v>1</v>
          </cell>
        </row>
        <row r="1644">
          <cell r="C1644">
            <v>109130191</v>
          </cell>
          <cell r="D1644">
            <v>109130191</v>
          </cell>
          <cell r="E1644" t="str">
            <v>Lê Thành Lộc</v>
          </cell>
          <cell r="F1644" t="str">
            <v>13X3C</v>
          </cell>
          <cell r="G1644">
            <v>1.98</v>
          </cell>
          <cell r="H1644">
            <v>143</v>
          </cell>
          <cell r="I1644">
            <v>0</v>
          </cell>
          <cell r="J1644">
            <v>1</v>
          </cell>
        </row>
        <row r="1645">
          <cell r="C1645">
            <v>109130192</v>
          </cell>
          <cell r="D1645">
            <v>109130192</v>
          </cell>
          <cell r="E1645" t="str">
            <v>Phan Lê Bá Mãi</v>
          </cell>
          <cell r="F1645" t="str">
            <v>13X3C</v>
          </cell>
          <cell r="G1645">
            <v>2.4300000000000002</v>
          </cell>
          <cell r="H1645">
            <v>143</v>
          </cell>
          <cell r="I1645">
            <v>0</v>
          </cell>
          <cell r="J1645">
            <v>1</v>
          </cell>
        </row>
        <row r="1646">
          <cell r="C1646">
            <v>109130193</v>
          </cell>
          <cell r="D1646">
            <v>109130193</v>
          </cell>
          <cell r="E1646" t="str">
            <v>Nguyễn Hoàng Minh</v>
          </cell>
          <cell r="F1646" t="str">
            <v>13X3C</v>
          </cell>
          <cell r="G1646">
            <v>2.5499999999999998</v>
          </cell>
          <cell r="H1646">
            <v>143</v>
          </cell>
          <cell r="I1646">
            <v>0</v>
          </cell>
          <cell r="J1646">
            <v>1</v>
          </cell>
        </row>
        <row r="1647">
          <cell r="C1647">
            <v>109130195</v>
          </cell>
          <cell r="D1647">
            <v>109130195</v>
          </cell>
          <cell r="E1647" t="str">
            <v>Đỗ Phú Nghĩa</v>
          </cell>
          <cell r="F1647" t="str">
            <v>13X3C</v>
          </cell>
          <cell r="G1647">
            <v>2.16</v>
          </cell>
          <cell r="H1647">
            <v>143</v>
          </cell>
          <cell r="I1647">
            <v>3</v>
          </cell>
          <cell r="J1647">
            <v>1</v>
          </cell>
        </row>
        <row r="1648">
          <cell r="C1648">
            <v>109130196</v>
          </cell>
          <cell r="D1648">
            <v>109130196</v>
          </cell>
          <cell r="E1648" t="str">
            <v>Nguyễn Xuân Nguyên</v>
          </cell>
          <cell r="F1648" t="str">
            <v>13X3C</v>
          </cell>
          <cell r="G1648">
            <v>2.23</v>
          </cell>
          <cell r="H1648">
            <v>143</v>
          </cell>
          <cell r="I1648">
            <v>0</v>
          </cell>
          <cell r="J1648">
            <v>1</v>
          </cell>
        </row>
        <row r="1649">
          <cell r="C1649">
            <v>109130197</v>
          </cell>
          <cell r="D1649">
            <v>109130197</v>
          </cell>
          <cell r="E1649" t="str">
            <v>Nguyễn Đăng Nhân</v>
          </cell>
          <cell r="F1649" t="str">
            <v>13X3C</v>
          </cell>
          <cell r="G1649">
            <v>2.5</v>
          </cell>
          <cell r="H1649">
            <v>143</v>
          </cell>
          <cell r="I1649">
            <v>0</v>
          </cell>
          <cell r="J1649">
            <v>1</v>
          </cell>
        </row>
        <row r="1650">
          <cell r="C1650">
            <v>109130198</v>
          </cell>
          <cell r="D1650">
            <v>109130198</v>
          </cell>
          <cell r="E1650" t="str">
            <v>Phan Thành Nhựt</v>
          </cell>
          <cell r="F1650" t="str">
            <v>13X3C</v>
          </cell>
          <cell r="G1650">
            <v>2.0299999999999998</v>
          </cell>
          <cell r="H1650">
            <v>143</v>
          </cell>
          <cell r="I1650">
            <v>0</v>
          </cell>
          <cell r="J1650">
            <v>1</v>
          </cell>
        </row>
        <row r="1651">
          <cell r="C1651">
            <v>109130200</v>
          </cell>
          <cell r="D1651">
            <v>109130200</v>
          </cell>
          <cell r="E1651" t="str">
            <v>Nguyễn Đắc Phú</v>
          </cell>
          <cell r="F1651" t="str">
            <v>13X3C</v>
          </cell>
          <cell r="G1651">
            <v>2.37</v>
          </cell>
          <cell r="H1651">
            <v>143</v>
          </cell>
          <cell r="I1651">
            <v>0</v>
          </cell>
          <cell r="J1651">
            <v>1</v>
          </cell>
        </row>
        <row r="1652">
          <cell r="C1652">
            <v>109130202</v>
          </cell>
          <cell r="D1652">
            <v>109130202</v>
          </cell>
          <cell r="E1652" t="str">
            <v>Nguyễn Hữu Anh Quốc</v>
          </cell>
          <cell r="F1652" t="str">
            <v>13X3C</v>
          </cell>
          <cell r="G1652">
            <v>3.22</v>
          </cell>
          <cell r="H1652">
            <v>143</v>
          </cell>
          <cell r="I1652">
            <v>0</v>
          </cell>
          <cell r="J1652">
            <v>1</v>
          </cell>
        </row>
        <row r="1653">
          <cell r="C1653">
            <v>109130203</v>
          </cell>
          <cell r="D1653">
            <v>109130203</v>
          </cell>
          <cell r="E1653" t="str">
            <v>Phùng Thiên Sa</v>
          </cell>
          <cell r="F1653" t="str">
            <v>13X3C</v>
          </cell>
          <cell r="G1653">
            <v>3.22</v>
          </cell>
          <cell r="H1653">
            <v>143</v>
          </cell>
          <cell r="I1653">
            <v>0</v>
          </cell>
          <cell r="J1653">
            <v>1</v>
          </cell>
        </row>
        <row r="1654">
          <cell r="C1654">
            <v>109130205</v>
          </cell>
          <cell r="D1654">
            <v>109130205</v>
          </cell>
          <cell r="E1654" t="str">
            <v>Trần Văn Sỹ</v>
          </cell>
          <cell r="F1654" t="str">
            <v>13X3C</v>
          </cell>
          <cell r="G1654">
            <v>2.88</v>
          </cell>
          <cell r="H1654">
            <v>143</v>
          </cell>
          <cell r="I1654">
            <v>0</v>
          </cell>
          <cell r="J1654">
            <v>1</v>
          </cell>
        </row>
        <row r="1655">
          <cell r="C1655">
            <v>109130207</v>
          </cell>
          <cell r="D1655">
            <v>109130207</v>
          </cell>
          <cell r="E1655" t="str">
            <v>Ngô Văn Thân</v>
          </cell>
          <cell r="F1655" t="str">
            <v>13X3C</v>
          </cell>
          <cell r="G1655">
            <v>2.12</v>
          </cell>
          <cell r="H1655">
            <v>143</v>
          </cell>
          <cell r="I1655">
            <v>0</v>
          </cell>
          <cell r="J1655">
            <v>1</v>
          </cell>
        </row>
        <row r="1656">
          <cell r="C1656">
            <v>109130208</v>
          </cell>
          <cell r="D1656">
            <v>109130208</v>
          </cell>
          <cell r="E1656" t="str">
            <v>Nguyễn Đình Thành</v>
          </cell>
          <cell r="F1656" t="str">
            <v>13X3C</v>
          </cell>
          <cell r="G1656">
            <v>2.5299999999999998</v>
          </cell>
          <cell r="H1656">
            <v>143</v>
          </cell>
          <cell r="I1656">
            <v>0</v>
          </cell>
          <cell r="J1656">
            <v>1</v>
          </cell>
        </row>
        <row r="1657">
          <cell r="C1657">
            <v>109130209</v>
          </cell>
          <cell r="D1657">
            <v>109130209</v>
          </cell>
          <cell r="E1657" t="str">
            <v>Trần Công Thiện</v>
          </cell>
          <cell r="F1657" t="str">
            <v>13X3C</v>
          </cell>
          <cell r="G1657">
            <v>2.21</v>
          </cell>
          <cell r="H1657">
            <v>143</v>
          </cell>
          <cell r="I1657">
            <v>2</v>
          </cell>
          <cell r="J1657">
            <v>1</v>
          </cell>
        </row>
        <row r="1658">
          <cell r="C1658">
            <v>109130210</v>
          </cell>
          <cell r="D1658">
            <v>109130210</v>
          </cell>
          <cell r="E1658" t="str">
            <v>Nguyễn Đức Thịnh</v>
          </cell>
          <cell r="F1658" t="str">
            <v>13X3C</v>
          </cell>
          <cell r="G1658">
            <v>2.2599999999999998</v>
          </cell>
          <cell r="H1658">
            <v>143</v>
          </cell>
          <cell r="I1658">
            <v>0</v>
          </cell>
          <cell r="J1658">
            <v>1</v>
          </cell>
        </row>
        <row r="1659">
          <cell r="C1659">
            <v>109130211</v>
          </cell>
          <cell r="D1659">
            <v>109130211</v>
          </cell>
          <cell r="E1659" t="str">
            <v>Lê Văn Thuận</v>
          </cell>
          <cell r="F1659" t="str">
            <v>13X3C</v>
          </cell>
          <cell r="G1659">
            <v>2.36</v>
          </cell>
          <cell r="H1659">
            <v>143</v>
          </cell>
          <cell r="I1659">
            <v>3</v>
          </cell>
          <cell r="J1659">
            <v>1</v>
          </cell>
        </row>
        <row r="1660">
          <cell r="C1660">
            <v>109130212</v>
          </cell>
          <cell r="D1660">
            <v>109130212</v>
          </cell>
          <cell r="E1660" t="str">
            <v>Trần Văn Tiến</v>
          </cell>
          <cell r="F1660" t="str">
            <v>13X3C</v>
          </cell>
          <cell r="G1660">
            <v>3.05</v>
          </cell>
          <cell r="H1660">
            <v>143</v>
          </cell>
          <cell r="I1660">
            <v>0</v>
          </cell>
          <cell r="J1660">
            <v>1</v>
          </cell>
        </row>
        <row r="1661">
          <cell r="C1661">
            <v>109130213</v>
          </cell>
          <cell r="D1661">
            <v>109130213</v>
          </cell>
          <cell r="E1661" t="str">
            <v>Lưu Thành Tín</v>
          </cell>
          <cell r="F1661" t="str">
            <v>13X3C</v>
          </cell>
          <cell r="G1661">
            <v>1.96</v>
          </cell>
          <cell r="H1661">
            <v>143</v>
          </cell>
          <cell r="I1661">
            <v>3</v>
          </cell>
          <cell r="J1661">
            <v>1</v>
          </cell>
        </row>
        <row r="1662">
          <cell r="C1662">
            <v>109130216</v>
          </cell>
          <cell r="D1662">
            <v>109130216</v>
          </cell>
          <cell r="E1662" t="str">
            <v>Nguyễn Anh Tú</v>
          </cell>
          <cell r="F1662" t="str">
            <v>13X3C</v>
          </cell>
          <cell r="G1662">
            <v>2.25</v>
          </cell>
          <cell r="H1662">
            <v>143</v>
          </cell>
          <cell r="I1662">
            <v>3</v>
          </cell>
          <cell r="J1662">
            <v>1</v>
          </cell>
        </row>
        <row r="1663">
          <cell r="C1663">
            <v>109130219</v>
          </cell>
          <cell r="D1663">
            <v>109130219</v>
          </cell>
          <cell r="E1663" t="str">
            <v>Trần Anh Tuấn</v>
          </cell>
          <cell r="F1663" t="str">
            <v>13X3C</v>
          </cell>
          <cell r="G1663">
            <v>2.13</v>
          </cell>
          <cell r="H1663">
            <v>143</v>
          </cell>
          <cell r="I1663">
            <v>0</v>
          </cell>
          <cell r="J1663">
            <v>1</v>
          </cell>
        </row>
        <row r="1664">
          <cell r="C1664">
            <v>109130220</v>
          </cell>
          <cell r="D1664">
            <v>109130220</v>
          </cell>
          <cell r="E1664" t="str">
            <v>Võ Minh Tuyến</v>
          </cell>
          <cell r="F1664" t="str">
            <v>13X3C</v>
          </cell>
          <cell r="G1664">
            <v>2.4700000000000002</v>
          </cell>
          <cell r="H1664">
            <v>143</v>
          </cell>
          <cell r="I1664">
            <v>0</v>
          </cell>
          <cell r="J1664">
            <v>1</v>
          </cell>
        </row>
        <row r="1665">
          <cell r="C1665">
            <v>109130221</v>
          </cell>
          <cell r="D1665">
            <v>109130221</v>
          </cell>
          <cell r="E1665" t="str">
            <v>Thái Văn Vinh</v>
          </cell>
          <cell r="F1665" t="str">
            <v>13X3C</v>
          </cell>
          <cell r="G1665">
            <v>2.15</v>
          </cell>
          <cell r="H1665">
            <v>143</v>
          </cell>
          <cell r="I1665">
            <v>0</v>
          </cell>
          <cell r="J1665">
            <v>1</v>
          </cell>
        </row>
        <row r="1666">
          <cell r="C1666">
            <v>109130222</v>
          </cell>
          <cell r="D1666">
            <v>109130222</v>
          </cell>
          <cell r="E1666" t="str">
            <v>Phan Quốc Vũ</v>
          </cell>
          <cell r="F1666" t="str">
            <v>13X3C</v>
          </cell>
          <cell r="G1666">
            <v>2.79</v>
          </cell>
          <cell r="H1666">
            <v>143</v>
          </cell>
          <cell r="I1666">
            <v>0</v>
          </cell>
          <cell r="J1666">
            <v>1</v>
          </cell>
        </row>
        <row r="1667">
          <cell r="C1667">
            <v>109130223</v>
          </cell>
          <cell r="D1667">
            <v>109130223</v>
          </cell>
          <cell r="E1667" t="str">
            <v>Võ Ân Vũ</v>
          </cell>
          <cell r="F1667" t="str">
            <v>13X3C</v>
          </cell>
          <cell r="G1667">
            <v>2.85</v>
          </cell>
          <cell r="H1667">
            <v>143</v>
          </cell>
          <cell r="I1667">
            <v>0</v>
          </cell>
          <cell r="J1667">
            <v>1</v>
          </cell>
        </row>
        <row r="1668">
          <cell r="C1668">
            <v>109130224</v>
          </cell>
          <cell r="D1668">
            <v>109130224</v>
          </cell>
          <cell r="E1668" t="str">
            <v>Trần Văn Vương</v>
          </cell>
          <cell r="F1668" t="str">
            <v>13X3C</v>
          </cell>
          <cell r="G1668">
            <v>2.81</v>
          </cell>
          <cell r="H1668">
            <v>143</v>
          </cell>
          <cell r="I1668">
            <v>0</v>
          </cell>
          <cell r="J1668">
            <v>1</v>
          </cell>
        </row>
        <row r="1669">
          <cell r="C1669">
            <v>109130226</v>
          </cell>
          <cell r="D1669">
            <v>109130226</v>
          </cell>
          <cell r="E1669" t="str">
            <v>Hồ Ngọc Bá</v>
          </cell>
          <cell r="F1669" t="str">
            <v>13X3C</v>
          </cell>
          <cell r="G1669">
            <v>2.41</v>
          </cell>
          <cell r="H1669">
            <v>143</v>
          </cell>
          <cell r="I1669">
            <v>2</v>
          </cell>
          <cell r="J1669">
            <v>1</v>
          </cell>
        </row>
        <row r="1670">
          <cell r="C1670">
            <v>109130095</v>
          </cell>
          <cell r="D1670">
            <v>109130095</v>
          </cell>
          <cell r="E1670" t="str">
            <v>Nguyễn Văn Thời</v>
          </cell>
          <cell r="F1670" t="str">
            <v>13X3A</v>
          </cell>
          <cell r="G1670">
            <v>0</v>
          </cell>
          <cell r="H1670">
            <v>0</v>
          </cell>
          <cell r="I1670">
            <v>0</v>
          </cell>
          <cell r="J1670">
            <v>1</v>
          </cell>
        </row>
        <row r="1671">
          <cell r="C1671">
            <v>105150006</v>
          </cell>
          <cell r="D1671">
            <v>105150006</v>
          </cell>
          <cell r="E1671" t="str">
            <v>Huỳnh Đức Trí</v>
          </cell>
          <cell r="F1671" t="str">
            <v>15DLT</v>
          </cell>
          <cell r="G1671">
            <v>2.2999999999999998</v>
          </cell>
          <cell r="H1671">
            <v>71</v>
          </cell>
          <cell r="I1671">
            <v>3</v>
          </cell>
          <cell r="J1671">
            <v>1</v>
          </cell>
        </row>
        <row r="1672">
          <cell r="C1672">
            <v>105150011</v>
          </cell>
          <cell r="D1672">
            <v>105150011</v>
          </cell>
          <cell r="E1672" t="str">
            <v>Nguyễn Quang Đông</v>
          </cell>
          <cell r="F1672" t="str">
            <v>15DLT</v>
          </cell>
          <cell r="G1672">
            <v>2.29</v>
          </cell>
          <cell r="H1672">
            <v>73.5</v>
          </cell>
          <cell r="I1672">
            <v>4</v>
          </cell>
          <cell r="J1672">
            <v>1</v>
          </cell>
        </row>
        <row r="1673">
          <cell r="C1673">
            <v>110150010</v>
          </cell>
          <cell r="D1673">
            <v>110150010</v>
          </cell>
          <cell r="E1673" t="str">
            <v>Vũ Trọng Tài</v>
          </cell>
          <cell r="F1673" t="str">
            <v>15X1LT</v>
          </cell>
          <cell r="G1673">
            <v>2.44</v>
          </cell>
          <cell r="H1673">
            <v>62.5</v>
          </cell>
          <cell r="I1673">
            <v>0</v>
          </cell>
          <cell r="J1673">
            <v>1</v>
          </cell>
        </row>
        <row r="1674">
          <cell r="C1674">
            <v>102140004</v>
          </cell>
          <cell r="D1674">
            <v>102140004</v>
          </cell>
          <cell r="E1674" t="str">
            <v>Võ Thị Phương Thảo</v>
          </cell>
          <cell r="F1674" t="str">
            <v>14TLT</v>
          </cell>
          <cell r="G1674">
            <v>2.85</v>
          </cell>
          <cell r="H1674">
            <v>93</v>
          </cell>
          <cell r="I1674">
            <v>3</v>
          </cell>
          <cell r="J1674">
            <v>1</v>
          </cell>
        </row>
        <row r="1675">
          <cell r="C1675">
            <v>0</v>
          </cell>
          <cell r="D1675">
            <v>0</v>
          </cell>
          <cell r="E1675">
            <v>0</v>
          </cell>
          <cell r="F1675">
            <v>0</v>
          </cell>
          <cell r="G1675">
            <v>0</v>
          </cell>
          <cell r="H1675">
            <v>0</v>
          </cell>
          <cell r="I1675">
            <v>0</v>
          </cell>
          <cell r="J1675">
            <v>0</v>
          </cell>
        </row>
        <row r="1676">
          <cell r="C1676">
            <v>0</v>
          </cell>
          <cell r="D1676">
            <v>0</v>
          </cell>
          <cell r="E1676">
            <v>0</v>
          </cell>
          <cell r="F1676">
            <v>0</v>
          </cell>
          <cell r="G1676">
            <v>0</v>
          </cell>
          <cell r="H1676">
            <v>0</v>
          </cell>
          <cell r="I1676">
            <v>0</v>
          </cell>
          <cell r="J1676">
            <v>0</v>
          </cell>
        </row>
        <row r="1677">
          <cell r="C1677">
            <v>101150005</v>
          </cell>
          <cell r="D1677">
            <v>101150005</v>
          </cell>
          <cell r="E1677" t="str">
            <v>Đặng Hữu Pháp</v>
          </cell>
          <cell r="F1677" t="str">
            <v>15CDTLT</v>
          </cell>
          <cell r="G1677">
            <v>3</v>
          </cell>
          <cell r="H1677">
            <v>59</v>
          </cell>
          <cell r="I1677">
            <v>55</v>
          </cell>
          <cell r="J1677">
            <v>0</v>
          </cell>
        </row>
        <row r="1678">
          <cell r="C1678">
            <v>102150015</v>
          </cell>
          <cell r="D1678">
            <v>102150015</v>
          </cell>
          <cell r="E1678" t="str">
            <v>Nguyễn Hồng Sơn</v>
          </cell>
          <cell r="F1678" t="str">
            <v>15TLT</v>
          </cell>
          <cell r="G1678">
            <v>2.31</v>
          </cell>
          <cell r="H1678">
            <v>80.5</v>
          </cell>
          <cell r="I1678">
            <v>12</v>
          </cell>
          <cell r="J1678">
            <v>0</v>
          </cell>
        </row>
        <row r="1679">
          <cell r="C1679">
            <v>102150016</v>
          </cell>
          <cell r="D1679">
            <v>102150016</v>
          </cell>
          <cell r="E1679" t="str">
            <v>Lê Đức Thắng</v>
          </cell>
          <cell r="F1679" t="str">
            <v>15TLT</v>
          </cell>
          <cell r="G1679">
            <v>2.4300000000000002</v>
          </cell>
          <cell r="H1679">
            <v>80.5</v>
          </cell>
          <cell r="I1679">
            <v>10</v>
          </cell>
          <cell r="J1679">
            <v>0</v>
          </cell>
        </row>
        <row r="1680">
          <cell r="C1680">
            <v>102150017</v>
          </cell>
          <cell r="D1680">
            <v>102150017</v>
          </cell>
          <cell r="E1680" t="str">
            <v>Nguyễn Phi Vũ</v>
          </cell>
          <cell r="F1680" t="str">
            <v>15TLT</v>
          </cell>
          <cell r="G1680">
            <v>2.48</v>
          </cell>
          <cell r="H1680">
            <v>80.5</v>
          </cell>
          <cell r="I1680">
            <v>12.5</v>
          </cell>
          <cell r="J1680">
            <v>0</v>
          </cell>
        </row>
        <row r="1681">
          <cell r="C1681">
            <v>105150007</v>
          </cell>
          <cell r="D1681">
            <v>105150007</v>
          </cell>
          <cell r="E1681" t="str">
            <v>Lê Minh Tiên</v>
          </cell>
          <cell r="F1681" t="str">
            <v>15DLT</v>
          </cell>
          <cell r="G1681">
            <v>2.46</v>
          </cell>
          <cell r="H1681">
            <v>83</v>
          </cell>
          <cell r="I1681">
            <v>8</v>
          </cell>
          <cell r="J1681">
            <v>0</v>
          </cell>
        </row>
        <row r="1682">
          <cell r="C1682">
            <v>106150001</v>
          </cell>
          <cell r="D1682">
            <v>106150001</v>
          </cell>
          <cell r="E1682" t="str">
            <v>Ngô Nam Giang</v>
          </cell>
          <cell r="F1682" t="str">
            <v>15DTLT</v>
          </cell>
          <cell r="G1682">
            <v>1.84</v>
          </cell>
          <cell r="H1682">
            <v>50</v>
          </cell>
          <cell r="I1682">
            <v>27</v>
          </cell>
          <cell r="J1682">
            <v>0</v>
          </cell>
        </row>
        <row r="1683">
          <cell r="C1683">
            <v>109150010</v>
          </cell>
          <cell r="D1683">
            <v>109150010</v>
          </cell>
          <cell r="E1683" t="str">
            <v>Nguyễn Văn Tuấn</v>
          </cell>
          <cell r="F1683" t="str">
            <v>15X3LT</v>
          </cell>
          <cell r="G1683">
            <v>2.59</v>
          </cell>
          <cell r="H1683">
            <v>72.5</v>
          </cell>
          <cell r="I1683">
            <v>6</v>
          </cell>
          <cell r="J1683">
            <v>0</v>
          </cell>
        </row>
        <row r="1684">
          <cell r="C1684">
            <v>117150013</v>
          </cell>
          <cell r="D1684">
            <v>117150013</v>
          </cell>
          <cell r="E1684" t="str">
            <v>Nguyễn Mạnh Hùng</v>
          </cell>
          <cell r="F1684" t="str">
            <v>15MTLT</v>
          </cell>
          <cell r="G1684">
            <v>2.09</v>
          </cell>
          <cell r="H1684">
            <v>68.5</v>
          </cell>
          <cell r="I1684">
            <v>6</v>
          </cell>
          <cell r="J1684">
            <v>0</v>
          </cell>
        </row>
        <row r="1685">
          <cell r="C1685">
            <v>117150014</v>
          </cell>
          <cell r="D1685">
            <v>117150014</v>
          </cell>
          <cell r="E1685" t="str">
            <v>Nguyễn Thị Thúy Nga</v>
          </cell>
          <cell r="F1685" t="str">
            <v>15MTLT</v>
          </cell>
          <cell r="G1685">
            <v>2.4300000000000002</v>
          </cell>
          <cell r="H1685">
            <v>65.5</v>
          </cell>
          <cell r="I1685">
            <v>5</v>
          </cell>
          <cell r="J1685">
            <v>0</v>
          </cell>
        </row>
        <row r="1686">
          <cell r="C1686">
            <v>117150015</v>
          </cell>
          <cell r="D1686">
            <v>117150015</v>
          </cell>
          <cell r="E1686" t="str">
            <v>Trần Thị Thanh Thủy</v>
          </cell>
          <cell r="F1686" t="str">
            <v>15MTLT</v>
          </cell>
          <cell r="G1686">
            <v>2.42</v>
          </cell>
          <cell r="H1686">
            <v>65.5</v>
          </cell>
          <cell r="I1686">
            <v>3</v>
          </cell>
          <cell r="J1686">
            <v>0</v>
          </cell>
        </row>
        <row r="1687">
          <cell r="C1687">
            <v>101110146</v>
          </cell>
          <cell r="D1687">
            <v>101110146</v>
          </cell>
          <cell r="E1687" t="str">
            <v>Nguyễn Viết Hào</v>
          </cell>
          <cell r="F1687" t="str">
            <v>11C1A</v>
          </cell>
          <cell r="G1687">
            <v>1.88</v>
          </cell>
          <cell r="H1687">
            <v>171</v>
          </cell>
          <cell r="I1687">
            <v>0</v>
          </cell>
          <cell r="J1687">
            <v>0</v>
          </cell>
        </row>
        <row r="1688">
          <cell r="C1688">
            <v>101110198</v>
          </cell>
          <cell r="D1688">
            <v>101110198</v>
          </cell>
          <cell r="E1688" t="str">
            <v>Đỗ Mạnh Tuấn</v>
          </cell>
          <cell r="F1688" t="str">
            <v>11C1A</v>
          </cell>
          <cell r="G1688">
            <v>1.92</v>
          </cell>
          <cell r="H1688">
            <v>142</v>
          </cell>
          <cell r="I1688">
            <v>20</v>
          </cell>
          <cell r="J1688">
            <v>0</v>
          </cell>
        </row>
        <row r="1689">
          <cell r="C1689">
            <v>101110311</v>
          </cell>
          <cell r="D1689">
            <v>101110311</v>
          </cell>
          <cell r="E1689" t="str">
            <v>Chu Văn Linh</v>
          </cell>
          <cell r="F1689" t="str">
            <v>11C1C</v>
          </cell>
          <cell r="G1689">
            <v>2.0699999999999998</v>
          </cell>
          <cell r="H1689">
            <v>142</v>
          </cell>
          <cell r="I1689">
            <v>15</v>
          </cell>
          <cell r="J1689">
            <v>0</v>
          </cell>
        </row>
        <row r="1690">
          <cell r="C1690">
            <v>101110425</v>
          </cell>
          <cell r="D1690">
            <v>101110425</v>
          </cell>
          <cell r="E1690" t="str">
            <v>Nguyễn Văn Dũng</v>
          </cell>
          <cell r="F1690" t="str">
            <v>11CDT2</v>
          </cell>
          <cell r="G1690">
            <v>2.66</v>
          </cell>
          <cell r="H1690">
            <v>171</v>
          </cell>
          <cell r="I1690">
            <v>9</v>
          </cell>
          <cell r="J1690">
            <v>0</v>
          </cell>
        </row>
        <row r="1691">
          <cell r="C1691">
            <v>101110437</v>
          </cell>
          <cell r="D1691">
            <v>101110437</v>
          </cell>
          <cell r="E1691" t="str">
            <v>Dương Quốc Hợp</v>
          </cell>
          <cell r="F1691" t="str">
            <v>11CDT2</v>
          </cell>
          <cell r="G1691">
            <v>1.98</v>
          </cell>
          <cell r="H1691">
            <v>171</v>
          </cell>
          <cell r="I1691">
            <v>7</v>
          </cell>
          <cell r="J1691">
            <v>0</v>
          </cell>
        </row>
        <row r="1692">
          <cell r="C1692">
            <v>105110095</v>
          </cell>
          <cell r="D1692">
            <v>105110095</v>
          </cell>
          <cell r="E1692" t="str">
            <v>Mai Vũ Duy Ân</v>
          </cell>
          <cell r="F1692" t="str">
            <v>11D1</v>
          </cell>
          <cell r="G1692">
            <v>2.2400000000000002</v>
          </cell>
          <cell r="H1692">
            <v>169.5</v>
          </cell>
          <cell r="I1692">
            <v>12</v>
          </cell>
          <cell r="J1692">
            <v>0</v>
          </cell>
        </row>
        <row r="1693">
          <cell r="C1693">
            <v>106110155</v>
          </cell>
          <cell r="D1693">
            <v>106110155</v>
          </cell>
          <cell r="E1693" t="str">
            <v>Phạm Minh Khôi</v>
          </cell>
          <cell r="F1693" t="str">
            <v>11DT2</v>
          </cell>
          <cell r="G1693">
            <v>2.21</v>
          </cell>
          <cell r="H1693">
            <v>169</v>
          </cell>
          <cell r="I1693">
            <v>8</v>
          </cell>
          <cell r="J1693">
            <v>0</v>
          </cell>
        </row>
        <row r="1694">
          <cell r="C1694">
            <v>106110180</v>
          </cell>
          <cell r="D1694">
            <v>106110180</v>
          </cell>
          <cell r="E1694" t="str">
            <v>Phan Văn Tân</v>
          </cell>
          <cell r="F1694" t="str">
            <v>11DT2</v>
          </cell>
          <cell r="G1694">
            <v>1.89</v>
          </cell>
          <cell r="H1694">
            <v>169</v>
          </cell>
          <cell r="I1694">
            <v>0</v>
          </cell>
          <cell r="J1694">
            <v>0</v>
          </cell>
        </row>
        <row r="1695">
          <cell r="C1695">
            <v>107110278</v>
          </cell>
          <cell r="D1695">
            <v>107110278</v>
          </cell>
          <cell r="E1695" t="str">
            <v>Dương Thị Lý Hương</v>
          </cell>
          <cell r="F1695" t="str">
            <v>11H2B</v>
          </cell>
          <cell r="G1695">
            <v>3.03</v>
          </cell>
          <cell r="H1695">
            <v>169</v>
          </cell>
          <cell r="I1695">
            <v>6</v>
          </cell>
          <cell r="J1695">
            <v>0</v>
          </cell>
        </row>
        <row r="1696">
          <cell r="C1696">
            <v>107110303</v>
          </cell>
          <cell r="D1696">
            <v>107110303</v>
          </cell>
          <cell r="E1696" t="str">
            <v>Nguyễn Thị Thùy Trâm</v>
          </cell>
          <cell r="F1696" t="str">
            <v>11H2B</v>
          </cell>
          <cell r="G1696">
            <v>2.0099999999999998</v>
          </cell>
          <cell r="H1696">
            <v>169</v>
          </cell>
          <cell r="I1696">
            <v>4.5</v>
          </cell>
          <cell r="J1696">
            <v>0</v>
          </cell>
        </row>
        <row r="1697">
          <cell r="C1697">
            <v>107110343</v>
          </cell>
          <cell r="D1697">
            <v>107110343</v>
          </cell>
          <cell r="E1697" t="str">
            <v>Hoàng Mạnh Quân</v>
          </cell>
          <cell r="F1697" t="str">
            <v>11H5</v>
          </cell>
          <cell r="G1697">
            <v>2.54</v>
          </cell>
          <cell r="H1697">
            <v>169</v>
          </cell>
          <cell r="I1697">
            <v>13</v>
          </cell>
          <cell r="J1697">
            <v>0</v>
          </cell>
        </row>
        <row r="1698">
          <cell r="C1698">
            <v>110110109</v>
          </cell>
          <cell r="D1698">
            <v>110110109</v>
          </cell>
          <cell r="E1698" t="str">
            <v>Lê Minh Hiếu</v>
          </cell>
          <cell r="F1698" t="str">
            <v>11KT</v>
          </cell>
          <cell r="G1698">
            <v>2.23</v>
          </cell>
          <cell r="H1698">
            <v>169</v>
          </cell>
          <cell r="I1698">
            <v>6</v>
          </cell>
          <cell r="J1698">
            <v>0</v>
          </cell>
        </row>
        <row r="1699">
          <cell r="C1699">
            <v>107110390</v>
          </cell>
          <cell r="D1699">
            <v>107110390</v>
          </cell>
          <cell r="E1699" t="str">
            <v>Ngô Thị Ly</v>
          </cell>
          <cell r="F1699" t="str">
            <v>11SH</v>
          </cell>
          <cell r="G1699">
            <v>3.07</v>
          </cell>
          <cell r="H1699">
            <v>143</v>
          </cell>
          <cell r="I1699">
            <v>49.5</v>
          </cell>
          <cell r="J1699">
            <v>0</v>
          </cell>
        </row>
        <row r="1700">
          <cell r="C1700">
            <v>102110242</v>
          </cell>
          <cell r="D1700">
            <v>102110242</v>
          </cell>
          <cell r="E1700" t="str">
            <v>Hoàng Trung Thông</v>
          </cell>
          <cell r="F1700" t="str">
            <v>11T2</v>
          </cell>
          <cell r="G1700">
            <v>2.17</v>
          </cell>
          <cell r="H1700">
            <v>169</v>
          </cell>
          <cell r="I1700">
            <v>12</v>
          </cell>
          <cell r="J1700">
            <v>0</v>
          </cell>
        </row>
        <row r="1701">
          <cell r="C1701">
            <v>109110483</v>
          </cell>
          <cell r="D1701">
            <v>109110483</v>
          </cell>
          <cell r="E1701" t="str">
            <v>Lê Viết Thanh</v>
          </cell>
          <cell r="F1701" t="str">
            <v>11VLXD</v>
          </cell>
          <cell r="G1701">
            <v>1.98</v>
          </cell>
          <cell r="H1701">
            <v>169.5</v>
          </cell>
          <cell r="I1701">
            <v>1</v>
          </cell>
          <cell r="J1701">
            <v>0</v>
          </cell>
        </row>
        <row r="1702">
          <cell r="C1702">
            <v>109110143</v>
          </cell>
          <cell r="D1702">
            <v>109110143</v>
          </cell>
          <cell r="E1702" t="str">
            <v>Lê Phước Thịnh</v>
          </cell>
          <cell r="F1702" t="str">
            <v>11X3A</v>
          </cell>
          <cell r="G1702">
            <v>1.93</v>
          </cell>
          <cell r="H1702">
            <v>169</v>
          </cell>
          <cell r="I1702">
            <v>6</v>
          </cell>
          <cell r="J1702">
            <v>0</v>
          </cell>
        </row>
        <row r="1703">
          <cell r="C1703">
            <v>109110150</v>
          </cell>
          <cell r="D1703">
            <v>109110150</v>
          </cell>
          <cell r="E1703" t="str">
            <v>Nguyễn Minh Trí</v>
          </cell>
          <cell r="F1703" t="str">
            <v>11X3A</v>
          </cell>
          <cell r="G1703">
            <v>2.4300000000000002</v>
          </cell>
          <cell r="H1703">
            <v>169</v>
          </cell>
          <cell r="I1703">
            <v>1</v>
          </cell>
          <cell r="J1703">
            <v>0</v>
          </cell>
        </row>
        <row r="1704">
          <cell r="C1704">
            <v>109110153</v>
          </cell>
          <cell r="D1704">
            <v>109110153</v>
          </cell>
          <cell r="E1704" t="str">
            <v>Nguyễn Anh Tuấn</v>
          </cell>
          <cell r="F1704" t="str">
            <v>11X3A</v>
          </cell>
          <cell r="G1704">
            <v>1.96</v>
          </cell>
          <cell r="H1704">
            <v>143</v>
          </cell>
          <cell r="I1704">
            <v>30</v>
          </cell>
          <cell r="J1704">
            <v>0</v>
          </cell>
        </row>
        <row r="1705">
          <cell r="C1705">
            <v>109110154</v>
          </cell>
          <cell r="D1705">
            <v>109110154</v>
          </cell>
          <cell r="E1705" t="str">
            <v>Nguyễn Quốc Tuấn</v>
          </cell>
          <cell r="F1705" t="str">
            <v>11X3A</v>
          </cell>
          <cell r="G1705">
            <v>2.2400000000000002</v>
          </cell>
          <cell r="H1705">
            <v>143</v>
          </cell>
          <cell r="I1705">
            <v>43</v>
          </cell>
          <cell r="J1705">
            <v>0</v>
          </cell>
        </row>
        <row r="1706">
          <cell r="C1706">
            <v>109110177</v>
          </cell>
          <cell r="D1706">
            <v>109110177</v>
          </cell>
          <cell r="E1706" t="str">
            <v>Nguyễn Quyết Đạt</v>
          </cell>
          <cell r="F1706" t="str">
            <v>11X3B</v>
          </cell>
          <cell r="G1706">
            <v>2.0299999999999998</v>
          </cell>
          <cell r="H1706">
            <v>169</v>
          </cell>
          <cell r="I1706">
            <v>9</v>
          </cell>
          <cell r="J1706">
            <v>0</v>
          </cell>
        </row>
        <row r="1707">
          <cell r="C1707">
            <v>101120102</v>
          </cell>
          <cell r="D1707">
            <v>101120102</v>
          </cell>
          <cell r="E1707" t="str">
            <v>Nguyễn Ngọc Công</v>
          </cell>
          <cell r="F1707" t="str">
            <v>12C1A</v>
          </cell>
          <cell r="G1707">
            <v>2.0099999999999998</v>
          </cell>
          <cell r="H1707">
            <v>142</v>
          </cell>
          <cell r="I1707">
            <v>12</v>
          </cell>
          <cell r="J1707">
            <v>0</v>
          </cell>
        </row>
        <row r="1708">
          <cell r="C1708">
            <v>101120159</v>
          </cell>
          <cell r="D1708">
            <v>101120159</v>
          </cell>
          <cell r="E1708" t="str">
            <v>Cao Quốc Bảo</v>
          </cell>
          <cell r="F1708" t="str">
            <v>12C1B</v>
          </cell>
          <cell r="G1708">
            <v>2.06</v>
          </cell>
          <cell r="H1708">
            <v>142</v>
          </cell>
          <cell r="I1708">
            <v>15</v>
          </cell>
          <cell r="J1708">
            <v>0</v>
          </cell>
        </row>
        <row r="1709">
          <cell r="C1709">
            <v>101120171</v>
          </cell>
          <cell r="D1709">
            <v>101120171</v>
          </cell>
          <cell r="E1709" t="str">
            <v>Phạm Thanh Hoài</v>
          </cell>
          <cell r="F1709" t="str">
            <v>12C1B</v>
          </cell>
          <cell r="G1709">
            <v>2.0499999999999998</v>
          </cell>
          <cell r="H1709">
            <v>142</v>
          </cell>
          <cell r="I1709">
            <v>3</v>
          </cell>
          <cell r="J1709">
            <v>0</v>
          </cell>
        </row>
        <row r="1710">
          <cell r="C1710">
            <v>101120194</v>
          </cell>
          <cell r="D1710">
            <v>101120194</v>
          </cell>
          <cell r="E1710" t="str">
            <v>Nguyễn Hữu Huy Quang</v>
          </cell>
          <cell r="F1710" t="str">
            <v>12C1B</v>
          </cell>
          <cell r="G1710">
            <v>1.89</v>
          </cell>
          <cell r="H1710">
            <v>142</v>
          </cell>
          <cell r="I1710">
            <v>0</v>
          </cell>
          <cell r="J1710">
            <v>0</v>
          </cell>
        </row>
        <row r="1711">
          <cell r="C1711">
            <v>101120198</v>
          </cell>
          <cell r="D1711">
            <v>101120198</v>
          </cell>
          <cell r="E1711" t="str">
            <v>Võ Hoài Sơn</v>
          </cell>
          <cell r="F1711" t="str">
            <v>12C1B</v>
          </cell>
          <cell r="G1711">
            <v>1.97</v>
          </cell>
          <cell r="H1711">
            <v>142</v>
          </cell>
          <cell r="I1711">
            <v>6</v>
          </cell>
          <cell r="J1711">
            <v>0</v>
          </cell>
        </row>
        <row r="1712">
          <cell r="C1712">
            <v>101120200</v>
          </cell>
          <cell r="D1712">
            <v>101120200</v>
          </cell>
          <cell r="E1712" t="str">
            <v>Nguyễn Xuân Thanh</v>
          </cell>
          <cell r="F1712" t="str">
            <v>12C1B</v>
          </cell>
          <cell r="G1712">
            <v>1.94</v>
          </cell>
          <cell r="H1712">
            <v>142</v>
          </cell>
          <cell r="I1712">
            <v>16</v>
          </cell>
          <cell r="J1712">
            <v>0</v>
          </cell>
        </row>
        <row r="1713">
          <cell r="C1713">
            <v>101120209</v>
          </cell>
          <cell r="D1713">
            <v>101120209</v>
          </cell>
          <cell r="E1713" t="str">
            <v>Hoàng Thanh Trung</v>
          </cell>
          <cell r="F1713" t="str">
            <v>12C1B</v>
          </cell>
          <cell r="G1713">
            <v>2.2200000000000002</v>
          </cell>
          <cell r="H1713">
            <v>142</v>
          </cell>
          <cell r="I1713">
            <v>0.5</v>
          </cell>
          <cell r="J1713">
            <v>0</v>
          </cell>
        </row>
        <row r="1714">
          <cell r="C1714">
            <v>101120273</v>
          </cell>
          <cell r="D1714">
            <v>101120273</v>
          </cell>
          <cell r="E1714" t="str">
            <v>Phạm Đăng Văn</v>
          </cell>
          <cell r="F1714" t="str">
            <v>12C1C</v>
          </cell>
          <cell r="G1714">
            <v>1.88</v>
          </cell>
          <cell r="H1714">
            <v>142</v>
          </cell>
          <cell r="I1714">
            <v>1</v>
          </cell>
          <cell r="J1714">
            <v>0</v>
          </cell>
        </row>
        <row r="1715">
          <cell r="C1715">
            <v>103120088</v>
          </cell>
          <cell r="D1715">
            <v>103120088</v>
          </cell>
          <cell r="E1715" t="str">
            <v>Nguyễn Đắc Quốc</v>
          </cell>
          <cell r="F1715" t="str">
            <v>12C4A</v>
          </cell>
          <cell r="G1715">
            <v>1.92</v>
          </cell>
          <cell r="H1715">
            <v>144</v>
          </cell>
          <cell r="I1715">
            <v>20</v>
          </cell>
          <cell r="J1715">
            <v>0</v>
          </cell>
        </row>
        <row r="1716">
          <cell r="C1716">
            <v>103120106</v>
          </cell>
          <cell r="D1716">
            <v>103120106</v>
          </cell>
          <cell r="E1716" t="str">
            <v>Nguyễn Ngọc Tuấn</v>
          </cell>
          <cell r="F1716" t="str">
            <v>12C4A</v>
          </cell>
          <cell r="G1716">
            <v>2.13</v>
          </cell>
          <cell r="H1716">
            <v>144</v>
          </cell>
          <cell r="I1716">
            <v>8.5</v>
          </cell>
          <cell r="J1716">
            <v>0</v>
          </cell>
        </row>
        <row r="1717">
          <cell r="C1717">
            <v>101120294</v>
          </cell>
          <cell r="D1717">
            <v>101120294</v>
          </cell>
          <cell r="E1717" t="str">
            <v>Đàm Đình Hòa</v>
          </cell>
          <cell r="F1717" t="str">
            <v>12CDT1</v>
          </cell>
          <cell r="G1717">
            <v>1.78</v>
          </cell>
          <cell r="H1717">
            <v>143.5</v>
          </cell>
          <cell r="I1717">
            <v>4</v>
          </cell>
          <cell r="J1717">
            <v>0</v>
          </cell>
        </row>
        <row r="1718">
          <cell r="C1718">
            <v>101120319</v>
          </cell>
          <cell r="D1718">
            <v>101120319</v>
          </cell>
          <cell r="E1718" t="str">
            <v>La Văn Tiến</v>
          </cell>
          <cell r="F1718" t="str">
            <v>12CDT1</v>
          </cell>
          <cell r="G1718">
            <v>1.94</v>
          </cell>
          <cell r="H1718">
            <v>143.5</v>
          </cell>
          <cell r="I1718">
            <v>18</v>
          </cell>
          <cell r="J1718">
            <v>0</v>
          </cell>
        </row>
        <row r="1719">
          <cell r="C1719">
            <v>105120150</v>
          </cell>
          <cell r="D1719">
            <v>105120150</v>
          </cell>
          <cell r="E1719" t="str">
            <v>Nguyễn Kim Ấn</v>
          </cell>
          <cell r="F1719" t="str">
            <v>12D2</v>
          </cell>
          <cell r="G1719">
            <v>2.41</v>
          </cell>
          <cell r="H1719">
            <v>143</v>
          </cell>
          <cell r="I1719">
            <v>0.5</v>
          </cell>
          <cell r="J1719">
            <v>0</v>
          </cell>
        </row>
        <row r="1720">
          <cell r="C1720">
            <v>105120230</v>
          </cell>
          <cell r="D1720">
            <v>105120230</v>
          </cell>
          <cell r="E1720" t="str">
            <v>Lê Công Tuấn Vũ</v>
          </cell>
          <cell r="F1720" t="str">
            <v>12D2</v>
          </cell>
          <cell r="G1720">
            <v>1.92</v>
          </cell>
          <cell r="H1720">
            <v>143</v>
          </cell>
          <cell r="I1720">
            <v>9</v>
          </cell>
          <cell r="J1720">
            <v>0</v>
          </cell>
        </row>
        <row r="1721">
          <cell r="C1721">
            <v>105120236</v>
          </cell>
          <cell r="D1721">
            <v>105120236</v>
          </cell>
          <cell r="E1721" t="str">
            <v>Võ Quốc Cường</v>
          </cell>
          <cell r="F1721" t="str">
            <v>12D3</v>
          </cell>
          <cell r="G1721">
            <v>1.97</v>
          </cell>
          <cell r="H1721">
            <v>143</v>
          </cell>
          <cell r="I1721">
            <v>4</v>
          </cell>
          <cell r="J1721">
            <v>0</v>
          </cell>
        </row>
        <row r="1722">
          <cell r="C1722">
            <v>105120237</v>
          </cell>
          <cell r="D1722">
            <v>105120237</v>
          </cell>
          <cell r="E1722" t="str">
            <v>Nguyễn Bá Danh</v>
          </cell>
          <cell r="F1722" t="str">
            <v>12D3</v>
          </cell>
          <cell r="G1722">
            <v>2.4</v>
          </cell>
          <cell r="H1722">
            <v>143</v>
          </cell>
          <cell r="I1722">
            <v>19</v>
          </cell>
          <cell r="J1722">
            <v>0</v>
          </cell>
        </row>
        <row r="1723">
          <cell r="C1723">
            <v>105120318</v>
          </cell>
          <cell r="D1723">
            <v>105120318</v>
          </cell>
          <cell r="E1723" t="str">
            <v>Phan Đức Huy</v>
          </cell>
          <cell r="F1723" t="str">
            <v>12DCLC</v>
          </cell>
          <cell r="G1723">
            <v>2.08</v>
          </cell>
          <cell r="H1723">
            <v>146.5</v>
          </cell>
          <cell r="I1723">
            <v>17</v>
          </cell>
          <cell r="J1723">
            <v>0</v>
          </cell>
        </row>
        <row r="1724">
          <cell r="C1724">
            <v>106120028</v>
          </cell>
          <cell r="D1724">
            <v>106120028</v>
          </cell>
          <cell r="E1724" t="str">
            <v>Đặng Ngọc Hải Long</v>
          </cell>
          <cell r="F1724" t="str">
            <v>12DT1</v>
          </cell>
          <cell r="G1724">
            <v>1.85</v>
          </cell>
          <cell r="H1724">
            <v>142</v>
          </cell>
          <cell r="I1724">
            <v>11</v>
          </cell>
          <cell r="J1724">
            <v>0</v>
          </cell>
        </row>
        <row r="1725">
          <cell r="C1725">
            <v>106120040</v>
          </cell>
          <cell r="D1725">
            <v>106120040</v>
          </cell>
          <cell r="E1725" t="str">
            <v>Dương Phước Thiệm</v>
          </cell>
          <cell r="F1725" t="str">
            <v>12DT1</v>
          </cell>
          <cell r="G1725">
            <v>2.21</v>
          </cell>
          <cell r="H1725">
            <v>142</v>
          </cell>
          <cell r="I1725">
            <v>5</v>
          </cell>
          <cell r="J1725">
            <v>0</v>
          </cell>
        </row>
        <row r="1726">
          <cell r="C1726">
            <v>106120112</v>
          </cell>
          <cell r="D1726">
            <v>106120112</v>
          </cell>
          <cell r="E1726" t="str">
            <v>Nguyễn Hữu Hòa</v>
          </cell>
          <cell r="F1726" t="str">
            <v>12DT3</v>
          </cell>
          <cell r="G1726">
            <v>1.96</v>
          </cell>
          <cell r="H1726">
            <v>143</v>
          </cell>
          <cell r="I1726">
            <v>6</v>
          </cell>
          <cell r="J1726">
            <v>0</v>
          </cell>
        </row>
        <row r="1727">
          <cell r="C1727">
            <v>106120165</v>
          </cell>
          <cell r="D1727">
            <v>106120165</v>
          </cell>
          <cell r="E1727" t="str">
            <v>Hồ Văn Hưng</v>
          </cell>
          <cell r="F1727" t="str">
            <v>12DT4</v>
          </cell>
          <cell r="G1727">
            <v>2.1</v>
          </cell>
          <cell r="H1727">
            <v>143</v>
          </cell>
          <cell r="I1727">
            <v>6</v>
          </cell>
          <cell r="J1727">
            <v>0</v>
          </cell>
        </row>
        <row r="1728">
          <cell r="C1728">
            <v>107120200</v>
          </cell>
          <cell r="D1728">
            <v>107120200</v>
          </cell>
          <cell r="E1728" t="str">
            <v>Trần Hữu Hoanh</v>
          </cell>
          <cell r="F1728" t="str">
            <v>12H5</v>
          </cell>
          <cell r="G1728">
            <v>2.71</v>
          </cell>
          <cell r="H1728">
            <v>143</v>
          </cell>
          <cell r="I1728">
            <v>6</v>
          </cell>
          <cell r="J1728">
            <v>0</v>
          </cell>
        </row>
        <row r="1729">
          <cell r="C1729">
            <v>121120030</v>
          </cell>
          <cell r="D1729">
            <v>121120030</v>
          </cell>
          <cell r="E1729" t="str">
            <v>Tôn Thất Hiệp</v>
          </cell>
          <cell r="F1729" t="str">
            <v>12KT</v>
          </cell>
          <cell r="G1729">
            <v>2.38</v>
          </cell>
          <cell r="H1729">
            <v>143.5</v>
          </cell>
          <cell r="I1729">
            <v>3</v>
          </cell>
          <cell r="J1729">
            <v>0</v>
          </cell>
        </row>
        <row r="1730">
          <cell r="C1730">
            <v>121120086</v>
          </cell>
          <cell r="D1730">
            <v>121120086</v>
          </cell>
          <cell r="E1730" t="str">
            <v>Nguyễn Văn Trường Sơn</v>
          </cell>
          <cell r="F1730" t="str">
            <v>12KT</v>
          </cell>
          <cell r="G1730">
            <v>2.15</v>
          </cell>
          <cell r="H1730">
            <v>143.5</v>
          </cell>
          <cell r="I1730">
            <v>18</v>
          </cell>
          <cell r="J1730">
            <v>0</v>
          </cell>
        </row>
        <row r="1731">
          <cell r="C1731">
            <v>121120133</v>
          </cell>
          <cell r="D1731">
            <v>121120133</v>
          </cell>
          <cell r="E1731" t="str">
            <v>Trần Đình Vương</v>
          </cell>
          <cell r="F1731" t="str">
            <v>12KT</v>
          </cell>
          <cell r="G1731">
            <v>1.83</v>
          </cell>
          <cell r="H1731">
            <v>143.5</v>
          </cell>
          <cell r="I1731">
            <v>0</v>
          </cell>
          <cell r="J1731">
            <v>0</v>
          </cell>
        </row>
        <row r="1732">
          <cell r="C1732">
            <v>103120187</v>
          </cell>
          <cell r="D1732">
            <v>103120187</v>
          </cell>
          <cell r="E1732" t="str">
            <v>Nguyễn Nhật Bản</v>
          </cell>
          <cell r="F1732" t="str">
            <v>12KTTT</v>
          </cell>
          <cell r="G1732">
            <v>1.86</v>
          </cell>
          <cell r="H1732">
            <v>145</v>
          </cell>
          <cell r="I1732">
            <v>4.5</v>
          </cell>
          <cell r="J1732">
            <v>0</v>
          </cell>
        </row>
        <row r="1733">
          <cell r="C1733">
            <v>103120210</v>
          </cell>
          <cell r="D1733">
            <v>103120210</v>
          </cell>
          <cell r="E1733" t="str">
            <v>Phan Xuân Tiến</v>
          </cell>
          <cell r="F1733" t="str">
            <v>12KTTT</v>
          </cell>
          <cell r="G1733">
            <v>1.92</v>
          </cell>
          <cell r="H1733">
            <v>145</v>
          </cell>
          <cell r="I1733">
            <v>8.5</v>
          </cell>
          <cell r="J1733">
            <v>0</v>
          </cell>
        </row>
        <row r="1734">
          <cell r="C1734">
            <v>117120071</v>
          </cell>
          <cell r="D1734">
            <v>117120071</v>
          </cell>
          <cell r="E1734" t="str">
            <v>Trần Trọng Qúi</v>
          </cell>
          <cell r="F1734" t="str">
            <v>12MT</v>
          </cell>
          <cell r="G1734">
            <v>2.16</v>
          </cell>
          <cell r="H1734">
            <v>143</v>
          </cell>
          <cell r="I1734">
            <v>18.5</v>
          </cell>
          <cell r="J1734">
            <v>0</v>
          </cell>
        </row>
        <row r="1735">
          <cell r="C1735">
            <v>117120074</v>
          </cell>
          <cell r="D1735">
            <v>117120074</v>
          </cell>
          <cell r="E1735" t="str">
            <v>Chanthongthip Souksavanh</v>
          </cell>
          <cell r="F1735" t="str">
            <v>12MT</v>
          </cell>
          <cell r="G1735">
            <v>1.78</v>
          </cell>
          <cell r="H1735">
            <v>143</v>
          </cell>
          <cell r="I1735">
            <v>9</v>
          </cell>
          <cell r="J1735">
            <v>0</v>
          </cell>
        </row>
        <row r="1736">
          <cell r="C1736">
            <v>104120049</v>
          </cell>
          <cell r="D1736">
            <v>104120049</v>
          </cell>
          <cell r="E1736" t="str">
            <v>Phạm Hậu</v>
          </cell>
          <cell r="F1736" t="str">
            <v>12N1</v>
          </cell>
          <cell r="G1736">
            <v>1.63</v>
          </cell>
          <cell r="H1736">
            <v>142.5</v>
          </cell>
          <cell r="I1736">
            <v>41</v>
          </cell>
          <cell r="J1736">
            <v>0</v>
          </cell>
        </row>
        <row r="1737">
          <cell r="C1737">
            <v>104120092</v>
          </cell>
          <cell r="D1737">
            <v>104120092</v>
          </cell>
          <cell r="E1737" t="str">
            <v>Nguyễn Viết Bình</v>
          </cell>
          <cell r="F1737" t="str">
            <v>12N2</v>
          </cell>
          <cell r="G1737">
            <v>1.94</v>
          </cell>
          <cell r="H1737">
            <v>142.5</v>
          </cell>
          <cell r="I1737">
            <v>7</v>
          </cell>
          <cell r="J1737">
            <v>0</v>
          </cell>
        </row>
        <row r="1738">
          <cell r="C1738">
            <v>104120107</v>
          </cell>
          <cell r="D1738">
            <v>104120107</v>
          </cell>
          <cell r="E1738" t="str">
            <v>Nguyễn Viết Huy</v>
          </cell>
          <cell r="F1738" t="str">
            <v>12N2</v>
          </cell>
          <cell r="G1738">
            <v>1.9</v>
          </cell>
          <cell r="H1738">
            <v>142.5</v>
          </cell>
          <cell r="I1738">
            <v>5</v>
          </cell>
          <cell r="J1738">
            <v>0</v>
          </cell>
        </row>
        <row r="1739">
          <cell r="C1739">
            <v>104120139</v>
          </cell>
          <cell r="D1739">
            <v>104120139</v>
          </cell>
          <cell r="E1739" t="str">
            <v>Phan Thanh Tú</v>
          </cell>
          <cell r="F1739" t="str">
            <v>12N2</v>
          </cell>
          <cell r="G1739">
            <v>2</v>
          </cell>
          <cell r="H1739">
            <v>142.5</v>
          </cell>
          <cell r="I1739">
            <v>2</v>
          </cell>
          <cell r="J1739">
            <v>0</v>
          </cell>
        </row>
        <row r="1740">
          <cell r="C1740">
            <v>118120172</v>
          </cell>
          <cell r="D1740">
            <v>118120172</v>
          </cell>
          <cell r="E1740" t="str">
            <v>Huỳnh Phi Phụng</v>
          </cell>
          <cell r="F1740" t="str">
            <v>12QLCN</v>
          </cell>
          <cell r="G1740">
            <v>2.23</v>
          </cell>
          <cell r="H1740">
            <v>143</v>
          </cell>
          <cell r="I1740">
            <v>5</v>
          </cell>
          <cell r="J1740">
            <v>0</v>
          </cell>
        </row>
        <row r="1741">
          <cell r="C1741">
            <v>117120120</v>
          </cell>
          <cell r="D1741">
            <v>117120120</v>
          </cell>
          <cell r="E1741" t="str">
            <v>Lưu Hoàng Khánh</v>
          </cell>
          <cell r="F1741" t="str">
            <v>12QLMT</v>
          </cell>
          <cell r="G1741">
            <v>2.33</v>
          </cell>
          <cell r="H1741">
            <v>143</v>
          </cell>
          <cell r="I1741">
            <v>13</v>
          </cell>
          <cell r="J1741">
            <v>0</v>
          </cell>
        </row>
        <row r="1742">
          <cell r="C1742">
            <v>108120009</v>
          </cell>
          <cell r="D1742">
            <v>108120009</v>
          </cell>
          <cell r="E1742" t="str">
            <v>Hồ Thị Hy</v>
          </cell>
          <cell r="F1742" t="str">
            <v>12SK</v>
          </cell>
          <cell r="G1742">
            <v>1.84</v>
          </cell>
          <cell r="H1742">
            <v>132</v>
          </cell>
          <cell r="I1742">
            <v>6</v>
          </cell>
          <cell r="J1742">
            <v>0</v>
          </cell>
        </row>
        <row r="1743">
          <cell r="C1743">
            <v>108120025</v>
          </cell>
          <cell r="D1743">
            <v>108120025</v>
          </cell>
          <cell r="E1743" t="str">
            <v>Đinh Văn Sô</v>
          </cell>
          <cell r="F1743" t="str">
            <v>12SK</v>
          </cell>
          <cell r="G1743">
            <v>1.84</v>
          </cell>
          <cell r="H1743">
            <v>132</v>
          </cell>
          <cell r="I1743">
            <v>2</v>
          </cell>
          <cell r="J1743">
            <v>0</v>
          </cell>
        </row>
        <row r="1744">
          <cell r="C1744">
            <v>102120100</v>
          </cell>
          <cell r="D1744">
            <v>102120100</v>
          </cell>
          <cell r="E1744" t="str">
            <v>Nguyễn Quốc Khánh</v>
          </cell>
          <cell r="F1744" t="str">
            <v>12T1</v>
          </cell>
          <cell r="G1744">
            <v>2.4</v>
          </cell>
          <cell r="H1744">
            <v>143</v>
          </cell>
          <cell r="I1744">
            <v>6</v>
          </cell>
          <cell r="J1744">
            <v>0</v>
          </cell>
        </row>
        <row r="1745">
          <cell r="C1745">
            <v>102120131</v>
          </cell>
          <cell r="D1745">
            <v>102120131</v>
          </cell>
          <cell r="E1745" t="str">
            <v>Huỳnh Kim Chính</v>
          </cell>
          <cell r="F1745" t="str">
            <v>12T2</v>
          </cell>
          <cell r="G1745">
            <v>2.35</v>
          </cell>
          <cell r="H1745">
            <v>143</v>
          </cell>
          <cell r="I1745">
            <v>8</v>
          </cell>
          <cell r="J1745">
            <v>0</v>
          </cell>
        </row>
        <row r="1746">
          <cell r="C1746">
            <v>102120133</v>
          </cell>
          <cell r="D1746">
            <v>102120133</v>
          </cell>
          <cell r="E1746" t="str">
            <v>Nguyễn Đỗ Việt Đức</v>
          </cell>
          <cell r="F1746" t="str">
            <v>12T2</v>
          </cell>
          <cell r="G1746">
            <v>2.1</v>
          </cell>
          <cell r="H1746">
            <v>143</v>
          </cell>
          <cell r="I1746">
            <v>18.5</v>
          </cell>
          <cell r="J1746">
            <v>0</v>
          </cell>
        </row>
        <row r="1747">
          <cell r="C1747">
            <v>102120148</v>
          </cell>
          <cell r="D1747">
            <v>102120148</v>
          </cell>
          <cell r="E1747" t="str">
            <v>Phan Tấn Minh</v>
          </cell>
          <cell r="F1747" t="str">
            <v>12T2</v>
          </cell>
          <cell r="G1747">
            <v>2.2999999999999998</v>
          </cell>
          <cell r="H1747">
            <v>143</v>
          </cell>
          <cell r="I1747">
            <v>13.5</v>
          </cell>
          <cell r="J1747">
            <v>0</v>
          </cell>
        </row>
        <row r="1748">
          <cell r="C1748">
            <v>102120149</v>
          </cell>
          <cell r="D1748">
            <v>102120149</v>
          </cell>
          <cell r="E1748" t="str">
            <v>Nguyễn Duy Phong</v>
          </cell>
          <cell r="F1748" t="str">
            <v>12T2</v>
          </cell>
          <cell r="G1748">
            <v>1.97</v>
          </cell>
          <cell r="H1748">
            <v>143</v>
          </cell>
          <cell r="I1748">
            <v>8.5</v>
          </cell>
          <cell r="J1748">
            <v>0</v>
          </cell>
        </row>
        <row r="1749">
          <cell r="C1749">
            <v>102120163</v>
          </cell>
          <cell r="D1749">
            <v>102120163</v>
          </cell>
          <cell r="E1749" t="str">
            <v>Đinh Quang Viễn</v>
          </cell>
          <cell r="F1749" t="str">
            <v>12T2</v>
          </cell>
          <cell r="G1749">
            <v>2.2400000000000002</v>
          </cell>
          <cell r="H1749">
            <v>143</v>
          </cell>
          <cell r="I1749">
            <v>5</v>
          </cell>
          <cell r="J1749">
            <v>0</v>
          </cell>
        </row>
        <row r="1750">
          <cell r="C1750">
            <v>102120502</v>
          </cell>
          <cell r="D1750">
            <v>102120502</v>
          </cell>
          <cell r="E1750" t="str">
            <v>Nguyễn Hữu Quân</v>
          </cell>
          <cell r="F1750" t="str">
            <v>12T3</v>
          </cell>
          <cell r="G1750">
            <v>0</v>
          </cell>
          <cell r="H1750">
            <v>142</v>
          </cell>
          <cell r="I1750">
            <v>143</v>
          </cell>
          <cell r="J1750">
            <v>0</v>
          </cell>
        </row>
        <row r="1751">
          <cell r="C1751">
            <v>105120352</v>
          </cell>
          <cell r="D1751">
            <v>105120352</v>
          </cell>
          <cell r="E1751" t="str">
            <v>Phạm Minh Công</v>
          </cell>
          <cell r="F1751" t="str">
            <v>12TDH</v>
          </cell>
          <cell r="G1751">
            <v>2.4900000000000002</v>
          </cell>
          <cell r="H1751">
            <v>144</v>
          </cell>
          <cell r="I1751">
            <v>6</v>
          </cell>
          <cell r="J1751">
            <v>0</v>
          </cell>
        </row>
        <row r="1752">
          <cell r="C1752">
            <v>105120377</v>
          </cell>
          <cell r="D1752">
            <v>105120377</v>
          </cell>
          <cell r="E1752" t="str">
            <v>Lê Văn Lý Hùng</v>
          </cell>
          <cell r="F1752" t="str">
            <v>12TDH</v>
          </cell>
          <cell r="G1752">
            <v>2.3199999999999998</v>
          </cell>
          <cell r="H1752">
            <v>144</v>
          </cell>
          <cell r="I1752">
            <v>6</v>
          </cell>
          <cell r="J1752">
            <v>0</v>
          </cell>
        </row>
        <row r="1753">
          <cell r="C1753">
            <v>105120414</v>
          </cell>
          <cell r="D1753">
            <v>105120414</v>
          </cell>
          <cell r="E1753" t="str">
            <v>Trần Văn Quân</v>
          </cell>
          <cell r="F1753" t="str">
            <v>12TDH</v>
          </cell>
          <cell r="G1753">
            <v>2.2400000000000002</v>
          </cell>
          <cell r="H1753">
            <v>144</v>
          </cell>
          <cell r="I1753">
            <v>6.5</v>
          </cell>
          <cell r="J1753">
            <v>0</v>
          </cell>
        </row>
        <row r="1754">
          <cell r="C1754">
            <v>105120438</v>
          </cell>
          <cell r="D1754">
            <v>105120438</v>
          </cell>
          <cell r="E1754" t="str">
            <v>Huỳnh Quang Triết</v>
          </cell>
          <cell r="F1754" t="str">
            <v>12TDH</v>
          </cell>
          <cell r="G1754">
            <v>2.58</v>
          </cell>
          <cell r="H1754">
            <v>144</v>
          </cell>
          <cell r="I1754">
            <v>5</v>
          </cell>
          <cell r="J1754">
            <v>0</v>
          </cell>
        </row>
        <row r="1755">
          <cell r="C1755">
            <v>105120455</v>
          </cell>
          <cell r="D1755">
            <v>105120455</v>
          </cell>
          <cell r="E1755" t="str">
            <v>Hồ Sỹ Giáp</v>
          </cell>
          <cell r="F1755" t="str">
            <v>12TDH</v>
          </cell>
          <cell r="G1755">
            <v>2.2400000000000002</v>
          </cell>
          <cell r="H1755">
            <v>144</v>
          </cell>
          <cell r="I1755">
            <v>2</v>
          </cell>
          <cell r="J1755">
            <v>0</v>
          </cell>
        </row>
        <row r="1756">
          <cell r="C1756">
            <v>111120044</v>
          </cell>
          <cell r="D1756">
            <v>111120044</v>
          </cell>
          <cell r="E1756" t="str">
            <v>Lê Anh Tân</v>
          </cell>
          <cell r="F1756" t="str">
            <v>12THXD</v>
          </cell>
          <cell r="G1756">
            <v>1.74</v>
          </cell>
          <cell r="H1756">
            <v>143</v>
          </cell>
          <cell r="I1756">
            <v>15</v>
          </cell>
          <cell r="J1756">
            <v>0</v>
          </cell>
        </row>
        <row r="1757">
          <cell r="C1757">
            <v>109120100</v>
          </cell>
          <cell r="D1757">
            <v>109120100</v>
          </cell>
          <cell r="E1757" t="str">
            <v>Trịnh Đăng Khoa</v>
          </cell>
          <cell r="F1757" t="str">
            <v>12VLXD</v>
          </cell>
          <cell r="G1757">
            <v>2.0699999999999998</v>
          </cell>
          <cell r="H1757">
            <v>143</v>
          </cell>
          <cell r="I1757">
            <v>5</v>
          </cell>
          <cell r="J1757">
            <v>0</v>
          </cell>
        </row>
        <row r="1758">
          <cell r="C1758">
            <v>109120125</v>
          </cell>
          <cell r="D1758">
            <v>109120125</v>
          </cell>
          <cell r="E1758" t="str">
            <v>Phạm Đức Thịnh</v>
          </cell>
          <cell r="F1758" t="str">
            <v>12VLXD</v>
          </cell>
          <cell r="G1758">
            <v>1.82</v>
          </cell>
          <cell r="H1758">
            <v>143</v>
          </cell>
          <cell r="I1758">
            <v>0</v>
          </cell>
          <cell r="J1758">
            <v>0</v>
          </cell>
        </row>
        <row r="1759">
          <cell r="C1759">
            <v>110120235</v>
          </cell>
          <cell r="D1759">
            <v>110120235</v>
          </cell>
          <cell r="E1759" t="str">
            <v>Lò Đức Thuần</v>
          </cell>
          <cell r="F1759" t="str">
            <v>12X1B</v>
          </cell>
          <cell r="G1759">
            <v>1.95</v>
          </cell>
          <cell r="H1759">
            <v>143</v>
          </cell>
          <cell r="I1759">
            <v>14</v>
          </cell>
          <cell r="J1759">
            <v>0</v>
          </cell>
        </row>
        <row r="1760">
          <cell r="C1760">
            <v>110120314</v>
          </cell>
          <cell r="D1760">
            <v>110120314</v>
          </cell>
          <cell r="E1760" t="str">
            <v>Lê Văn Anh Quân</v>
          </cell>
          <cell r="F1760" t="str">
            <v>12X1C</v>
          </cell>
          <cell r="G1760">
            <v>2.3199999999999998</v>
          </cell>
          <cell r="H1760">
            <v>143</v>
          </cell>
          <cell r="I1760">
            <v>4</v>
          </cell>
          <cell r="J1760">
            <v>0</v>
          </cell>
        </row>
        <row r="1761">
          <cell r="C1761">
            <v>110120321</v>
          </cell>
          <cell r="D1761">
            <v>110120321</v>
          </cell>
          <cell r="E1761" t="str">
            <v>Bùi Thành Tài</v>
          </cell>
          <cell r="F1761" t="str">
            <v>12X1C</v>
          </cell>
          <cell r="G1761">
            <v>2.27</v>
          </cell>
          <cell r="H1761">
            <v>143</v>
          </cell>
          <cell r="I1761">
            <v>29</v>
          </cell>
          <cell r="J1761">
            <v>0</v>
          </cell>
        </row>
        <row r="1762">
          <cell r="C1762">
            <v>110120345</v>
          </cell>
          <cell r="D1762">
            <v>110120345</v>
          </cell>
          <cell r="E1762" t="str">
            <v>Nguyễn Thanh Tùng</v>
          </cell>
          <cell r="F1762" t="str">
            <v>12X1C</v>
          </cell>
          <cell r="G1762">
            <v>1.91</v>
          </cell>
          <cell r="H1762">
            <v>143</v>
          </cell>
          <cell r="I1762">
            <v>7</v>
          </cell>
          <cell r="J1762">
            <v>0</v>
          </cell>
        </row>
        <row r="1763">
          <cell r="C1763">
            <v>109120163</v>
          </cell>
          <cell r="D1763">
            <v>109120163</v>
          </cell>
          <cell r="E1763" t="str">
            <v>Phạm Hưng</v>
          </cell>
          <cell r="F1763" t="str">
            <v>12X3A</v>
          </cell>
          <cell r="G1763">
            <v>2.21</v>
          </cell>
          <cell r="H1763">
            <v>143</v>
          </cell>
          <cell r="I1763">
            <v>11</v>
          </cell>
          <cell r="J1763">
            <v>0</v>
          </cell>
        </row>
        <row r="1764">
          <cell r="C1764">
            <v>109120178</v>
          </cell>
          <cell r="D1764">
            <v>109120178</v>
          </cell>
          <cell r="E1764" t="str">
            <v>Nguyễn Hoàng Nghĩa</v>
          </cell>
          <cell r="F1764" t="str">
            <v>12X3A</v>
          </cell>
          <cell r="G1764">
            <v>2.09</v>
          </cell>
          <cell r="H1764">
            <v>143</v>
          </cell>
          <cell r="I1764">
            <v>5</v>
          </cell>
          <cell r="J1764">
            <v>0</v>
          </cell>
        </row>
        <row r="1765">
          <cell r="C1765">
            <v>109120288</v>
          </cell>
          <cell r="D1765">
            <v>109120288</v>
          </cell>
          <cell r="E1765" t="str">
            <v>Đoàn Văn Thịnh</v>
          </cell>
          <cell r="F1765" t="str">
            <v>12X3B</v>
          </cell>
          <cell r="G1765">
            <v>2.08</v>
          </cell>
          <cell r="H1765">
            <v>143</v>
          </cell>
          <cell r="I1765">
            <v>6</v>
          </cell>
          <cell r="J1765">
            <v>0</v>
          </cell>
        </row>
        <row r="1766">
          <cell r="C1766">
            <v>109120377</v>
          </cell>
          <cell r="D1766">
            <v>109120377</v>
          </cell>
          <cell r="E1766" t="str">
            <v>Nguyễn Vĩnh Thịnh</v>
          </cell>
          <cell r="F1766" t="str">
            <v>12X3C</v>
          </cell>
          <cell r="G1766">
            <v>2.31</v>
          </cell>
          <cell r="H1766">
            <v>143</v>
          </cell>
          <cell r="I1766">
            <v>6</v>
          </cell>
          <cell r="J1766">
            <v>0</v>
          </cell>
        </row>
        <row r="1767">
          <cell r="C1767">
            <v>109120417</v>
          </cell>
          <cell r="D1767">
            <v>109120417</v>
          </cell>
          <cell r="E1767" t="str">
            <v>Nguyễn Văn Nhân</v>
          </cell>
          <cell r="F1767" t="str">
            <v>12X3CLC</v>
          </cell>
          <cell r="G1767">
            <v>1.85</v>
          </cell>
          <cell r="H1767">
            <v>146</v>
          </cell>
          <cell r="I1767">
            <v>5</v>
          </cell>
          <cell r="J1767">
            <v>0</v>
          </cell>
        </row>
        <row r="1768">
          <cell r="C1768">
            <v>101130010</v>
          </cell>
          <cell r="D1768">
            <v>101130010</v>
          </cell>
          <cell r="E1768" t="str">
            <v>Hồ Viết Như Cường</v>
          </cell>
          <cell r="F1768" t="str">
            <v>13C1A</v>
          </cell>
          <cell r="G1768">
            <v>1.96</v>
          </cell>
          <cell r="H1768">
            <v>142</v>
          </cell>
          <cell r="I1768">
            <v>14</v>
          </cell>
          <cell r="J1768">
            <v>0</v>
          </cell>
        </row>
        <row r="1769">
          <cell r="C1769">
            <v>101130017</v>
          </cell>
          <cell r="D1769">
            <v>101130017</v>
          </cell>
          <cell r="E1769" t="str">
            <v>Lê Minh Dũng</v>
          </cell>
          <cell r="F1769" t="str">
            <v>13C1A</v>
          </cell>
          <cell r="G1769">
            <v>2.54</v>
          </cell>
          <cell r="H1769">
            <v>142</v>
          </cell>
          <cell r="I1769">
            <v>28</v>
          </cell>
          <cell r="J1769">
            <v>0</v>
          </cell>
        </row>
        <row r="1770">
          <cell r="C1770">
            <v>101130020</v>
          </cell>
          <cell r="D1770">
            <v>101130020</v>
          </cell>
          <cell r="E1770" t="str">
            <v>Mai Xuân Ngọc Hân</v>
          </cell>
          <cell r="F1770" t="str">
            <v>13C1A</v>
          </cell>
          <cell r="G1770">
            <v>2.1800000000000002</v>
          </cell>
          <cell r="H1770">
            <v>142</v>
          </cell>
          <cell r="I1770">
            <v>30</v>
          </cell>
          <cell r="J1770">
            <v>0</v>
          </cell>
        </row>
        <row r="1771">
          <cell r="C1771">
            <v>101130022</v>
          </cell>
          <cell r="D1771">
            <v>101130022</v>
          </cell>
          <cell r="E1771" t="str">
            <v>Huỳnh Văn Hiệp</v>
          </cell>
          <cell r="F1771" t="str">
            <v>13C1A</v>
          </cell>
          <cell r="G1771">
            <v>2.02</v>
          </cell>
          <cell r="H1771">
            <v>142</v>
          </cell>
          <cell r="I1771">
            <v>7</v>
          </cell>
          <cell r="J1771">
            <v>0</v>
          </cell>
        </row>
        <row r="1772">
          <cell r="C1772">
            <v>101130025</v>
          </cell>
          <cell r="D1772">
            <v>101130025</v>
          </cell>
          <cell r="E1772" t="str">
            <v>Phan Thiên Hoàng</v>
          </cell>
          <cell r="F1772" t="str">
            <v>13C1A</v>
          </cell>
          <cell r="G1772">
            <v>2.2599999999999998</v>
          </cell>
          <cell r="H1772">
            <v>142</v>
          </cell>
          <cell r="I1772">
            <v>13</v>
          </cell>
          <cell r="J1772">
            <v>0</v>
          </cell>
        </row>
        <row r="1773">
          <cell r="C1773">
            <v>101130028</v>
          </cell>
          <cell r="D1773">
            <v>101130028</v>
          </cell>
          <cell r="E1773" t="str">
            <v>Đặng Bá Hưng</v>
          </cell>
          <cell r="F1773" t="str">
            <v>13C1A</v>
          </cell>
          <cell r="G1773">
            <v>1.92</v>
          </cell>
          <cell r="H1773">
            <v>142</v>
          </cell>
          <cell r="I1773">
            <v>30</v>
          </cell>
          <cell r="J1773">
            <v>0</v>
          </cell>
        </row>
        <row r="1774">
          <cell r="C1774">
            <v>101130044</v>
          </cell>
          <cell r="D1774">
            <v>101130044</v>
          </cell>
          <cell r="E1774" t="str">
            <v>Ngô Quốc Phong</v>
          </cell>
          <cell r="F1774" t="str">
            <v>13C1A</v>
          </cell>
          <cell r="G1774">
            <v>2.0299999999999998</v>
          </cell>
          <cell r="H1774">
            <v>142</v>
          </cell>
          <cell r="I1774">
            <v>10</v>
          </cell>
          <cell r="J1774">
            <v>0</v>
          </cell>
        </row>
        <row r="1775">
          <cell r="C1775">
            <v>101130047</v>
          </cell>
          <cell r="D1775">
            <v>101130047</v>
          </cell>
          <cell r="E1775" t="str">
            <v>Nguyễn Đình Phúc</v>
          </cell>
          <cell r="F1775" t="str">
            <v>13C1A</v>
          </cell>
          <cell r="G1775">
            <v>1.91</v>
          </cell>
          <cell r="H1775">
            <v>142</v>
          </cell>
          <cell r="I1775">
            <v>25.5</v>
          </cell>
          <cell r="J1775">
            <v>0</v>
          </cell>
        </row>
        <row r="1776">
          <cell r="C1776">
            <v>101130050</v>
          </cell>
          <cell r="D1776">
            <v>101130050</v>
          </cell>
          <cell r="E1776" t="str">
            <v>Lê Ngọc Bảo Quốc</v>
          </cell>
          <cell r="F1776" t="str">
            <v>13C1A</v>
          </cell>
          <cell r="G1776">
            <v>1.84</v>
          </cell>
          <cell r="H1776">
            <v>142</v>
          </cell>
          <cell r="I1776">
            <v>13</v>
          </cell>
          <cell r="J1776">
            <v>0</v>
          </cell>
        </row>
        <row r="1777">
          <cell r="C1777">
            <v>101130055</v>
          </cell>
          <cell r="D1777">
            <v>101130055</v>
          </cell>
          <cell r="E1777" t="str">
            <v>Lê Văn Tân</v>
          </cell>
          <cell r="F1777" t="str">
            <v>13C1A</v>
          </cell>
          <cell r="G1777">
            <v>2.17</v>
          </cell>
          <cell r="H1777">
            <v>142</v>
          </cell>
          <cell r="I1777">
            <v>8</v>
          </cell>
          <cell r="J1777">
            <v>0</v>
          </cell>
        </row>
        <row r="1778">
          <cell r="C1778">
            <v>101130063</v>
          </cell>
          <cell r="D1778">
            <v>101130063</v>
          </cell>
          <cell r="E1778" t="str">
            <v>Trần Xuân Thống</v>
          </cell>
          <cell r="F1778" t="str">
            <v>13C1A</v>
          </cell>
          <cell r="G1778">
            <v>1.81</v>
          </cell>
          <cell r="H1778">
            <v>142</v>
          </cell>
          <cell r="I1778">
            <v>18</v>
          </cell>
          <cell r="J1778">
            <v>0</v>
          </cell>
        </row>
        <row r="1779">
          <cell r="C1779">
            <v>101130097</v>
          </cell>
          <cell r="D1779">
            <v>101130097</v>
          </cell>
          <cell r="E1779" t="str">
            <v>Lê Công Hiếu</v>
          </cell>
          <cell r="F1779" t="str">
            <v>13C1B</v>
          </cell>
          <cell r="G1779">
            <v>1.81</v>
          </cell>
          <cell r="H1779">
            <v>142</v>
          </cell>
          <cell r="I1779">
            <v>23.5</v>
          </cell>
          <cell r="J1779">
            <v>0</v>
          </cell>
        </row>
        <row r="1780">
          <cell r="C1780">
            <v>101130109</v>
          </cell>
          <cell r="D1780">
            <v>101130109</v>
          </cell>
          <cell r="E1780" t="str">
            <v>Nguyễn Đức Lai</v>
          </cell>
          <cell r="F1780" t="str">
            <v>13C1B</v>
          </cell>
          <cell r="G1780">
            <v>2.06</v>
          </cell>
          <cell r="H1780">
            <v>142</v>
          </cell>
          <cell r="I1780">
            <v>14</v>
          </cell>
          <cell r="J1780">
            <v>0</v>
          </cell>
        </row>
        <row r="1781">
          <cell r="C1781">
            <v>101130111</v>
          </cell>
          <cell r="D1781">
            <v>101130111</v>
          </cell>
          <cell r="E1781" t="str">
            <v>Trần Ngọc Lực</v>
          </cell>
          <cell r="F1781" t="str">
            <v>13C1B</v>
          </cell>
          <cell r="G1781">
            <v>2.81</v>
          </cell>
          <cell r="H1781">
            <v>142</v>
          </cell>
          <cell r="I1781">
            <v>15</v>
          </cell>
          <cell r="J1781">
            <v>0</v>
          </cell>
        </row>
        <row r="1782">
          <cell r="C1782">
            <v>101130114</v>
          </cell>
          <cell r="D1782">
            <v>101130114</v>
          </cell>
          <cell r="E1782" t="str">
            <v>Lê Quang Nghĩa</v>
          </cell>
          <cell r="F1782" t="str">
            <v>13C1B</v>
          </cell>
          <cell r="G1782">
            <v>1.77</v>
          </cell>
          <cell r="H1782">
            <v>142</v>
          </cell>
          <cell r="I1782">
            <v>26.5</v>
          </cell>
          <cell r="J1782">
            <v>0</v>
          </cell>
        </row>
        <row r="1783">
          <cell r="C1783">
            <v>101130115</v>
          </cell>
          <cell r="D1783">
            <v>101130115</v>
          </cell>
          <cell r="E1783" t="str">
            <v>Đoàn Huệ Nhơn</v>
          </cell>
          <cell r="F1783" t="str">
            <v>13C1B</v>
          </cell>
          <cell r="G1783">
            <v>2.2400000000000002</v>
          </cell>
          <cell r="H1783">
            <v>142</v>
          </cell>
          <cell r="I1783">
            <v>41.5</v>
          </cell>
          <cell r="J1783">
            <v>0</v>
          </cell>
        </row>
        <row r="1784">
          <cell r="C1784">
            <v>101130129</v>
          </cell>
          <cell r="D1784">
            <v>101130129</v>
          </cell>
          <cell r="E1784" t="str">
            <v>Phan Cao Thái</v>
          </cell>
          <cell r="F1784" t="str">
            <v>13C1B</v>
          </cell>
          <cell r="G1784">
            <v>2.12</v>
          </cell>
          <cell r="H1784">
            <v>142</v>
          </cell>
          <cell r="I1784">
            <v>5</v>
          </cell>
          <cell r="J1784">
            <v>0</v>
          </cell>
        </row>
        <row r="1785">
          <cell r="C1785">
            <v>101130132</v>
          </cell>
          <cell r="D1785">
            <v>101130132</v>
          </cell>
          <cell r="E1785" t="str">
            <v>Trịnh Xuân Thành</v>
          </cell>
          <cell r="F1785" t="str">
            <v>13C1B</v>
          </cell>
          <cell r="G1785">
            <v>1.98</v>
          </cell>
          <cell r="H1785">
            <v>142</v>
          </cell>
          <cell r="I1785">
            <v>6</v>
          </cell>
          <cell r="J1785">
            <v>0</v>
          </cell>
        </row>
        <row r="1786">
          <cell r="C1786">
            <v>101130135</v>
          </cell>
          <cell r="D1786">
            <v>101130135</v>
          </cell>
          <cell r="E1786" t="str">
            <v>Ngô Tiến Thông</v>
          </cell>
          <cell r="F1786" t="str">
            <v>13C1B</v>
          </cell>
          <cell r="G1786">
            <v>2.62</v>
          </cell>
          <cell r="H1786">
            <v>142</v>
          </cell>
          <cell r="I1786">
            <v>13</v>
          </cell>
          <cell r="J1786">
            <v>0</v>
          </cell>
        </row>
        <row r="1787">
          <cell r="C1787">
            <v>101130137</v>
          </cell>
          <cell r="D1787">
            <v>101130137</v>
          </cell>
          <cell r="E1787" t="str">
            <v>Nguyễn Duy Tiến</v>
          </cell>
          <cell r="F1787" t="str">
            <v>13C1B</v>
          </cell>
          <cell r="G1787">
            <v>1.89</v>
          </cell>
          <cell r="H1787">
            <v>142</v>
          </cell>
          <cell r="I1787">
            <v>6</v>
          </cell>
          <cell r="J1787">
            <v>0</v>
          </cell>
        </row>
        <row r="1788">
          <cell r="C1788">
            <v>101130143</v>
          </cell>
          <cell r="D1788">
            <v>101130143</v>
          </cell>
          <cell r="E1788" t="str">
            <v>Nguyễn Tiến Trung</v>
          </cell>
          <cell r="F1788" t="str">
            <v>13C1B</v>
          </cell>
          <cell r="G1788">
            <v>1.84</v>
          </cell>
          <cell r="H1788">
            <v>142</v>
          </cell>
          <cell r="I1788">
            <v>31</v>
          </cell>
          <cell r="J1788">
            <v>0</v>
          </cell>
        </row>
        <row r="1789">
          <cell r="C1789">
            <v>101130144</v>
          </cell>
          <cell r="D1789">
            <v>101130144</v>
          </cell>
          <cell r="E1789" t="str">
            <v>Trần Trường</v>
          </cell>
          <cell r="F1789" t="str">
            <v>13C1B</v>
          </cell>
          <cell r="G1789">
            <v>1.92</v>
          </cell>
          <cell r="H1789">
            <v>142</v>
          </cell>
          <cell r="I1789">
            <v>8</v>
          </cell>
          <cell r="J1789">
            <v>0</v>
          </cell>
        </row>
        <row r="1790">
          <cell r="C1790">
            <v>101139001</v>
          </cell>
          <cell r="D1790">
            <v>101139001</v>
          </cell>
          <cell r="E1790" t="str">
            <v>Mai Tuấn Anh</v>
          </cell>
          <cell r="F1790" t="str">
            <v>13C1VA</v>
          </cell>
          <cell r="G1790">
            <v>1.85</v>
          </cell>
          <cell r="H1790">
            <v>142</v>
          </cell>
          <cell r="I1790">
            <v>35</v>
          </cell>
          <cell r="J1790">
            <v>0</v>
          </cell>
        </row>
        <row r="1791">
          <cell r="C1791">
            <v>101139002</v>
          </cell>
          <cell r="D1791">
            <v>101139002</v>
          </cell>
          <cell r="E1791" t="str">
            <v>Nguyễn Tuấn Anh</v>
          </cell>
          <cell r="F1791" t="str">
            <v>13C1VA</v>
          </cell>
          <cell r="G1791">
            <v>1.83</v>
          </cell>
          <cell r="H1791">
            <v>142</v>
          </cell>
          <cell r="I1791">
            <v>13</v>
          </cell>
          <cell r="J1791">
            <v>0</v>
          </cell>
        </row>
        <row r="1792">
          <cell r="C1792">
            <v>101139004</v>
          </cell>
          <cell r="D1792">
            <v>101139004</v>
          </cell>
          <cell r="E1792" t="str">
            <v>Nguyễn Đình Chung</v>
          </cell>
          <cell r="F1792" t="str">
            <v>13C1VA</v>
          </cell>
          <cell r="G1792">
            <v>1.88</v>
          </cell>
          <cell r="H1792">
            <v>142</v>
          </cell>
          <cell r="I1792">
            <v>56</v>
          </cell>
          <cell r="J1792">
            <v>0</v>
          </cell>
        </row>
        <row r="1793">
          <cell r="C1793">
            <v>101139005</v>
          </cell>
          <cell r="D1793">
            <v>101139005</v>
          </cell>
          <cell r="E1793" t="str">
            <v>Nguyễn Văn Chư</v>
          </cell>
          <cell r="F1793" t="str">
            <v>13C1VA</v>
          </cell>
          <cell r="G1793">
            <v>2.17</v>
          </cell>
          <cell r="H1793">
            <v>142</v>
          </cell>
          <cell r="I1793">
            <v>21</v>
          </cell>
          <cell r="J1793">
            <v>0</v>
          </cell>
        </row>
        <row r="1794">
          <cell r="C1794">
            <v>101139006</v>
          </cell>
          <cell r="D1794">
            <v>101139006</v>
          </cell>
          <cell r="E1794" t="str">
            <v>Thái Văn Đạt</v>
          </cell>
          <cell r="F1794" t="str">
            <v>13C1VA</v>
          </cell>
          <cell r="G1794">
            <v>1.8</v>
          </cell>
          <cell r="H1794">
            <v>142</v>
          </cell>
          <cell r="I1794">
            <v>50</v>
          </cell>
          <cell r="J1794">
            <v>0</v>
          </cell>
        </row>
        <row r="1795">
          <cell r="C1795">
            <v>101139011</v>
          </cell>
          <cell r="D1795">
            <v>101139011</v>
          </cell>
          <cell r="E1795" t="str">
            <v>Lê Phúc Hoàng</v>
          </cell>
          <cell r="F1795" t="str">
            <v>13C1VA</v>
          </cell>
          <cell r="G1795">
            <v>2.06</v>
          </cell>
          <cell r="H1795">
            <v>142</v>
          </cell>
          <cell r="I1795">
            <v>5</v>
          </cell>
          <cell r="J1795">
            <v>0</v>
          </cell>
        </row>
        <row r="1796">
          <cell r="C1796">
            <v>101139012</v>
          </cell>
          <cell r="D1796">
            <v>101139012</v>
          </cell>
          <cell r="E1796" t="str">
            <v>Nguyễn Trần Vũ Hoàng</v>
          </cell>
          <cell r="F1796" t="str">
            <v>13C1VA</v>
          </cell>
          <cell r="G1796">
            <v>1.88</v>
          </cell>
          <cell r="H1796">
            <v>142</v>
          </cell>
          <cell r="I1796">
            <v>28</v>
          </cell>
          <cell r="J1796">
            <v>0</v>
          </cell>
        </row>
        <row r="1797">
          <cell r="C1797">
            <v>101139016</v>
          </cell>
          <cell r="D1797">
            <v>101139016</v>
          </cell>
          <cell r="E1797" t="str">
            <v>Trần Quốc Khánh</v>
          </cell>
          <cell r="F1797" t="str">
            <v>13C1VA</v>
          </cell>
          <cell r="G1797">
            <v>1.96</v>
          </cell>
          <cell r="H1797">
            <v>142</v>
          </cell>
          <cell r="I1797">
            <v>35</v>
          </cell>
          <cell r="J1797">
            <v>0</v>
          </cell>
        </row>
        <row r="1798">
          <cell r="C1798">
            <v>101139017</v>
          </cell>
          <cell r="D1798">
            <v>101139017</v>
          </cell>
          <cell r="E1798" t="str">
            <v>Nguyễn Hữu Nam</v>
          </cell>
          <cell r="F1798" t="str">
            <v>13C1VA</v>
          </cell>
          <cell r="G1798">
            <v>1.96</v>
          </cell>
          <cell r="H1798">
            <v>142</v>
          </cell>
          <cell r="I1798">
            <v>14</v>
          </cell>
          <cell r="J1798">
            <v>0</v>
          </cell>
        </row>
        <row r="1799">
          <cell r="C1799">
            <v>101139019</v>
          </cell>
          <cell r="D1799">
            <v>101139019</v>
          </cell>
          <cell r="E1799" t="str">
            <v>Đinh Viết Quang</v>
          </cell>
          <cell r="F1799" t="str">
            <v>13C1VA</v>
          </cell>
          <cell r="G1799">
            <v>1.89</v>
          </cell>
          <cell r="H1799">
            <v>142</v>
          </cell>
          <cell r="I1799">
            <v>10</v>
          </cell>
          <cell r="J1799">
            <v>0</v>
          </cell>
        </row>
        <row r="1800">
          <cell r="C1800">
            <v>101139020</v>
          </cell>
          <cell r="D1800">
            <v>101139020</v>
          </cell>
          <cell r="E1800" t="str">
            <v>Trần Đăng Quân</v>
          </cell>
          <cell r="F1800" t="str">
            <v>13C1VA</v>
          </cell>
          <cell r="G1800">
            <v>1.83</v>
          </cell>
          <cell r="H1800">
            <v>142</v>
          </cell>
          <cell r="I1800">
            <v>38</v>
          </cell>
          <cell r="J1800">
            <v>0</v>
          </cell>
        </row>
        <row r="1801">
          <cell r="C1801">
            <v>101139021</v>
          </cell>
          <cell r="D1801">
            <v>101139021</v>
          </cell>
          <cell r="E1801" t="str">
            <v>Trương Vũ Quốc</v>
          </cell>
          <cell r="F1801" t="str">
            <v>13C1VA</v>
          </cell>
          <cell r="G1801">
            <v>2.09</v>
          </cell>
          <cell r="H1801">
            <v>142</v>
          </cell>
          <cell r="I1801">
            <v>14</v>
          </cell>
          <cell r="J1801">
            <v>0</v>
          </cell>
        </row>
        <row r="1802">
          <cell r="C1802">
            <v>101139024</v>
          </cell>
          <cell r="D1802">
            <v>101139024</v>
          </cell>
          <cell r="E1802" t="str">
            <v>Phạm Sơn</v>
          </cell>
          <cell r="F1802" t="str">
            <v>13C1VA</v>
          </cell>
          <cell r="G1802">
            <v>1.73</v>
          </cell>
          <cell r="H1802">
            <v>142</v>
          </cell>
          <cell r="I1802">
            <v>15</v>
          </cell>
          <cell r="J1802">
            <v>0</v>
          </cell>
        </row>
        <row r="1803">
          <cell r="C1803">
            <v>101139026</v>
          </cell>
          <cell r="D1803">
            <v>101139026</v>
          </cell>
          <cell r="E1803" t="str">
            <v>Nguyễn Văn Thành</v>
          </cell>
          <cell r="F1803" t="str">
            <v>13C1VA</v>
          </cell>
          <cell r="G1803">
            <v>1.83</v>
          </cell>
          <cell r="H1803">
            <v>142</v>
          </cell>
          <cell r="I1803">
            <v>28</v>
          </cell>
          <cell r="J1803">
            <v>0</v>
          </cell>
        </row>
        <row r="1804">
          <cell r="C1804">
            <v>101139028</v>
          </cell>
          <cell r="D1804">
            <v>101139028</v>
          </cell>
          <cell r="E1804" t="str">
            <v>Phan Thanh Toàn</v>
          </cell>
          <cell r="F1804" t="str">
            <v>13C1VA</v>
          </cell>
          <cell r="G1804">
            <v>2.02</v>
          </cell>
          <cell r="H1804">
            <v>142</v>
          </cell>
          <cell r="I1804">
            <v>10</v>
          </cell>
          <cell r="J1804">
            <v>0</v>
          </cell>
        </row>
        <row r="1805">
          <cell r="C1805">
            <v>101139029</v>
          </cell>
          <cell r="D1805">
            <v>101139029</v>
          </cell>
          <cell r="E1805" t="str">
            <v>Nguyễn Đăng Tú</v>
          </cell>
          <cell r="F1805" t="str">
            <v>13C1VA</v>
          </cell>
          <cell r="G1805">
            <v>1.97</v>
          </cell>
          <cell r="H1805">
            <v>142</v>
          </cell>
          <cell r="I1805">
            <v>8</v>
          </cell>
          <cell r="J1805">
            <v>0</v>
          </cell>
        </row>
        <row r="1806">
          <cell r="C1806">
            <v>101139031</v>
          </cell>
          <cell r="D1806">
            <v>101139031</v>
          </cell>
          <cell r="E1806" t="str">
            <v>Đặng Hữu Tuấn</v>
          </cell>
          <cell r="F1806" t="str">
            <v>13C1VA</v>
          </cell>
          <cell r="G1806">
            <v>1.82</v>
          </cell>
          <cell r="H1806">
            <v>142</v>
          </cell>
          <cell r="I1806">
            <v>47</v>
          </cell>
          <cell r="J1806">
            <v>0</v>
          </cell>
        </row>
        <row r="1807">
          <cell r="C1807">
            <v>101139032</v>
          </cell>
          <cell r="D1807">
            <v>101139032</v>
          </cell>
          <cell r="E1807" t="str">
            <v>Đặng Hữu Tuyên</v>
          </cell>
          <cell r="F1807" t="str">
            <v>13C1VA</v>
          </cell>
          <cell r="G1807">
            <v>2.08</v>
          </cell>
          <cell r="H1807">
            <v>142</v>
          </cell>
          <cell r="I1807">
            <v>20</v>
          </cell>
          <cell r="J1807">
            <v>0</v>
          </cell>
        </row>
        <row r="1808">
          <cell r="C1808">
            <v>103130006</v>
          </cell>
          <cell r="D1808">
            <v>103130006</v>
          </cell>
          <cell r="E1808" t="str">
            <v>Nguyễn Hữu Bảo Anh</v>
          </cell>
          <cell r="F1808" t="str">
            <v>13C4A</v>
          </cell>
          <cell r="G1808">
            <v>2.62</v>
          </cell>
          <cell r="H1808">
            <v>144</v>
          </cell>
          <cell r="I1808">
            <v>14.5</v>
          </cell>
          <cell r="J1808">
            <v>0</v>
          </cell>
        </row>
        <row r="1809">
          <cell r="C1809">
            <v>103130013</v>
          </cell>
          <cell r="D1809">
            <v>103130013</v>
          </cell>
          <cell r="E1809" t="str">
            <v>Phan Văn Cường</v>
          </cell>
          <cell r="F1809" t="str">
            <v>13C4A</v>
          </cell>
          <cell r="G1809">
            <v>2.23</v>
          </cell>
          <cell r="H1809">
            <v>144</v>
          </cell>
          <cell r="I1809">
            <v>4</v>
          </cell>
          <cell r="J1809">
            <v>0</v>
          </cell>
        </row>
        <row r="1810">
          <cell r="C1810">
            <v>103130018</v>
          </cell>
          <cell r="D1810">
            <v>103130018</v>
          </cell>
          <cell r="E1810" t="str">
            <v>Đặng Xuân Đức</v>
          </cell>
          <cell r="F1810" t="str">
            <v>13C4A</v>
          </cell>
          <cell r="G1810">
            <v>2.56</v>
          </cell>
          <cell r="H1810">
            <v>144</v>
          </cell>
          <cell r="I1810">
            <v>2</v>
          </cell>
          <cell r="J1810">
            <v>0</v>
          </cell>
        </row>
        <row r="1811">
          <cell r="C1811">
            <v>103130020</v>
          </cell>
          <cell r="D1811">
            <v>103130020</v>
          </cell>
          <cell r="E1811" t="str">
            <v>Ngô Tiến Dũng</v>
          </cell>
          <cell r="F1811" t="str">
            <v>13C4A</v>
          </cell>
          <cell r="G1811">
            <v>2.63</v>
          </cell>
          <cell r="H1811">
            <v>144</v>
          </cell>
          <cell r="I1811">
            <v>6</v>
          </cell>
          <cell r="J1811">
            <v>0</v>
          </cell>
        </row>
        <row r="1812">
          <cell r="C1812">
            <v>103130026</v>
          </cell>
          <cell r="D1812">
            <v>103130026</v>
          </cell>
          <cell r="E1812" t="str">
            <v>Nguyễn Phước Hiệp</v>
          </cell>
          <cell r="F1812" t="str">
            <v>13C4A</v>
          </cell>
          <cell r="G1812">
            <v>2.19</v>
          </cell>
          <cell r="H1812">
            <v>144</v>
          </cell>
          <cell r="I1812">
            <v>24</v>
          </cell>
          <cell r="J1812">
            <v>0</v>
          </cell>
        </row>
        <row r="1813">
          <cell r="C1813">
            <v>103130046</v>
          </cell>
          <cell r="D1813">
            <v>103130046</v>
          </cell>
          <cell r="E1813" t="str">
            <v>Trần Lê Bảo Lộc</v>
          </cell>
          <cell r="F1813" t="str">
            <v>13C4A</v>
          </cell>
          <cell r="G1813">
            <v>2.4300000000000002</v>
          </cell>
          <cell r="H1813">
            <v>144</v>
          </cell>
          <cell r="I1813">
            <v>6.5</v>
          </cell>
          <cell r="J1813">
            <v>0</v>
          </cell>
        </row>
        <row r="1814">
          <cell r="C1814">
            <v>103130054</v>
          </cell>
          <cell r="D1814">
            <v>103130054</v>
          </cell>
          <cell r="E1814" t="str">
            <v>Nguyễn Đức Nghĩa</v>
          </cell>
          <cell r="F1814" t="str">
            <v>13C4A</v>
          </cell>
          <cell r="G1814">
            <v>1.94</v>
          </cell>
          <cell r="H1814">
            <v>144</v>
          </cell>
          <cell r="I1814">
            <v>29.5</v>
          </cell>
          <cell r="J1814">
            <v>0</v>
          </cell>
        </row>
        <row r="1815">
          <cell r="C1815">
            <v>103130057</v>
          </cell>
          <cell r="D1815">
            <v>103130057</v>
          </cell>
          <cell r="E1815" t="str">
            <v>Nguyễn Đắc Hoàng Nhân</v>
          </cell>
          <cell r="F1815" t="str">
            <v>13C4A</v>
          </cell>
          <cell r="G1815">
            <v>2.5</v>
          </cell>
          <cell r="H1815">
            <v>144</v>
          </cell>
          <cell r="I1815">
            <v>11.5</v>
          </cell>
          <cell r="J1815">
            <v>0</v>
          </cell>
        </row>
        <row r="1816">
          <cell r="C1816">
            <v>103130058</v>
          </cell>
          <cell r="D1816">
            <v>103130058</v>
          </cell>
          <cell r="E1816" t="str">
            <v>Nguyễn Nguyễn Chánh Nhân</v>
          </cell>
          <cell r="F1816" t="str">
            <v>13C4A</v>
          </cell>
          <cell r="G1816">
            <v>2.0299999999999998</v>
          </cell>
          <cell r="H1816">
            <v>144</v>
          </cell>
          <cell r="I1816">
            <v>8</v>
          </cell>
          <cell r="J1816">
            <v>0</v>
          </cell>
        </row>
        <row r="1817">
          <cell r="C1817">
            <v>103130063</v>
          </cell>
          <cell r="D1817">
            <v>103130063</v>
          </cell>
          <cell r="E1817" t="str">
            <v>Võ Lê Tấn Phong</v>
          </cell>
          <cell r="F1817" t="str">
            <v>13C4A</v>
          </cell>
          <cell r="G1817">
            <v>2.09</v>
          </cell>
          <cell r="H1817">
            <v>144</v>
          </cell>
          <cell r="I1817">
            <v>13.5</v>
          </cell>
          <cell r="J1817">
            <v>0</v>
          </cell>
        </row>
        <row r="1818">
          <cell r="C1818">
            <v>103130065</v>
          </cell>
          <cell r="D1818">
            <v>103130065</v>
          </cell>
          <cell r="E1818" t="str">
            <v>Nguyễn Phúc</v>
          </cell>
          <cell r="F1818" t="str">
            <v>13C4A</v>
          </cell>
          <cell r="G1818">
            <v>2.1800000000000002</v>
          </cell>
          <cell r="H1818">
            <v>144</v>
          </cell>
          <cell r="I1818">
            <v>6</v>
          </cell>
          <cell r="J1818">
            <v>0</v>
          </cell>
        </row>
        <row r="1819">
          <cell r="C1819">
            <v>103130081</v>
          </cell>
          <cell r="D1819">
            <v>103130081</v>
          </cell>
          <cell r="E1819" t="str">
            <v>Đoàn Ngọc Thịnh</v>
          </cell>
          <cell r="F1819" t="str">
            <v>13C4A</v>
          </cell>
          <cell r="G1819">
            <v>2.25</v>
          </cell>
          <cell r="H1819">
            <v>144</v>
          </cell>
          <cell r="I1819">
            <v>14.5</v>
          </cell>
          <cell r="J1819">
            <v>0</v>
          </cell>
        </row>
        <row r="1820">
          <cell r="C1820">
            <v>103130082</v>
          </cell>
          <cell r="D1820">
            <v>103130082</v>
          </cell>
          <cell r="E1820" t="str">
            <v>Nguyễn Minh Thuận</v>
          </cell>
          <cell r="F1820" t="str">
            <v>13C4A</v>
          </cell>
          <cell r="G1820">
            <v>2.08</v>
          </cell>
          <cell r="H1820">
            <v>144</v>
          </cell>
          <cell r="I1820">
            <v>22</v>
          </cell>
          <cell r="J1820">
            <v>0</v>
          </cell>
        </row>
        <row r="1821">
          <cell r="C1821">
            <v>103130087</v>
          </cell>
          <cell r="D1821">
            <v>103130087</v>
          </cell>
          <cell r="E1821" t="str">
            <v>Lê Đức Trí</v>
          </cell>
          <cell r="F1821" t="str">
            <v>13C4A</v>
          </cell>
          <cell r="G1821">
            <v>1.93</v>
          </cell>
          <cell r="H1821">
            <v>144</v>
          </cell>
          <cell r="I1821">
            <v>16</v>
          </cell>
          <cell r="J1821">
            <v>0</v>
          </cell>
        </row>
        <row r="1822">
          <cell r="C1822">
            <v>103130090</v>
          </cell>
          <cell r="D1822">
            <v>103130090</v>
          </cell>
          <cell r="E1822" t="str">
            <v>Dương Xuân Trường</v>
          </cell>
          <cell r="F1822" t="str">
            <v>13C4A</v>
          </cell>
          <cell r="G1822">
            <v>2.02</v>
          </cell>
          <cell r="H1822">
            <v>144</v>
          </cell>
          <cell r="I1822">
            <v>13</v>
          </cell>
          <cell r="J1822">
            <v>0</v>
          </cell>
        </row>
        <row r="1823">
          <cell r="C1823">
            <v>103130093</v>
          </cell>
          <cell r="D1823">
            <v>103130093</v>
          </cell>
          <cell r="E1823" t="str">
            <v>Lại Phước Tuấn</v>
          </cell>
          <cell r="F1823" t="str">
            <v>13C4A</v>
          </cell>
          <cell r="G1823">
            <v>2.39</v>
          </cell>
          <cell r="H1823">
            <v>144</v>
          </cell>
          <cell r="I1823">
            <v>5</v>
          </cell>
          <cell r="J1823">
            <v>0</v>
          </cell>
        </row>
        <row r="1824">
          <cell r="C1824">
            <v>103130101</v>
          </cell>
          <cell r="D1824">
            <v>103130101</v>
          </cell>
          <cell r="E1824" t="str">
            <v>Lê Đình Vũ</v>
          </cell>
          <cell r="F1824" t="str">
            <v>13C4A</v>
          </cell>
          <cell r="G1824">
            <v>2.2200000000000002</v>
          </cell>
          <cell r="H1824">
            <v>144</v>
          </cell>
          <cell r="I1824">
            <v>12.5</v>
          </cell>
          <cell r="J1824">
            <v>0</v>
          </cell>
        </row>
        <row r="1825">
          <cell r="C1825">
            <v>103130128</v>
          </cell>
          <cell r="D1825">
            <v>103130128</v>
          </cell>
          <cell r="E1825" t="str">
            <v>Nguyễn Hữu Hùng</v>
          </cell>
          <cell r="F1825" t="str">
            <v>13C4B</v>
          </cell>
          <cell r="G1825">
            <v>1.97</v>
          </cell>
          <cell r="H1825">
            <v>144</v>
          </cell>
          <cell r="I1825">
            <v>9</v>
          </cell>
          <cell r="J1825">
            <v>0</v>
          </cell>
        </row>
        <row r="1826">
          <cell r="C1826">
            <v>103130129</v>
          </cell>
          <cell r="D1826">
            <v>103130129</v>
          </cell>
          <cell r="E1826" t="str">
            <v>Phan Xuân Hùng</v>
          </cell>
          <cell r="F1826" t="str">
            <v>13C4B</v>
          </cell>
          <cell r="G1826">
            <v>2.23</v>
          </cell>
          <cell r="H1826">
            <v>144</v>
          </cell>
          <cell r="I1826">
            <v>4.5</v>
          </cell>
          <cell r="J1826">
            <v>0</v>
          </cell>
        </row>
        <row r="1827">
          <cell r="C1827">
            <v>103130133</v>
          </cell>
          <cell r="D1827">
            <v>103130133</v>
          </cell>
          <cell r="E1827" t="str">
            <v>Nguyễn Tấn Kha</v>
          </cell>
          <cell r="F1827" t="str">
            <v>13C4B</v>
          </cell>
          <cell r="G1827">
            <v>2.2799999999999998</v>
          </cell>
          <cell r="H1827">
            <v>144</v>
          </cell>
          <cell r="I1827">
            <v>2</v>
          </cell>
          <cell r="J1827">
            <v>0</v>
          </cell>
        </row>
        <row r="1828">
          <cell r="C1828">
            <v>103130135</v>
          </cell>
          <cell r="D1828">
            <v>103130135</v>
          </cell>
          <cell r="E1828" t="str">
            <v>Hà Đăng Khánh</v>
          </cell>
          <cell r="F1828" t="str">
            <v>13C4B</v>
          </cell>
          <cell r="G1828">
            <v>2.08</v>
          </cell>
          <cell r="H1828">
            <v>144</v>
          </cell>
          <cell r="I1828">
            <v>11.5</v>
          </cell>
          <cell r="J1828">
            <v>0</v>
          </cell>
        </row>
        <row r="1829">
          <cell r="C1829">
            <v>103130136</v>
          </cell>
          <cell r="D1829">
            <v>103130136</v>
          </cell>
          <cell r="E1829" t="str">
            <v>Nguyễn Trần Quốc Khánh</v>
          </cell>
          <cell r="F1829" t="str">
            <v>13C4B</v>
          </cell>
          <cell r="G1829">
            <v>2.1800000000000002</v>
          </cell>
          <cell r="H1829">
            <v>144</v>
          </cell>
          <cell r="I1829">
            <v>11</v>
          </cell>
          <cell r="J1829">
            <v>0</v>
          </cell>
        </row>
        <row r="1830">
          <cell r="C1830">
            <v>103130145</v>
          </cell>
          <cell r="D1830">
            <v>103130145</v>
          </cell>
          <cell r="E1830" t="str">
            <v>Trần Minh Lộc</v>
          </cell>
          <cell r="F1830" t="str">
            <v>13C4B</v>
          </cell>
          <cell r="G1830">
            <v>2.56</v>
          </cell>
          <cell r="H1830">
            <v>144</v>
          </cell>
          <cell r="I1830">
            <v>7</v>
          </cell>
          <cell r="J1830">
            <v>0</v>
          </cell>
        </row>
        <row r="1831">
          <cell r="C1831">
            <v>103130153</v>
          </cell>
          <cell r="D1831">
            <v>103130153</v>
          </cell>
          <cell r="E1831" t="str">
            <v>Nguyễn Văn Năm</v>
          </cell>
          <cell r="F1831" t="str">
            <v>13C4B</v>
          </cell>
          <cell r="G1831">
            <v>2.27</v>
          </cell>
          <cell r="H1831">
            <v>144</v>
          </cell>
          <cell r="I1831">
            <v>37</v>
          </cell>
          <cell r="J1831">
            <v>0</v>
          </cell>
        </row>
        <row r="1832">
          <cell r="C1832">
            <v>103130166</v>
          </cell>
          <cell r="D1832">
            <v>103130166</v>
          </cell>
          <cell r="E1832" t="str">
            <v>Nguyễn Văn Phúc</v>
          </cell>
          <cell r="F1832" t="str">
            <v>13C4B</v>
          </cell>
          <cell r="G1832">
            <v>2.09</v>
          </cell>
          <cell r="H1832">
            <v>144</v>
          </cell>
          <cell r="I1832">
            <v>8</v>
          </cell>
          <cell r="J1832">
            <v>0</v>
          </cell>
        </row>
        <row r="1833">
          <cell r="C1833">
            <v>103130175</v>
          </cell>
          <cell r="D1833">
            <v>103130175</v>
          </cell>
          <cell r="E1833" t="str">
            <v>Phạm Quốc Tài</v>
          </cell>
          <cell r="F1833" t="str">
            <v>13C4B</v>
          </cell>
          <cell r="G1833">
            <v>2.08</v>
          </cell>
          <cell r="H1833">
            <v>144</v>
          </cell>
          <cell r="I1833">
            <v>18</v>
          </cell>
          <cell r="J1833">
            <v>0</v>
          </cell>
        </row>
        <row r="1834">
          <cell r="C1834">
            <v>103130178</v>
          </cell>
          <cell r="D1834">
            <v>103130178</v>
          </cell>
          <cell r="E1834" t="str">
            <v>Nguyễn Phan Thanh</v>
          </cell>
          <cell r="F1834" t="str">
            <v>13C4B</v>
          </cell>
          <cell r="G1834">
            <v>1.99</v>
          </cell>
          <cell r="H1834">
            <v>144</v>
          </cell>
          <cell r="I1834">
            <v>5</v>
          </cell>
          <cell r="J1834">
            <v>0</v>
          </cell>
        </row>
        <row r="1835">
          <cell r="C1835">
            <v>103130187</v>
          </cell>
          <cell r="D1835">
            <v>103130187</v>
          </cell>
          <cell r="E1835" t="str">
            <v>Lê Thanh Toản</v>
          </cell>
          <cell r="F1835" t="str">
            <v>13C4B</v>
          </cell>
          <cell r="G1835">
            <v>2.0499999999999998</v>
          </cell>
          <cell r="H1835">
            <v>144</v>
          </cell>
          <cell r="I1835">
            <v>16</v>
          </cell>
          <cell r="J1835">
            <v>0</v>
          </cell>
        </row>
        <row r="1836">
          <cell r="C1836">
            <v>103130188</v>
          </cell>
          <cell r="D1836">
            <v>103130188</v>
          </cell>
          <cell r="E1836" t="str">
            <v>Ngô Trần Minh Trí</v>
          </cell>
          <cell r="F1836" t="str">
            <v>13C4B</v>
          </cell>
          <cell r="G1836">
            <v>2.4700000000000002</v>
          </cell>
          <cell r="H1836">
            <v>144</v>
          </cell>
          <cell r="I1836">
            <v>0.5</v>
          </cell>
          <cell r="J1836">
            <v>0</v>
          </cell>
        </row>
        <row r="1837">
          <cell r="C1837">
            <v>103130189</v>
          </cell>
          <cell r="D1837">
            <v>103130189</v>
          </cell>
          <cell r="E1837" t="str">
            <v>Huỳnh Minh Triết</v>
          </cell>
          <cell r="F1837" t="str">
            <v>13C4B</v>
          </cell>
          <cell r="G1837">
            <v>2.2000000000000002</v>
          </cell>
          <cell r="H1837">
            <v>144</v>
          </cell>
          <cell r="I1837">
            <v>6</v>
          </cell>
          <cell r="J1837">
            <v>0</v>
          </cell>
        </row>
        <row r="1838">
          <cell r="C1838">
            <v>103130201</v>
          </cell>
          <cell r="D1838">
            <v>103130201</v>
          </cell>
          <cell r="E1838" t="str">
            <v>Cao Hữu Vượng</v>
          </cell>
          <cell r="F1838" t="str">
            <v>13C4B</v>
          </cell>
          <cell r="G1838">
            <v>2.11</v>
          </cell>
          <cell r="H1838">
            <v>144</v>
          </cell>
          <cell r="I1838">
            <v>25.5</v>
          </cell>
          <cell r="J1838">
            <v>0</v>
          </cell>
        </row>
        <row r="1839">
          <cell r="C1839">
            <v>101130156</v>
          </cell>
          <cell r="D1839">
            <v>101130156</v>
          </cell>
          <cell r="E1839" t="str">
            <v>Trần Vĩnh Đạt</v>
          </cell>
          <cell r="F1839" t="str">
            <v>13CDT1</v>
          </cell>
          <cell r="G1839">
            <v>2.1800000000000002</v>
          </cell>
          <cell r="H1839">
            <v>143.5</v>
          </cell>
          <cell r="I1839">
            <v>28</v>
          </cell>
          <cell r="J1839">
            <v>0</v>
          </cell>
        </row>
        <row r="1840">
          <cell r="C1840">
            <v>101130157</v>
          </cell>
          <cell r="D1840">
            <v>101130157</v>
          </cell>
          <cell r="E1840" t="str">
            <v>Lê Văn Đây</v>
          </cell>
          <cell r="F1840" t="str">
            <v>13CDT1</v>
          </cell>
          <cell r="G1840">
            <v>2.61</v>
          </cell>
          <cell r="H1840">
            <v>143.5</v>
          </cell>
          <cell r="I1840">
            <v>8</v>
          </cell>
          <cell r="J1840">
            <v>0</v>
          </cell>
        </row>
        <row r="1841">
          <cell r="C1841">
            <v>101130169</v>
          </cell>
          <cell r="D1841">
            <v>101130169</v>
          </cell>
          <cell r="E1841" t="str">
            <v>Trần Văn Minh</v>
          </cell>
          <cell r="F1841" t="str">
            <v>13CDT1</v>
          </cell>
          <cell r="G1841">
            <v>2.5299999999999998</v>
          </cell>
          <cell r="H1841">
            <v>143.5</v>
          </cell>
          <cell r="I1841">
            <v>4</v>
          </cell>
          <cell r="J1841">
            <v>0</v>
          </cell>
        </row>
        <row r="1842">
          <cell r="C1842">
            <v>101130171</v>
          </cell>
          <cell r="D1842">
            <v>101130171</v>
          </cell>
          <cell r="E1842" t="str">
            <v>Lữ Thành Nhân</v>
          </cell>
          <cell r="F1842" t="str">
            <v>13CDT1</v>
          </cell>
          <cell r="G1842">
            <v>1.85</v>
          </cell>
          <cell r="H1842">
            <v>143.5</v>
          </cell>
          <cell r="I1842">
            <v>33</v>
          </cell>
          <cell r="J1842">
            <v>0</v>
          </cell>
        </row>
        <row r="1843">
          <cell r="C1843">
            <v>101130172</v>
          </cell>
          <cell r="D1843">
            <v>101130172</v>
          </cell>
          <cell r="E1843" t="str">
            <v>Hoàng Quý Quyền</v>
          </cell>
          <cell r="F1843" t="str">
            <v>13CDT1</v>
          </cell>
          <cell r="G1843">
            <v>2.59</v>
          </cell>
          <cell r="H1843">
            <v>143.5</v>
          </cell>
          <cell r="I1843">
            <v>19.5</v>
          </cell>
          <cell r="J1843">
            <v>0</v>
          </cell>
        </row>
        <row r="1844">
          <cell r="C1844">
            <v>101130182</v>
          </cell>
          <cell r="D1844">
            <v>101130182</v>
          </cell>
          <cell r="E1844" t="str">
            <v>Phan Đình Thìn</v>
          </cell>
          <cell r="F1844" t="str">
            <v>13CDT1</v>
          </cell>
          <cell r="G1844">
            <v>2</v>
          </cell>
          <cell r="H1844">
            <v>143.5</v>
          </cell>
          <cell r="I1844">
            <v>19.5</v>
          </cell>
          <cell r="J1844">
            <v>0</v>
          </cell>
        </row>
        <row r="1845">
          <cell r="C1845">
            <v>101130218</v>
          </cell>
          <cell r="D1845">
            <v>101130218</v>
          </cell>
          <cell r="E1845" t="str">
            <v>Nguyễn Hoàng Thiện</v>
          </cell>
          <cell r="F1845" t="str">
            <v>13CDT2</v>
          </cell>
          <cell r="G1845">
            <v>2.31</v>
          </cell>
          <cell r="H1845">
            <v>143.5</v>
          </cell>
          <cell r="I1845">
            <v>23.5</v>
          </cell>
          <cell r="J1845">
            <v>0</v>
          </cell>
        </row>
        <row r="1846">
          <cell r="C1846">
            <v>105130010</v>
          </cell>
          <cell r="D1846">
            <v>105130010</v>
          </cell>
          <cell r="E1846" t="str">
            <v>Trương Công Bằng</v>
          </cell>
          <cell r="F1846" t="str">
            <v>13D1</v>
          </cell>
          <cell r="G1846">
            <v>1.93</v>
          </cell>
          <cell r="H1846">
            <v>143</v>
          </cell>
          <cell r="I1846">
            <v>5.5</v>
          </cell>
          <cell r="J1846">
            <v>0</v>
          </cell>
        </row>
        <row r="1847">
          <cell r="C1847">
            <v>105130015</v>
          </cell>
          <cell r="D1847">
            <v>105130015</v>
          </cell>
          <cell r="E1847" t="str">
            <v>Lê Văn Danh</v>
          </cell>
          <cell r="F1847" t="str">
            <v>13D1</v>
          </cell>
          <cell r="G1847">
            <v>2.58</v>
          </cell>
          <cell r="H1847">
            <v>143</v>
          </cell>
          <cell r="I1847">
            <v>5.5</v>
          </cell>
          <cell r="J1847">
            <v>0</v>
          </cell>
        </row>
        <row r="1848">
          <cell r="C1848">
            <v>105130016</v>
          </cell>
          <cell r="D1848">
            <v>105130016</v>
          </cell>
          <cell r="E1848" t="str">
            <v>Lương Văn Đạt</v>
          </cell>
          <cell r="F1848" t="str">
            <v>13D1</v>
          </cell>
          <cell r="G1848">
            <v>2.3199999999999998</v>
          </cell>
          <cell r="H1848">
            <v>143</v>
          </cell>
          <cell r="I1848">
            <v>5.5</v>
          </cell>
          <cell r="J1848">
            <v>0</v>
          </cell>
        </row>
        <row r="1849">
          <cell r="C1849">
            <v>105130019</v>
          </cell>
          <cell r="D1849">
            <v>105130019</v>
          </cell>
          <cell r="E1849" t="str">
            <v>Lộc Văn Đức</v>
          </cell>
          <cell r="F1849" t="str">
            <v>13D1</v>
          </cell>
          <cell r="G1849">
            <v>2.09</v>
          </cell>
          <cell r="H1849">
            <v>143</v>
          </cell>
          <cell r="I1849">
            <v>12</v>
          </cell>
          <cell r="J1849">
            <v>0</v>
          </cell>
        </row>
        <row r="1850">
          <cell r="C1850">
            <v>105130020</v>
          </cell>
          <cell r="D1850">
            <v>105130020</v>
          </cell>
          <cell r="E1850" t="str">
            <v>Hoàng Minh Dương</v>
          </cell>
          <cell r="F1850" t="str">
            <v>13D1</v>
          </cell>
          <cell r="G1850">
            <v>2.25</v>
          </cell>
          <cell r="H1850">
            <v>143</v>
          </cell>
          <cell r="I1850">
            <v>14.5</v>
          </cell>
          <cell r="J1850">
            <v>0</v>
          </cell>
        </row>
        <row r="1851">
          <cell r="C1851">
            <v>105130021</v>
          </cell>
          <cell r="D1851">
            <v>105130021</v>
          </cell>
          <cell r="E1851" t="str">
            <v>AHó Ngọc Hải</v>
          </cell>
          <cell r="F1851" t="str">
            <v>13D1</v>
          </cell>
          <cell r="G1851">
            <v>1.96</v>
          </cell>
          <cell r="H1851">
            <v>143</v>
          </cell>
          <cell r="I1851">
            <v>9</v>
          </cell>
          <cell r="J1851">
            <v>0</v>
          </cell>
        </row>
        <row r="1852">
          <cell r="C1852">
            <v>105130029</v>
          </cell>
          <cell r="D1852">
            <v>105130029</v>
          </cell>
          <cell r="E1852" t="str">
            <v>Nguyễn Đức Duy Hưng</v>
          </cell>
          <cell r="F1852" t="str">
            <v>13D1</v>
          </cell>
          <cell r="G1852">
            <v>2.04</v>
          </cell>
          <cell r="H1852">
            <v>143</v>
          </cell>
          <cell r="I1852">
            <v>11</v>
          </cell>
          <cell r="J1852">
            <v>0</v>
          </cell>
        </row>
        <row r="1853">
          <cell r="C1853">
            <v>105130030</v>
          </cell>
          <cell r="D1853">
            <v>105130030</v>
          </cell>
          <cell r="E1853" t="str">
            <v>Hồ Bảo Anh Huy</v>
          </cell>
          <cell r="F1853" t="str">
            <v>13D1</v>
          </cell>
          <cell r="G1853">
            <v>2.1</v>
          </cell>
          <cell r="H1853">
            <v>143</v>
          </cell>
          <cell r="I1853">
            <v>30.5</v>
          </cell>
          <cell r="J1853">
            <v>0</v>
          </cell>
        </row>
        <row r="1854">
          <cell r="C1854">
            <v>105130032</v>
          </cell>
          <cell r="D1854">
            <v>105130032</v>
          </cell>
          <cell r="E1854" t="str">
            <v>Huỳnh Tấn Kha</v>
          </cell>
          <cell r="F1854" t="str">
            <v>13D1</v>
          </cell>
          <cell r="G1854">
            <v>2.85</v>
          </cell>
          <cell r="H1854">
            <v>143</v>
          </cell>
          <cell r="I1854">
            <v>1.5</v>
          </cell>
          <cell r="J1854">
            <v>0</v>
          </cell>
        </row>
        <row r="1855">
          <cell r="C1855">
            <v>105130036</v>
          </cell>
          <cell r="D1855">
            <v>105130036</v>
          </cell>
          <cell r="E1855" t="str">
            <v>Hồ Hữu Anh Linh</v>
          </cell>
          <cell r="F1855" t="str">
            <v>13D1</v>
          </cell>
          <cell r="G1855">
            <v>2.09</v>
          </cell>
          <cell r="H1855">
            <v>143</v>
          </cell>
          <cell r="I1855">
            <v>9</v>
          </cell>
          <cell r="J1855">
            <v>0</v>
          </cell>
        </row>
        <row r="1856">
          <cell r="C1856">
            <v>105130041</v>
          </cell>
          <cell r="D1856">
            <v>105130041</v>
          </cell>
          <cell r="E1856" t="str">
            <v>Trương Công Ngân</v>
          </cell>
          <cell r="F1856" t="str">
            <v>13D1</v>
          </cell>
          <cell r="G1856">
            <v>2.13</v>
          </cell>
          <cell r="H1856">
            <v>143</v>
          </cell>
          <cell r="I1856">
            <v>9</v>
          </cell>
          <cell r="J1856">
            <v>0</v>
          </cell>
        </row>
        <row r="1857">
          <cell r="C1857">
            <v>105130044</v>
          </cell>
          <cell r="D1857">
            <v>105130044</v>
          </cell>
          <cell r="E1857" t="str">
            <v>Trương Hoàng Nguyên</v>
          </cell>
          <cell r="F1857" t="str">
            <v>13D1</v>
          </cell>
          <cell r="G1857">
            <v>2.0099999999999998</v>
          </cell>
          <cell r="H1857">
            <v>143</v>
          </cell>
          <cell r="I1857">
            <v>14</v>
          </cell>
          <cell r="J1857">
            <v>0</v>
          </cell>
        </row>
        <row r="1858">
          <cell r="C1858">
            <v>105130049</v>
          </cell>
          <cell r="D1858">
            <v>105130049</v>
          </cell>
          <cell r="E1858" t="str">
            <v>Hồ Hoàng Phúc</v>
          </cell>
          <cell r="F1858" t="str">
            <v>13D1</v>
          </cell>
          <cell r="G1858">
            <v>2.23</v>
          </cell>
          <cell r="H1858">
            <v>143</v>
          </cell>
          <cell r="I1858">
            <v>21.5</v>
          </cell>
          <cell r="J1858">
            <v>0</v>
          </cell>
        </row>
        <row r="1859">
          <cell r="C1859">
            <v>105130050</v>
          </cell>
          <cell r="D1859">
            <v>105130050</v>
          </cell>
          <cell r="E1859" t="str">
            <v>Lê Văn Phước</v>
          </cell>
          <cell r="F1859" t="str">
            <v>13D1</v>
          </cell>
          <cell r="G1859">
            <v>2.17</v>
          </cell>
          <cell r="H1859">
            <v>143</v>
          </cell>
          <cell r="I1859">
            <v>12</v>
          </cell>
          <cell r="J1859">
            <v>0</v>
          </cell>
        </row>
        <row r="1860">
          <cell r="C1860">
            <v>105130053</v>
          </cell>
          <cell r="D1860">
            <v>105130053</v>
          </cell>
          <cell r="E1860" t="str">
            <v>Nguyễn Ngọc Quỳnh</v>
          </cell>
          <cell r="F1860" t="str">
            <v>13D1</v>
          </cell>
          <cell r="G1860">
            <v>1.97</v>
          </cell>
          <cell r="H1860">
            <v>143</v>
          </cell>
          <cell r="I1860">
            <v>34</v>
          </cell>
          <cell r="J1860">
            <v>0</v>
          </cell>
        </row>
        <row r="1861">
          <cell r="C1861">
            <v>105130056</v>
          </cell>
          <cell r="D1861">
            <v>105130056</v>
          </cell>
          <cell r="E1861" t="str">
            <v>Đỗ Văn Sư</v>
          </cell>
          <cell r="F1861" t="str">
            <v>13D1</v>
          </cell>
          <cell r="G1861">
            <v>2.1</v>
          </cell>
          <cell r="H1861">
            <v>143</v>
          </cell>
          <cell r="I1861">
            <v>15.5</v>
          </cell>
          <cell r="J1861">
            <v>0</v>
          </cell>
        </row>
        <row r="1862">
          <cell r="C1862">
            <v>105130058</v>
          </cell>
          <cell r="D1862">
            <v>105130058</v>
          </cell>
          <cell r="E1862" t="str">
            <v>Võ Anh Thạch</v>
          </cell>
          <cell r="F1862" t="str">
            <v>13D1</v>
          </cell>
          <cell r="G1862">
            <v>2.06</v>
          </cell>
          <cell r="H1862">
            <v>143</v>
          </cell>
          <cell r="I1862">
            <v>26</v>
          </cell>
          <cell r="J1862">
            <v>0</v>
          </cell>
        </row>
        <row r="1863">
          <cell r="C1863">
            <v>105130059</v>
          </cell>
          <cell r="D1863">
            <v>105130059</v>
          </cell>
          <cell r="E1863" t="str">
            <v>Vũ Ngọc Thăng</v>
          </cell>
          <cell r="F1863" t="str">
            <v>13D1</v>
          </cell>
          <cell r="G1863">
            <v>2.23</v>
          </cell>
          <cell r="H1863">
            <v>143</v>
          </cell>
          <cell r="I1863">
            <v>6</v>
          </cell>
          <cell r="J1863">
            <v>0</v>
          </cell>
        </row>
        <row r="1864">
          <cell r="C1864">
            <v>105130064</v>
          </cell>
          <cell r="D1864">
            <v>105130064</v>
          </cell>
          <cell r="E1864" t="str">
            <v>Lê Hoàng Thịnh</v>
          </cell>
          <cell r="F1864" t="str">
            <v>13D1</v>
          </cell>
          <cell r="G1864">
            <v>2.31</v>
          </cell>
          <cell r="H1864">
            <v>143</v>
          </cell>
          <cell r="I1864">
            <v>10.5</v>
          </cell>
          <cell r="J1864">
            <v>0</v>
          </cell>
        </row>
        <row r="1865">
          <cell r="C1865">
            <v>105130072</v>
          </cell>
          <cell r="D1865">
            <v>105130072</v>
          </cell>
          <cell r="E1865" t="str">
            <v>Huỳnh Trung</v>
          </cell>
          <cell r="F1865" t="str">
            <v>13D1</v>
          </cell>
          <cell r="G1865">
            <v>2</v>
          </cell>
          <cell r="H1865">
            <v>143</v>
          </cell>
          <cell r="I1865">
            <v>16</v>
          </cell>
          <cell r="J1865">
            <v>0</v>
          </cell>
        </row>
        <row r="1866">
          <cell r="C1866">
            <v>105130075</v>
          </cell>
          <cell r="D1866">
            <v>105130075</v>
          </cell>
          <cell r="E1866" t="str">
            <v>Trần Văn Tuấn</v>
          </cell>
          <cell r="F1866" t="str">
            <v>13D1</v>
          </cell>
          <cell r="G1866">
            <v>2</v>
          </cell>
          <cell r="H1866">
            <v>143</v>
          </cell>
          <cell r="I1866">
            <v>37.5</v>
          </cell>
          <cell r="J1866">
            <v>0</v>
          </cell>
        </row>
        <row r="1867">
          <cell r="C1867">
            <v>105130077</v>
          </cell>
          <cell r="D1867">
            <v>105130077</v>
          </cell>
          <cell r="E1867" t="str">
            <v>Nguyễn Chí Viễn</v>
          </cell>
          <cell r="F1867" t="str">
            <v>13D1</v>
          </cell>
          <cell r="G1867">
            <v>2.58</v>
          </cell>
          <cell r="H1867">
            <v>143</v>
          </cell>
          <cell r="I1867">
            <v>5</v>
          </cell>
          <cell r="J1867">
            <v>0</v>
          </cell>
        </row>
        <row r="1868">
          <cell r="C1868">
            <v>105130924</v>
          </cell>
          <cell r="D1868">
            <v>105130924</v>
          </cell>
          <cell r="E1868" t="str">
            <v>Nguyễn Thành Công</v>
          </cell>
          <cell r="F1868" t="str">
            <v>13D1VA</v>
          </cell>
          <cell r="G1868">
            <v>2.16</v>
          </cell>
          <cell r="H1868">
            <v>143</v>
          </cell>
          <cell r="I1868">
            <v>20</v>
          </cell>
          <cell r="J1868">
            <v>0</v>
          </cell>
        </row>
        <row r="1869">
          <cell r="C1869">
            <v>105130925</v>
          </cell>
          <cell r="D1869">
            <v>105130925</v>
          </cell>
          <cell r="E1869" t="str">
            <v>Đặng Phúc Dào</v>
          </cell>
          <cell r="F1869" t="str">
            <v>13D1VA</v>
          </cell>
          <cell r="G1869">
            <v>2.0699999999999998</v>
          </cell>
          <cell r="H1869">
            <v>143</v>
          </cell>
          <cell r="I1869">
            <v>23</v>
          </cell>
          <cell r="J1869">
            <v>0</v>
          </cell>
        </row>
        <row r="1870">
          <cell r="C1870">
            <v>105130926</v>
          </cell>
          <cell r="D1870">
            <v>105130926</v>
          </cell>
          <cell r="E1870" t="str">
            <v>Dương Đức Dũng</v>
          </cell>
          <cell r="F1870" t="str">
            <v>13D1VA</v>
          </cell>
          <cell r="G1870">
            <v>2.2999999999999998</v>
          </cell>
          <cell r="H1870">
            <v>143</v>
          </cell>
          <cell r="I1870">
            <v>7</v>
          </cell>
          <cell r="J1870">
            <v>0</v>
          </cell>
        </row>
        <row r="1871">
          <cell r="C1871">
            <v>105130927</v>
          </cell>
          <cell r="D1871">
            <v>105130927</v>
          </cell>
          <cell r="E1871" t="str">
            <v>Nguyễn Mạnh Đàn</v>
          </cell>
          <cell r="F1871" t="str">
            <v>13D1VA</v>
          </cell>
          <cell r="G1871">
            <v>2.2200000000000002</v>
          </cell>
          <cell r="H1871">
            <v>143</v>
          </cell>
          <cell r="I1871">
            <v>8</v>
          </cell>
          <cell r="J1871">
            <v>0</v>
          </cell>
        </row>
        <row r="1872">
          <cell r="C1872">
            <v>105130928</v>
          </cell>
          <cell r="D1872">
            <v>105130928</v>
          </cell>
          <cell r="E1872" t="str">
            <v>Lê Văn Giáp</v>
          </cell>
          <cell r="F1872" t="str">
            <v>13D1VA</v>
          </cell>
          <cell r="G1872">
            <v>1.95</v>
          </cell>
          <cell r="H1872">
            <v>143</v>
          </cell>
          <cell r="I1872">
            <v>18</v>
          </cell>
          <cell r="J1872">
            <v>0</v>
          </cell>
        </row>
        <row r="1873">
          <cell r="C1873">
            <v>105130930</v>
          </cell>
          <cell r="D1873">
            <v>105130930</v>
          </cell>
          <cell r="E1873" t="str">
            <v>Phan Viết Hoàng</v>
          </cell>
          <cell r="F1873" t="str">
            <v>13D1VA</v>
          </cell>
          <cell r="G1873">
            <v>2.0499999999999998</v>
          </cell>
          <cell r="H1873">
            <v>143</v>
          </cell>
          <cell r="I1873">
            <v>21</v>
          </cell>
          <cell r="J1873">
            <v>0</v>
          </cell>
        </row>
        <row r="1874">
          <cell r="C1874">
            <v>105130932</v>
          </cell>
          <cell r="D1874">
            <v>105130932</v>
          </cell>
          <cell r="E1874" t="str">
            <v>Trần Huy Hùng</v>
          </cell>
          <cell r="F1874" t="str">
            <v>13D1VA</v>
          </cell>
          <cell r="G1874">
            <v>1.96</v>
          </cell>
          <cell r="H1874">
            <v>143</v>
          </cell>
          <cell r="I1874">
            <v>28.5</v>
          </cell>
          <cell r="J1874">
            <v>0</v>
          </cell>
        </row>
        <row r="1875">
          <cell r="C1875">
            <v>105130934</v>
          </cell>
          <cell r="D1875">
            <v>105130934</v>
          </cell>
          <cell r="E1875" t="str">
            <v>Nguyễn Đăng Khánh</v>
          </cell>
          <cell r="F1875" t="str">
            <v>13D1VA</v>
          </cell>
          <cell r="G1875">
            <v>1.8</v>
          </cell>
          <cell r="H1875">
            <v>143</v>
          </cell>
          <cell r="I1875">
            <v>56</v>
          </cell>
          <cell r="J1875">
            <v>0</v>
          </cell>
        </row>
        <row r="1876">
          <cell r="C1876">
            <v>105130935</v>
          </cell>
          <cell r="D1876">
            <v>105130935</v>
          </cell>
          <cell r="E1876" t="str">
            <v>Nguyễn Xuân Khánh</v>
          </cell>
          <cell r="F1876" t="str">
            <v>13D1VA</v>
          </cell>
          <cell r="G1876">
            <v>2.08</v>
          </cell>
          <cell r="H1876">
            <v>143</v>
          </cell>
          <cell r="I1876">
            <v>11</v>
          </cell>
          <cell r="J1876">
            <v>0</v>
          </cell>
        </row>
        <row r="1877">
          <cell r="C1877">
            <v>105130936</v>
          </cell>
          <cell r="D1877">
            <v>105130936</v>
          </cell>
          <cell r="E1877" t="str">
            <v>Nguyễn Đăng Linh</v>
          </cell>
          <cell r="F1877" t="str">
            <v>13D1VA</v>
          </cell>
          <cell r="G1877">
            <v>2.1</v>
          </cell>
          <cell r="H1877">
            <v>143</v>
          </cell>
          <cell r="I1877">
            <v>6</v>
          </cell>
          <cell r="J1877">
            <v>0</v>
          </cell>
        </row>
        <row r="1878">
          <cell r="C1878">
            <v>105130937</v>
          </cell>
          <cell r="D1878">
            <v>105130937</v>
          </cell>
          <cell r="E1878" t="str">
            <v>Trần Gia Lưu</v>
          </cell>
          <cell r="F1878" t="str">
            <v>13D1VA</v>
          </cell>
          <cell r="G1878">
            <v>2.0699999999999998</v>
          </cell>
          <cell r="H1878">
            <v>143</v>
          </cell>
          <cell r="I1878">
            <v>26</v>
          </cell>
          <cell r="J1878">
            <v>0</v>
          </cell>
        </row>
        <row r="1879">
          <cell r="C1879">
            <v>105130938</v>
          </cell>
          <cell r="D1879">
            <v>105130938</v>
          </cell>
          <cell r="E1879" t="str">
            <v>Trần Đức Mại</v>
          </cell>
          <cell r="F1879" t="str">
            <v>13D1VA</v>
          </cell>
          <cell r="G1879">
            <v>2.13</v>
          </cell>
          <cell r="H1879">
            <v>143</v>
          </cell>
          <cell r="I1879">
            <v>26</v>
          </cell>
          <cell r="J1879">
            <v>0</v>
          </cell>
        </row>
        <row r="1880">
          <cell r="C1880">
            <v>105130940</v>
          </cell>
          <cell r="D1880">
            <v>105130940</v>
          </cell>
          <cell r="E1880" t="str">
            <v>Phan Văn Ngọc</v>
          </cell>
          <cell r="F1880" t="str">
            <v>13D1VA</v>
          </cell>
          <cell r="G1880">
            <v>2.14</v>
          </cell>
          <cell r="H1880">
            <v>143</v>
          </cell>
          <cell r="I1880">
            <v>16</v>
          </cell>
          <cell r="J1880">
            <v>0</v>
          </cell>
        </row>
        <row r="1881">
          <cell r="C1881">
            <v>105130943</v>
          </cell>
          <cell r="D1881">
            <v>105130943</v>
          </cell>
          <cell r="E1881" t="str">
            <v>Phạm Văn Nhị</v>
          </cell>
          <cell r="F1881" t="str">
            <v>13D1VA</v>
          </cell>
          <cell r="G1881">
            <v>2.11</v>
          </cell>
          <cell r="H1881">
            <v>143</v>
          </cell>
          <cell r="I1881">
            <v>7</v>
          </cell>
          <cell r="J1881">
            <v>0</v>
          </cell>
        </row>
        <row r="1882">
          <cell r="C1882">
            <v>105130944</v>
          </cell>
          <cell r="D1882">
            <v>105130944</v>
          </cell>
          <cell r="E1882" t="str">
            <v>Nguyễn Huy Phương</v>
          </cell>
          <cell r="F1882" t="str">
            <v>13D1VA</v>
          </cell>
          <cell r="G1882">
            <v>2.3199999999999998</v>
          </cell>
          <cell r="H1882">
            <v>143</v>
          </cell>
          <cell r="I1882">
            <v>8</v>
          </cell>
          <cell r="J1882">
            <v>0</v>
          </cell>
        </row>
        <row r="1883">
          <cell r="C1883">
            <v>105130945</v>
          </cell>
          <cell r="D1883">
            <v>105130945</v>
          </cell>
          <cell r="E1883" t="str">
            <v>Nguyễn Đình Sắc</v>
          </cell>
          <cell r="F1883" t="str">
            <v>13D1VA</v>
          </cell>
          <cell r="G1883">
            <v>2.14</v>
          </cell>
          <cell r="H1883">
            <v>143</v>
          </cell>
          <cell r="I1883">
            <v>10</v>
          </cell>
          <cell r="J1883">
            <v>0</v>
          </cell>
        </row>
        <row r="1884">
          <cell r="C1884">
            <v>105130946</v>
          </cell>
          <cell r="D1884">
            <v>105130946</v>
          </cell>
          <cell r="E1884" t="str">
            <v>Nguyễn Công Sơn</v>
          </cell>
          <cell r="F1884" t="str">
            <v>13D1VA</v>
          </cell>
          <cell r="G1884">
            <v>2.0299999999999998</v>
          </cell>
          <cell r="H1884">
            <v>143</v>
          </cell>
          <cell r="I1884">
            <v>16</v>
          </cell>
          <cell r="J1884">
            <v>0</v>
          </cell>
        </row>
        <row r="1885">
          <cell r="C1885">
            <v>105130948</v>
          </cell>
          <cell r="D1885">
            <v>105130948</v>
          </cell>
          <cell r="E1885" t="str">
            <v>Phan Văn Thành</v>
          </cell>
          <cell r="F1885" t="str">
            <v>13D1VA</v>
          </cell>
          <cell r="G1885">
            <v>2.34</v>
          </cell>
          <cell r="H1885">
            <v>143</v>
          </cell>
          <cell r="I1885">
            <v>16</v>
          </cell>
          <cell r="J1885">
            <v>0</v>
          </cell>
        </row>
        <row r="1886">
          <cell r="C1886">
            <v>105130949</v>
          </cell>
          <cell r="D1886">
            <v>105130949</v>
          </cell>
          <cell r="E1886" t="str">
            <v>Lê Công Thế</v>
          </cell>
          <cell r="F1886" t="str">
            <v>13D1VA</v>
          </cell>
          <cell r="G1886">
            <v>2.27</v>
          </cell>
          <cell r="H1886">
            <v>143</v>
          </cell>
          <cell r="I1886">
            <v>7</v>
          </cell>
          <cell r="J1886">
            <v>0</v>
          </cell>
        </row>
        <row r="1887">
          <cell r="C1887">
            <v>105130952</v>
          </cell>
          <cell r="D1887">
            <v>105130952</v>
          </cell>
          <cell r="E1887" t="str">
            <v>Bùi Anh Tuấn</v>
          </cell>
          <cell r="F1887" t="str">
            <v>13D1VA</v>
          </cell>
          <cell r="G1887">
            <v>2.44</v>
          </cell>
          <cell r="H1887">
            <v>143</v>
          </cell>
          <cell r="I1887">
            <v>6</v>
          </cell>
          <cell r="J1887">
            <v>0</v>
          </cell>
        </row>
        <row r="1888">
          <cell r="C1888">
            <v>105130953</v>
          </cell>
          <cell r="D1888">
            <v>105130953</v>
          </cell>
          <cell r="E1888" t="str">
            <v>Phạm Anh Tuấn</v>
          </cell>
          <cell r="F1888" t="str">
            <v>13D1VA</v>
          </cell>
          <cell r="G1888">
            <v>2.1800000000000002</v>
          </cell>
          <cell r="H1888">
            <v>143</v>
          </cell>
          <cell r="I1888">
            <v>31</v>
          </cell>
          <cell r="J1888">
            <v>0</v>
          </cell>
        </row>
        <row r="1889">
          <cell r="C1889">
            <v>105130955</v>
          </cell>
          <cell r="D1889">
            <v>105130955</v>
          </cell>
          <cell r="E1889" t="str">
            <v>Hồ Đức Việt</v>
          </cell>
          <cell r="F1889" t="str">
            <v>13D1VA</v>
          </cell>
          <cell r="G1889">
            <v>2.02</v>
          </cell>
          <cell r="H1889">
            <v>143</v>
          </cell>
          <cell r="I1889">
            <v>36.5</v>
          </cell>
          <cell r="J1889">
            <v>0</v>
          </cell>
        </row>
        <row r="1890">
          <cell r="C1890">
            <v>105130956</v>
          </cell>
          <cell r="D1890">
            <v>105130956</v>
          </cell>
          <cell r="E1890" t="str">
            <v>Nguyễn Huy Vũ</v>
          </cell>
          <cell r="F1890" t="str">
            <v>13D1VA</v>
          </cell>
          <cell r="G1890">
            <v>2.09</v>
          </cell>
          <cell r="H1890">
            <v>143</v>
          </cell>
          <cell r="I1890">
            <v>19</v>
          </cell>
          <cell r="J1890">
            <v>0</v>
          </cell>
        </row>
        <row r="1891">
          <cell r="C1891">
            <v>105130957</v>
          </cell>
          <cell r="D1891">
            <v>105130957</v>
          </cell>
          <cell r="E1891" t="str">
            <v>Nguyễn Tuấn Vũ</v>
          </cell>
          <cell r="F1891" t="str">
            <v>13D1VA</v>
          </cell>
          <cell r="G1891">
            <v>1.94</v>
          </cell>
          <cell r="H1891">
            <v>143</v>
          </cell>
          <cell r="I1891">
            <v>27</v>
          </cell>
          <cell r="J1891">
            <v>0</v>
          </cell>
        </row>
        <row r="1892">
          <cell r="C1892">
            <v>105130958</v>
          </cell>
          <cell r="D1892">
            <v>105130958</v>
          </cell>
          <cell r="E1892" t="str">
            <v>Nguyễn Văn Vũ</v>
          </cell>
          <cell r="F1892" t="str">
            <v>13D1VA</v>
          </cell>
          <cell r="G1892">
            <v>2.1800000000000002</v>
          </cell>
          <cell r="H1892">
            <v>143</v>
          </cell>
          <cell r="I1892">
            <v>19</v>
          </cell>
          <cell r="J1892">
            <v>0</v>
          </cell>
        </row>
        <row r="1893">
          <cell r="C1893">
            <v>105130960</v>
          </cell>
          <cell r="D1893">
            <v>105130960</v>
          </cell>
          <cell r="E1893" t="str">
            <v>Phạm Vũ Linh</v>
          </cell>
          <cell r="F1893" t="str">
            <v>13D1VA</v>
          </cell>
          <cell r="G1893">
            <v>2.17</v>
          </cell>
          <cell r="H1893">
            <v>143</v>
          </cell>
          <cell r="I1893">
            <v>27</v>
          </cell>
          <cell r="J1893">
            <v>0</v>
          </cell>
        </row>
        <row r="1894">
          <cell r="C1894">
            <v>105130084</v>
          </cell>
          <cell r="D1894">
            <v>105130084</v>
          </cell>
          <cell r="E1894" t="str">
            <v>Trương Công Thành Đạt</v>
          </cell>
          <cell r="F1894" t="str">
            <v>13D2</v>
          </cell>
          <cell r="G1894">
            <v>2.4</v>
          </cell>
          <cell r="H1894">
            <v>143</v>
          </cell>
          <cell r="I1894">
            <v>7</v>
          </cell>
          <cell r="J1894">
            <v>0</v>
          </cell>
        </row>
        <row r="1895">
          <cell r="C1895">
            <v>105130088</v>
          </cell>
          <cell r="D1895">
            <v>105130088</v>
          </cell>
          <cell r="E1895" t="str">
            <v>Lê Văn Dương</v>
          </cell>
          <cell r="F1895" t="str">
            <v>13D2</v>
          </cell>
          <cell r="G1895">
            <v>1.98</v>
          </cell>
          <cell r="H1895">
            <v>143</v>
          </cell>
          <cell r="I1895">
            <v>28.5</v>
          </cell>
          <cell r="J1895">
            <v>0</v>
          </cell>
        </row>
        <row r="1896">
          <cell r="C1896">
            <v>105130093</v>
          </cell>
          <cell r="D1896">
            <v>105130093</v>
          </cell>
          <cell r="E1896" t="str">
            <v>Trần Đình Hiệp</v>
          </cell>
          <cell r="F1896" t="str">
            <v>13D2</v>
          </cell>
          <cell r="G1896">
            <v>2.35</v>
          </cell>
          <cell r="H1896">
            <v>143</v>
          </cell>
          <cell r="I1896">
            <v>6.5</v>
          </cell>
          <cell r="J1896">
            <v>0</v>
          </cell>
        </row>
        <row r="1897">
          <cell r="C1897">
            <v>105130100</v>
          </cell>
          <cell r="D1897">
            <v>105130100</v>
          </cell>
          <cell r="E1897" t="str">
            <v>Lê Quang Khải</v>
          </cell>
          <cell r="F1897" t="str">
            <v>13D2</v>
          </cell>
          <cell r="G1897">
            <v>2.2999999999999998</v>
          </cell>
          <cell r="H1897">
            <v>143</v>
          </cell>
          <cell r="I1897">
            <v>7</v>
          </cell>
          <cell r="J1897">
            <v>0</v>
          </cell>
        </row>
        <row r="1898">
          <cell r="C1898">
            <v>105130102</v>
          </cell>
          <cell r="D1898">
            <v>105130102</v>
          </cell>
          <cell r="E1898" t="str">
            <v>Nguyễn Phú Khánh</v>
          </cell>
          <cell r="F1898" t="str">
            <v>13D2</v>
          </cell>
          <cell r="G1898">
            <v>2.17</v>
          </cell>
          <cell r="H1898">
            <v>143</v>
          </cell>
          <cell r="I1898">
            <v>8</v>
          </cell>
          <cell r="J1898">
            <v>0</v>
          </cell>
        </row>
        <row r="1899">
          <cell r="C1899">
            <v>105130106</v>
          </cell>
          <cell r="D1899">
            <v>105130106</v>
          </cell>
          <cell r="E1899" t="str">
            <v>Võ Nguyễn Quốc Long</v>
          </cell>
          <cell r="F1899" t="str">
            <v>13D2</v>
          </cell>
          <cell r="G1899">
            <v>2.66</v>
          </cell>
          <cell r="H1899">
            <v>143</v>
          </cell>
          <cell r="I1899">
            <v>0.5</v>
          </cell>
          <cell r="J1899">
            <v>0</v>
          </cell>
        </row>
        <row r="1900">
          <cell r="C1900">
            <v>105130108</v>
          </cell>
          <cell r="D1900">
            <v>105130108</v>
          </cell>
          <cell r="E1900" t="str">
            <v>Nguyễn Thanh Minh</v>
          </cell>
          <cell r="F1900" t="str">
            <v>13D2</v>
          </cell>
          <cell r="G1900">
            <v>2.38</v>
          </cell>
          <cell r="H1900">
            <v>143</v>
          </cell>
          <cell r="I1900">
            <v>13.5</v>
          </cell>
          <cell r="J1900">
            <v>0</v>
          </cell>
        </row>
        <row r="1901">
          <cell r="C1901">
            <v>105130112</v>
          </cell>
          <cell r="D1901">
            <v>105130112</v>
          </cell>
          <cell r="E1901" t="str">
            <v>Trần Đình Nhân</v>
          </cell>
          <cell r="F1901" t="str">
            <v>13D2</v>
          </cell>
          <cell r="G1901">
            <v>2</v>
          </cell>
          <cell r="H1901">
            <v>143</v>
          </cell>
          <cell r="I1901">
            <v>21</v>
          </cell>
          <cell r="J1901">
            <v>0</v>
          </cell>
        </row>
        <row r="1902">
          <cell r="C1902">
            <v>105130117</v>
          </cell>
          <cell r="D1902">
            <v>105130117</v>
          </cell>
          <cell r="E1902" t="str">
            <v>Nguyễn Văn Phương</v>
          </cell>
          <cell r="F1902" t="str">
            <v>13D2</v>
          </cell>
          <cell r="G1902">
            <v>2.02</v>
          </cell>
          <cell r="H1902">
            <v>143</v>
          </cell>
          <cell r="I1902">
            <v>27.5</v>
          </cell>
          <cell r="J1902">
            <v>0</v>
          </cell>
        </row>
        <row r="1903">
          <cell r="C1903">
            <v>105130120</v>
          </cell>
          <cell r="D1903">
            <v>105130120</v>
          </cell>
          <cell r="E1903" t="str">
            <v>Nguyễn Bảo Quốc</v>
          </cell>
          <cell r="F1903" t="str">
            <v>13D2</v>
          </cell>
          <cell r="G1903">
            <v>2.0699999999999998</v>
          </cell>
          <cell r="H1903">
            <v>143</v>
          </cell>
          <cell r="I1903">
            <v>11.5</v>
          </cell>
          <cell r="J1903">
            <v>0</v>
          </cell>
        </row>
        <row r="1904">
          <cell r="C1904">
            <v>105130121</v>
          </cell>
          <cell r="D1904">
            <v>105130121</v>
          </cell>
          <cell r="E1904" t="str">
            <v>Nguyễn Đình Sáng</v>
          </cell>
          <cell r="F1904" t="str">
            <v>13D2</v>
          </cell>
          <cell r="G1904">
            <v>2.71</v>
          </cell>
          <cell r="H1904">
            <v>143</v>
          </cell>
          <cell r="I1904">
            <v>5.5</v>
          </cell>
          <cell r="J1904">
            <v>0</v>
          </cell>
        </row>
        <row r="1905">
          <cell r="C1905">
            <v>105130134</v>
          </cell>
          <cell r="D1905">
            <v>105130134</v>
          </cell>
          <cell r="E1905" t="str">
            <v>Nguyễn Quang Trí</v>
          </cell>
          <cell r="F1905" t="str">
            <v>13D2</v>
          </cell>
          <cell r="G1905">
            <v>2.23</v>
          </cell>
          <cell r="H1905">
            <v>143</v>
          </cell>
          <cell r="I1905">
            <v>16.5</v>
          </cell>
          <cell r="J1905">
            <v>0</v>
          </cell>
        </row>
        <row r="1906">
          <cell r="C1906">
            <v>105130138</v>
          </cell>
          <cell r="D1906">
            <v>105130138</v>
          </cell>
          <cell r="E1906" t="str">
            <v>Đoàn Anh Tuấn</v>
          </cell>
          <cell r="F1906" t="str">
            <v>13D2</v>
          </cell>
          <cell r="G1906">
            <v>2.57</v>
          </cell>
          <cell r="H1906">
            <v>143</v>
          </cell>
          <cell r="I1906">
            <v>1</v>
          </cell>
          <cell r="J1906">
            <v>0</v>
          </cell>
        </row>
        <row r="1907">
          <cell r="C1907">
            <v>105130139</v>
          </cell>
          <cell r="D1907">
            <v>105130139</v>
          </cell>
          <cell r="E1907" t="str">
            <v>Lương Văn Tuấn</v>
          </cell>
          <cell r="F1907" t="str">
            <v>13D2</v>
          </cell>
          <cell r="G1907">
            <v>2.59</v>
          </cell>
          <cell r="H1907">
            <v>143</v>
          </cell>
          <cell r="I1907">
            <v>6.5</v>
          </cell>
          <cell r="J1907">
            <v>0</v>
          </cell>
        </row>
        <row r="1908">
          <cell r="C1908">
            <v>105130149</v>
          </cell>
          <cell r="D1908">
            <v>105130149</v>
          </cell>
          <cell r="E1908" t="str">
            <v>Nguyễn Văn Cường</v>
          </cell>
          <cell r="F1908" t="str">
            <v>13D3</v>
          </cell>
          <cell r="G1908">
            <v>2.12</v>
          </cell>
          <cell r="H1908">
            <v>143</v>
          </cell>
          <cell r="I1908">
            <v>10</v>
          </cell>
          <cell r="J1908">
            <v>0</v>
          </cell>
        </row>
        <row r="1909">
          <cell r="C1909">
            <v>105130153</v>
          </cell>
          <cell r="D1909">
            <v>105130153</v>
          </cell>
          <cell r="E1909" t="str">
            <v>Trần Trung Dương</v>
          </cell>
          <cell r="F1909" t="str">
            <v>13D3</v>
          </cell>
          <cell r="G1909">
            <v>2.82</v>
          </cell>
          <cell r="H1909">
            <v>143</v>
          </cell>
          <cell r="I1909">
            <v>5</v>
          </cell>
          <cell r="J1909">
            <v>0</v>
          </cell>
        </row>
        <row r="1910">
          <cell r="C1910">
            <v>105130154</v>
          </cell>
          <cell r="D1910">
            <v>105130154</v>
          </cell>
          <cell r="E1910" t="str">
            <v>Đặng Thái Hà</v>
          </cell>
          <cell r="F1910" t="str">
            <v>13D3</v>
          </cell>
          <cell r="G1910">
            <v>2.8</v>
          </cell>
          <cell r="H1910">
            <v>143</v>
          </cell>
          <cell r="I1910">
            <v>3.5</v>
          </cell>
          <cell r="J1910">
            <v>0</v>
          </cell>
        </row>
        <row r="1911">
          <cell r="C1911">
            <v>105130155</v>
          </cell>
          <cell r="D1911">
            <v>105130155</v>
          </cell>
          <cell r="E1911" t="str">
            <v>Nguyễn Minh Hải</v>
          </cell>
          <cell r="F1911" t="str">
            <v>13D3</v>
          </cell>
          <cell r="G1911">
            <v>2.44</v>
          </cell>
          <cell r="H1911">
            <v>143</v>
          </cell>
          <cell r="I1911">
            <v>5</v>
          </cell>
          <cell r="J1911">
            <v>0</v>
          </cell>
        </row>
        <row r="1912">
          <cell r="C1912">
            <v>105130157</v>
          </cell>
          <cell r="D1912">
            <v>105130157</v>
          </cell>
          <cell r="E1912" t="str">
            <v>Phan Hoàng</v>
          </cell>
          <cell r="F1912" t="str">
            <v>13D3</v>
          </cell>
          <cell r="G1912">
            <v>1.83</v>
          </cell>
          <cell r="H1912">
            <v>143</v>
          </cell>
          <cell r="I1912">
            <v>39.5</v>
          </cell>
          <cell r="J1912">
            <v>0</v>
          </cell>
        </row>
        <row r="1913">
          <cell r="C1913">
            <v>105130162</v>
          </cell>
          <cell r="D1913">
            <v>105130162</v>
          </cell>
          <cell r="E1913" t="str">
            <v>Châu Ngọc Huy</v>
          </cell>
          <cell r="F1913" t="str">
            <v>13D3</v>
          </cell>
          <cell r="G1913">
            <v>2.0099999999999998</v>
          </cell>
          <cell r="H1913">
            <v>143</v>
          </cell>
          <cell r="I1913">
            <v>10</v>
          </cell>
          <cell r="J1913">
            <v>0</v>
          </cell>
        </row>
        <row r="1914">
          <cell r="C1914">
            <v>105130169</v>
          </cell>
          <cell r="D1914">
            <v>105130169</v>
          </cell>
          <cell r="E1914" t="str">
            <v>Trà Thành Mạnh</v>
          </cell>
          <cell r="F1914" t="str">
            <v>13D3</v>
          </cell>
          <cell r="G1914">
            <v>1.96</v>
          </cell>
          <cell r="H1914">
            <v>143</v>
          </cell>
          <cell r="I1914">
            <v>29</v>
          </cell>
          <cell r="J1914">
            <v>0</v>
          </cell>
        </row>
        <row r="1915">
          <cell r="C1915">
            <v>105130178</v>
          </cell>
          <cell r="D1915">
            <v>105130178</v>
          </cell>
          <cell r="E1915" t="str">
            <v>Hồ Xuân Phương</v>
          </cell>
          <cell r="F1915" t="str">
            <v>13D3</v>
          </cell>
          <cell r="G1915">
            <v>1.99</v>
          </cell>
          <cell r="H1915">
            <v>143</v>
          </cell>
          <cell r="I1915">
            <v>46.5</v>
          </cell>
          <cell r="J1915">
            <v>0</v>
          </cell>
        </row>
        <row r="1916">
          <cell r="C1916">
            <v>105130187</v>
          </cell>
          <cell r="D1916">
            <v>105130187</v>
          </cell>
          <cell r="E1916" t="str">
            <v>Nguyễn Công Thắng</v>
          </cell>
          <cell r="F1916" t="str">
            <v>13D3</v>
          </cell>
          <cell r="G1916">
            <v>2.6</v>
          </cell>
          <cell r="H1916">
            <v>143</v>
          </cell>
          <cell r="I1916">
            <v>26.5</v>
          </cell>
          <cell r="J1916">
            <v>0</v>
          </cell>
        </row>
        <row r="1917">
          <cell r="C1917">
            <v>105130190</v>
          </cell>
          <cell r="D1917">
            <v>105130190</v>
          </cell>
          <cell r="E1917" t="str">
            <v>Đặng Văn Thạo</v>
          </cell>
          <cell r="F1917" t="str">
            <v>13D3</v>
          </cell>
          <cell r="G1917">
            <v>3.31</v>
          </cell>
          <cell r="H1917">
            <v>143</v>
          </cell>
          <cell r="I1917">
            <v>15</v>
          </cell>
          <cell r="J1917">
            <v>0</v>
          </cell>
        </row>
        <row r="1918">
          <cell r="C1918">
            <v>105130191</v>
          </cell>
          <cell r="D1918">
            <v>105130191</v>
          </cell>
          <cell r="E1918" t="str">
            <v>Kiều Văn Thịnh</v>
          </cell>
          <cell r="F1918" t="str">
            <v>13D3</v>
          </cell>
          <cell r="G1918">
            <v>2.13</v>
          </cell>
          <cell r="H1918">
            <v>143</v>
          </cell>
          <cell r="I1918">
            <v>13.5</v>
          </cell>
          <cell r="J1918">
            <v>0</v>
          </cell>
        </row>
        <row r="1919">
          <cell r="C1919">
            <v>105130194</v>
          </cell>
          <cell r="D1919">
            <v>105130194</v>
          </cell>
          <cell r="E1919" t="str">
            <v>Trần Vĩnh Tiến</v>
          </cell>
          <cell r="F1919" t="str">
            <v>13D3</v>
          </cell>
          <cell r="G1919">
            <v>2.0099999999999998</v>
          </cell>
          <cell r="H1919">
            <v>143</v>
          </cell>
          <cell r="I1919">
            <v>18</v>
          </cell>
          <cell r="J1919">
            <v>0</v>
          </cell>
        </row>
        <row r="1920">
          <cell r="C1920">
            <v>105130207</v>
          </cell>
          <cell r="D1920">
            <v>105130207</v>
          </cell>
          <cell r="E1920" t="str">
            <v>Lê Văn Vương</v>
          </cell>
          <cell r="F1920" t="str">
            <v>13D3</v>
          </cell>
          <cell r="G1920">
            <v>2.04</v>
          </cell>
          <cell r="H1920">
            <v>143</v>
          </cell>
          <cell r="I1920">
            <v>15</v>
          </cell>
          <cell r="J1920">
            <v>0</v>
          </cell>
        </row>
        <row r="1921">
          <cell r="C1921">
            <v>105130215</v>
          </cell>
          <cell r="D1921">
            <v>105130215</v>
          </cell>
          <cell r="E1921" t="str">
            <v>Lê Vũ Hoàng</v>
          </cell>
          <cell r="F1921" t="str">
            <v>13DCLC</v>
          </cell>
          <cell r="G1921">
            <v>2.62</v>
          </cell>
          <cell r="H1921">
            <v>147.5</v>
          </cell>
          <cell r="I1921">
            <v>5.5</v>
          </cell>
          <cell r="J1921">
            <v>0</v>
          </cell>
        </row>
        <row r="1922">
          <cell r="C1922">
            <v>105130217</v>
          </cell>
          <cell r="D1922">
            <v>105130217</v>
          </cell>
          <cell r="E1922" t="str">
            <v>Nguyễn Đình Huy</v>
          </cell>
          <cell r="F1922" t="str">
            <v>13DCLC</v>
          </cell>
          <cell r="G1922">
            <v>2.77</v>
          </cell>
          <cell r="H1922">
            <v>147.5</v>
          </cell>
          <cell r="I1922">
            <v>8.5</v>
          </cell>
          <cell r="J1922">
            <v>0</v>
          </cell>
        </row>
        <row r="1923">
          <cell r="C1923">
            <v>105130227</v>
          </cell>
          <cell r="D1923">
            <v>105130227</v>
          </cell>
          <cell r="E1923" t="str">
            <v>Đăng Ngọc Bửu Nhân</v>
          </cell>
          <cell r="F1923" t="str">
            <v>13DCLC</v>
          </cell>
          <cell r="G1923">
            <v>2.0099999999999998</v>
          </cell>
          <cell r="H1923">
            <v>147.5</v>
          </cell>
          <cell r="I1923">
            <v>44</v>
          </cell>
          <cell r="J1923">
            <v>0</v>
          </cell>
        </row>
        <row r="1924">
          <cell r="C1924">
            <v>105130231</v>
          </cell>
          <cell r="D1924">
            <v>105130231</v>
          </cell>
          <cell r="E1924" t="str">
            <v>Lê Ngọc Quang</v>
          </cell>
          <cell r="F1924" t="str">
            <v>13DCLC</v>
          </cell>
          <cell r="G1924">
            <v>2.38</v>
          </cell>
          <cell r="H1924">
            <v>147.5</v>
          </cell>
          <cell r="I1924">
            <v>5</v>
          </cell>
          <cell r="J1924">
            <v>0</v>
          </cell>
        </row>
        <row r="1925">
          <cell r="C1925">
            <v>105130241</v>
          </cell>
          <cell r="D1925">
            <v>105130241</v>
          </cell>
          <cell r="E1925" t="str">
            <v>Trương Thành Tín</v>
          </cell>
          <cell r="F1925" t="str">
            <v>13DCLC</v>
          </cell>
          <cell r="G1925">
            <v>2.2799999999999998</v>
          </cell>
          <cell r="H1925">
            <v>147.5</v>
          </cell>
          <cell r="I1925">
            <v>14</v>
          </cell>
          <cell r="J1925">
            <v>0</v>
          </cell>
        </row>
        <row r="1926">
          <cell r="C1926">
            <v>106130004</v>
          </cell>
          <cell r="D1926">
            <v>106130004</v>
          </cell>
          <cell r="E1926" t="str">
            <v>Lưu Hoài Ân</v>
          </cell>
          <cell r="F1926" t="str">
            <v>13DT1</v>
          </cell>
          <cell r="G1926">
            <v>2.14</v>
          </cell>
          <cell r="H1926">
            <v>142</v>
          </cell>
          <cell r="I1926">
            <v>13.5</v>
          </cell>
          <cell r="J1926">
            <v>0</v>
          </cell>
        </row>
        <row r="1927">
          <cell r="C1927">
            <v>106130009</v>
          </cell>
          <cell r="D1927">
            <v>106130009</v>
          </cell>
          <cell r="E1927" t="str">
            <v>Nguyễn Thành Chinh</v>
          </cell>
          <cell r="F1927" t="str">
            <v>13DT1</v>
          </cell>
          <cell r="G1927">
            <v>2.13</v>
          </cell>
          <cell r="H1927">
            <v>142</v>
          </cell>
          <cell r="I1927">
            <v>7</v>
          </cell>
          <cell r="J1927">
            <v>0</v>
          </cell>
        </row>
        <row r="1928">
          <cell r="C1928">
            <v>106130010</v>
          </cell>
          <cell r="D1928">
            <v>106130010</v>
          </cell>
          <cell r="E1928" t="str">
            <v>Nguyễn Văn Chung</v>
          </cell>
          <cell r="F1928" t="str">
            <v>13DT1</v>
          </cell>
          <cell r="G1928">
            <v>2.09</v>
          </cell>
          <cell r="H1928">
            <v>142</v>
          </cell>
          <cell r="I1928">
            <v>16.5</v>
          </cell>
          <cell r="J1928">
            <v>0</v>
          </cell>
        </row>
        <row r="1929">
          <cell r="C1929">
            <v>106130018</v>
          </cell>
          <cell r="D1929">
            <v>106130018</v>
          </cell>
          <cell r="E1929" t="str">
            <v>Hoàng Hiếu</v>
          </cell>
          <cell r="F1929" t="str">
            <v>13DT1</v>
          </cell>
          <cell r="G1929">
            <v>2.78</v>
          </cell>
          <cell r="H1929">
            <v>142</v>
          </cell>
          <cell r="I1929">
            <v>5</v>
          </cell>
          <cell r="J1929">
            <v>0</v>
          </cell>
        </row>
        <row r="1930">
          <cell r="C1930">
            <v>106130019</v>
          </cell>
          <cell r="D1930">
            <v>106130019</v>
          </cell>
          <cell r="E1930" t="str">
            <v>Nguyễn Văn Hiếu</v>
          </cell>
          <cell r="F1930" t="str">
            <v>13DT1</v>
          </cell>
          <cell r="G1930">
            <v>2.42</v>
          </cell>
          <cell r="H1930">
            <v>142</v>
          </cell>
          <cell r="I1930">
            <v>23</v>
          </cell>
          <cell r="J1930">
            <v>0</v>
          </cell>
        </row>
        <row r="1931">
          <cell r="C1931">
            <v>106130021</v>
          </cell>
          <cell r="D1931">
            <v>106130021</v>
          </cell>
          <cell r="E1931" t="str">
            <v>Lê Viết Hoài</v>
          </cell>
          <cell r="F1931" t="str">
            <v>13DT1</v>
          </cell>
          <cell r="G1931">
            <v>2.27</v>
          </cell>
          <cell r="H1931">
            <v>142</v>
          </cell>
          <cell r="I1931">
            <v>7</v>
          </cell>
          <cell r="J1931">
            <v>0</v>
          </cell>
        </row>
        <row r="1932">
          <cell r="C1932">
            <v>106130022</v>
          </cell>
          <cell r="D1932">
            <v>106130022</v>
          </cell>
          <cell r="E1932" t="str">
            <v>Nguyễn Tấn Hồng</v>
          </cell>
          <cell r="F1932" t="str">
            <v>13DT1</v>
          </cell>
          <cell r="G1932">
            <v>2.33</v>
          </cell>
          <cell r="H1932">
            <v>142</v>
          </cell>
          <cell r="I1932">
            <v>7</v>
          </cell>
          <cell r="J1932">
            <v>0</v>
          </cell>
        </row>
        <row r="1933">
          <cell r="C1933">
            <v>106130024</v>
          </cell>
          <cell r="D1933">
            <v>106130024</v>
          </cell>
          <cell r="E1933" t="str">
            <v>Hồ Khánh Huy</v>
          </cell>
          <cell r="F1933" t="str">
            <v>13DT1</v>
          </cell>
          <cell r="G1933">
            <v>2.36</v>
          </cell>
          <cell r="H1933">
            <v>142</v>
          </cell>
          <cell r="I1933">
            <v>5</v>
          </cell>
          <cell r="J1933">
            <v>0</v>
          </cell>
        </row>
        <row r="1934">
          <cell r="C1934">
            <v>106130026</v>
          </cell>
          <cell r="D1934">
            <v>106130026</v>
          </cell>
          <cell r="E1934" t="str">
            <v>Trương Gia Huy</v>
          </cell>
          <cell r="F1934" t="str">
            <v>13DT1</v>
          </cell>
          <cell r="G1934">
            <v>2.1800000000000002</v>
          </cell>
          <cell r="H1934">
            <v>142</v>
          </cell>
          <cell r="I1934">
            <v>15</v>
          </cell>
          <cell r="J1934">
            <v>0</v>
          </cell>
        </row>
        <row r="1935">
          <cell r="C1935">
            <v>106130027</v>
          </cell>
          <cell r="D1935">
            <v>106130027</v>
          </cell>
          <cell r="E1935" t="str">
            <v>Nguyễn Như Huỳnh</v>
          </cell>
          <cell r="F1935" t="str">
            <v>13DT1</v>
          </cell>
          <cell r="G1935">
            <v>1.98</v>
          </cell>
          <cell r="H1935">
            <v>142</v>
          </cell>
          <cell r="I1935">
            <v>21</v>
          </cell>
          <cell r="J1935">
            <v>0</v>
          </cell>
        </row>
        <row r="1936">
          <cell r="C1936">
            <v>106130028</v>
          </cell>
          <cell r="D1936">
            <v>106130028</v>
          </cell>
          <cell r="E1936" t="str">
            <v>Võ Châu Khanh</v>
          </cell>
          <cell r="F1936" t="str">
            <v>13DT1</v>
          </cell>
          <cell r="G1936">
            <v>2.66</v>
          </cell>
          <cell r="H1936">
            <v>142</v>
          </cell>
          <cell r="I1936">
            <v>11</v>
          </cell>
          <cell r="J1936">
            <v>0</v>
          </cell>
        </row>
        <row r="1937">
          <cell r="C1937">
            <v>106130029</v>
          </cell>
          <cell r="D1937">
            <v>106130029</v>
          </cell>
          <cell r="E1937" t="str">
            <v>Nguyễn Ngọc Khánh</v>
          </cell>
          <cell r="F1937" t="str">
            <v>13DT1</v>
          </cell>
          <cell r="G1937">
            <v>2.16</v>
          </cell>
          <cell r="H1937">
            <v>142</v>
          </cell>
          <cell r="I1937">
            <v>9</v>
          </cell>
          <cell r="J1937">
            <v>0</v>
          </cell>
        </row>
        <row r="1938">
          <cell r="C1938">
            <v>106130032</v>
          </cell>
          <cell r="D1938">
            <v>106130032</v>
          </cell>
          <cell r="E1938" t="str">
            <v>Nguyễn Nhật Linh</v>
          </cell>
          <cell r="F1938" t="str">
            <v>13DT1</v>
          </cell>
          <cell r="G1938">
            <v>2.2400000000000002</v>
          </cell>
          <cell r="H1938">
            <v>142</v>
          </cell>
          <cell r="I1938">
            <v>9.5</v>
          </cell>
          <cell r="J1938">
            <v>0</v>
          </cell>
        </row>
        <row r="1939">
          <cell r="C1939">
            <v>106130037</v>
          </cell>
          <cell r="D1939">
            <v>106130037</v>
          </cell>
          <cell r="E1939" t="str">
            <v>Phan Nhật Minh</v>
          </cell>
          <cell r="F1939" t="str">
            <v>13DT1</v>
          </cell>
          <cell r="G1939">
            <v>2.4</v>
          </cell>
          <cell r="H1939">
            <v>142</v>
          </cell>
          <cell r="I1939">
            <v>13</v>
          </cell>
          <cell r="J1939">
            <v>0</v>
          </cell>
        </row>
        <row r="1940">
          <cell r="C1940">
            <v>106130041</v>
          </cell>
          <cell r="D1940">
            <v>106130041</v>
          </cell>
          <cell r="E1940" t="str">
            <v>Lương Văn Nguyên</v>
          </cell>
          <cell r="F1940" t="str">
            <v>13DT1</v>
          </cell>
          <cell r="G1940">
            <v>1.95</v>
          </cell>
          <cell r="H1940">
            <v>142</v>
          </cell>
          <cell r="I1940">
            <v>8</v>
          </cell>
          <cell r="J1940">
            <v>0</v>
          </cell>
        </row>
        <row r="1941">
          <cell r="C1941">
            <v>106130043</v>
          </cell>
          <cell r="D1941">
            <v>106130043</v>
          </cell>
          <cell r="E1941" t="str">
            <v>Thái Tấn Phát</v>
          </cell>
          <cell r="F1941" t="str">
            <v>13DT1</v>
          </cell>
          <cell r="G1941">
            <v>2.2200000000000002</v>
          </cell>
          <cell r="H1941">
            <v>142</v>
          </cell>
          <cell r="I1941">
            <v>20</v>
          </cell>
          <cell r="J1941">
            <v>0</v>
          </cell>
        </row>
        <row r="1942">
          <cell r="C1942">
            <v>106130044</v>
          </cell>
          <cell r="D1942">
            <v>106130044</v>
          </cell>
          <cell r="E1942" t="str">
            <v>Nguyễn Hàn Phong</v>
          </cell>
          <cell r="F1942" t="str">
            <v>13DT1</v>
          </cell>
          <cell r="G1942">
            <v>2.08</v>
          </cell>
          <cell r="H1942">
            <v>142</v>
          </cell>
          <cell r="I1942">
            <v>5</v>
          </cell>
          <cell r="J1942">
            <v>0</v>
          </cell>
        </row>
        <row r="1943">
          <cell r="C1943">
            <v>106130050</v>
          </cell>
          <cell r="D1943">
            <v>106130050</v>
          </cell>
          <cell r="E1943" t="str">
            <v>Võ Trí Quý</v>
          </cell>
          <cell r="F1943" t="str">
            <v>13DT1</v>
          </cell>
          <cell r="G1943">
            <v>2.4</v>
          </cell>
          <cell r="H1943">
            <v>142</v>
          </cell>
          <cell r="I1943">
            <v>5</v>
          </cell>
          <cell r="J1943">
            <v>0</v>
          </cell>
        </row>
        <row r="1944">
          <cell r="C1944">
            <v>106130052</v>
          </cell>
          <cell r="D1944">
            <v>106130052</v>
          </cell>
          <cell r="E1944" t="str">
            <v>Nguyễn Hửu Sang</v>
          </cell>
          <cell r="F1944" t="str">
            <v>13DT1</v>
          </cell>
          <cell r="G1944">
            <v>2.36</v>
          </cell>
          <cell r="H1944">
            <v>142</v>
          </cell>
          <cell r="I1944">
            <v>11</v>
          </cell>
          <cell r="J1944">
            <v>0</v>
          </cell>
        </row>
        <row r="1945">
          <cell r="C1945">
            <v>106130054</v>
          </cell>
          <cell r="D1945">
            <v>106130054</v>
          </cell>
          <cell r="E1945" t="str">
            <v>Bạch Ngọc Tâm</v>
          </cell>
          <cell r="F1945" t="str">
            <v>13DT1</v>
          </cell>
          <cell r="G1945">
            <v>2.2799999999999998</v>
          </cell>
          <cell r="H1945">
            <v>142</v>
          </cell>
          <cell r="I1945">
            <v>11.5</v>
          </cell>
          <cell r="J1945">
            <v>0</v>
          </cell>
        </row>
        <row r="1946">
          <cell r="C1946">
            <v>106130056</v>
          </cell>
          <cell r="D1946">
            <v>106130056</v>
          </cell>
          <cell r="E1946" t="str">
            <v>Nguyễn Quang Thái</v>
          </cell>
          <cell r="F1946" t="str">
            <v>13DT1</v>
          </cell>
          <cell r="G1946">
            <v>1.82</v>
          </cell>
          <cell r="H1946">
            <v>142</v>
          </cell>
          <cell r="I1946">
            <v>26</v>
          </cell>
          <cell r="J1946">
            <v>0</v>
          </cell>
        </row>
        <row r="1947">
          <cell r="C1947">
            <v>106130057</v>
          </cell>
          <cell r="D1947">
            <v>106130057</v>
          </cell>
          <cell r="E1947" t="str">
            <v>Nguyễn Văn Thắng</v>
          </cell>
          <cell r="F1947" t="str">
            <v>13DT1</v>
          </cell>
          <cell r="G1947">
            <v>2.1</v>
          </cell>
          <cell r="H1947">
            <v>142</v>
          </cell>
          <cell r="I1947">
            <v>29</v>
          </cell>
          <cell r="J1947">
            <v>0</v>
          </cell>
        </row>
        <row r="1948">
          <cell r="C1948">
            <v>106130063</v>
          </cell>
          <cell r="D1948">
            <v>106130063</v>
          </cell>
          <cell r="E1948" t="str">
            <v>Lê Hoàng Minh Triết</v>
          </cell>
          <cell r="F1948" t="str">
            <v>13DT1</v>
          </cell>
          <cell r="G1948">
            <v>2.29</v>
          </cell>
          <cell r="H1948">
            <v>142</v>
          </cell>
          <cell r="I1948">
            <v>11</v>
          </cell>
          <cell r="J1948">
            <v>0</v>
          </cell>
        </row>
        <row r="1949">
          <cell r="C1949">
            <v>106130067</v>
          </cell>
          <cell r="D1949">
            <v>106130067</v>
          </cell>
          <cell r="E1949" t="str">
            <v>Phạm Xuân Tú</v>
          </cell>
          <cell r="F1949" t="str">
            <v>13DT1</v>
          </cell>
          <cell r="G1949">
            <v>2.1800000000000002</v>
          </cell>
          <cell r="H1949">
            <v>142</v>
          </cell>
          <cell r="I1949">
            <v>32.5</v>
          </cell>
          <cell r="J1949">
            <v>0</v>
          </cell>
        </row>
        <row r="1950">
          <cell r="C1950">
            <v>106130070</v>
          </cell>
          <cell r="D1950">
            <v>106130070</v>
          </cell>
          <cell r="E1950" t="str">
            <v>Võ Văn Anh Tuấn</v>
          </cell>
          <cell r="F1950" t="str">
            <v>13DT1</v>
          </cell>
          <cell r="G1950">
            <v>1.96</v>
          </cell>
          <cell r="H1950">
            <v>142</v>
          </cell>
          <cell r="I1950">
            <v>23.5</v>
          </cell>
          <cell r="J1950">
            <v>0</v>
          </cell>
        </row>
        <row r="1951">
          <cell r="C1951">
            <v>106130071</v>
          </cell>
          <cell r="D1951">
            <v>106130071</v>
          </cell>
          <cell r="E1951" t="str">
            <v>Nguyễn Sỹ Tùng</v>
          </cell>
          <cell r="F1951" t="str">
            <v>13DT1</v>
          </cell>
          <cell r="G1951">
            <v>2.72</v>
          </cell>
          <cell r="H1951">
            <v>142</v>
          </cell>
          <cell r="I1951">
            <v>9</v>
          </cell>
          <cell r="J1951">
            <v>0</v>
          </cell>
        </row>
        <row r="1952">
          <cell r="C1952">
            <v>106130072</v>
          </cell>
          <cell r="D1952">
            <v>106130072</v>
          </cell>
          <cell r="E1952" t="str">
            <v>Nguyễn Văn Tý</v>
          </cell>
          <cell r="F1952" t="str">
            <v>13DT1</v>
          </cell>
          <cell r="G1952">
            <v>1.9</v>
          </cell>
          <cell r="H1952">
            <v>142</v>
          </cell>
          <cell r="I1952">
            <v>10</v>
          </cell>
          <cell r="J1952">
            <v>0</v>
          </cell>
        </row>
        <row r="1953">
          <cell r="C1953">
            <v>106130075</v>
          </cell>
          <cell r="D1953">
            <v>106130075</v>
          </cell>
          <cell r="E1953" t="str">
            <v>Nguyễn Hoàng Ân</v>
          </cell>
          <cell r="F1953" t="str">
            <v>13DT2</v>
          </cell>
          <cell r="G1953">
            <v>2.06</v>
          </cell>
          <cell r="H1953">
            <v>142</v>
          </cell>
          <cell r="I1953">
            <v>11</v>
          </cell>
          <cell r="J1953">
            <v>0</v>
          </cell>
        </row>
        <row r="1954">
          <cell r="C1954">
            <v>106130076</v>
          </cell>
          <cell r="D1954">
            <v>106130076</v>
          </cell>
          <cell r="E1954" t="str">
            <v>Nguyễn Nam Anh</v>
          </cell>
          <cell r="F1954" t="str">
            <v>13DT2</v>
          </cell>
          <cell r="G1954">
            <v>2.09</v>
          </cell>
          <cell r="H1954">
            <v>142</v>
          </cell>
          <cell r="I1954">
            <v>13</v>
          </cell>
          <cell r="J1954">
            <v>0</v>
          </cell>
        </row>
        <row r="1955">
          <cell r="C1955">
            <v>106130080</v>
          </cell>
          <cell r="D1955">
            <v>106130080</v>
          </cell>
          <cell r="E1955" t="str">
            <v>Trương Quang Chí Công</v>
          </cell>
          <cell r="F1955" t="str">
            <v>13DT2</v>
          </cell>
          <cell r="G1955">
            <v>2.06</v>
          </cell>
          <cell r="H1955">
            <v>142</v>
          </cell>
          <cell r="I1955">
            <v>26.5</v>
          </cell>
          <cell r="J1955">
            <v>0</v>
          </cell>
        </row>
        <row r="1956">
          <cell r="C1956">
            <v>106130081</v>
          </cell>
          <cell r="D1956">
            <v>106130081</v>
          </cell>
          <cell r="E1956" t="str">
            <v>Nguyễn Viết Phan Cư</v>
          </cell>
          <cell r="F1956" t="str">
            <v>13DT2</v>
          </cell>
          <cell r="G1956">
            <v>2.2000000000000002</v>
          </cell>
          <cell r="H1956">
            <v>142</v>
          </cell>
          <cell r="I1956">
            <v>12</v>
          </cell>
          <cell r="J1956">
            <v>0</v>
          </cell>
        </row>
        <row r="1957">
          <cell r="C1957">
            <v>106130082</v>
          </cell>
          <cell r="D1957">
            <v>106130082</v>
          </cell>
          <cell r="E1957" t="str">
            <v>Nguyễn Duy Cường</v>
          </cell>
          <cell r="F1957" t="str">
            <v>13DT2</v>
          </cell>
          <cell r="G1957">
            <v>2.5</v>
          </cell>
          <cell r="H1957">
            <v>142</v>
          </cell>
          <cell r="I1957">
            <v>6</v>
          </cell>
          <cell r="J1957">
            <v>0</v>
          </cell>
        </row>
        <row r="1958">
          <cell r="C1958">
            <v>106130084</v>
          </cell>
          <cell r="D1958">
            <v>106130084</v>
          </cell>
          <cell r="E1958" t="str">
            <v>Phan Văn Đông</v>
          </cell>
          <cell r="F1958" t="str">
            <v>13DT2</v>
          </cell>
          <cell r="G1958">
            <v>2.42</v>
          </cell>
          <cell r="H1958">
            <v>142</v>
          </cell>
          <cell r="I1958">
            <v>17</v>
          </cell>
          <cell r="J1958">
            <v>0</v>
          </cell>
        </row>
        <row r="1959">
          <cell r="C1959">
            <v>106130087</v>
          </cell>
          <cell r="D1959">
            <v>106130087</v>
          </cell>
          <cell r="E1959" t="str">
            <v>Lê Quang Giàu</v>
          </cell>
          <cell r="F1959" t="str">
            <v>13DT2</v>
          </cell>
          <cell r="G1959">
            <v>2.52</v>
          </cell>
          <cell r="H1959">
            <v>142</v>
          </cell>
          <cell r="I1959">
            <v>6</v>
          </cell>
          <cell r="J1959">
            <v>0</v>
          </cell>
        </row>
        <row r="1960">
          <cell r="C1960">
            <v>106130091</v>
          </cell>
          <cell r="D1960">
            <v>106130091</v>
          </cell>
          <cell r="E1960" t="str">
            <v>Trần Cảnh Hậu</v>
          </cell>
          <cell r="F1960" t="str">
            <v>13DT2</v>
          </cell>
          <cell r="G1960">
            <v>1.97</v>
          </cell>
          <cell r="H1960">
            <v>142</v>
          </cell>
          <cell r="I1960">
            <v>18</v>
          </cell>
          <cell r="J1960">
            <v>0</v>
          </cell>
        </row>
        <row r="1961">
          <cell r="C1961">
            <v>106130094</v>
          </cell>
          <cell r="D1961">
            <v>106130094</v>
          </cell>
          <cell r="E1961" t="str">
            <v>Nguyễn Trọng Hữu</v>
          </cell>
          <cell r="F1961" t="str">
            <v>13DT2</v>
          </cell>
          <cell r="G1961">
            <v>2.27</v>
          </cell>
          <cell r="H1961">
            <v>142</v>
          </cell>
          <cell r="I1961">
            <v>20</v>
          </cell>
          <cell r="J1961">
            <v>0</v>
          </cell>
        </row>
        <row r="1962">
          <cell r="C1962">
            <v>106130096</v>
          </cell>
          <cell r="D1962">
            <v>106130096</v>
          </cell>
          <cell r="E1962" t="str">
            <v>Phan Văn Huy</v>
          </cell>
          <cell r="F1962" t="str">
            <v>13DT2</v>
          </cell>
          <cell r="G1962">
            <v>2.0499999999999998</v>
          </cell>
          <cell r="H1962">
            <v>142</v>
          </cell>
          <cell r="I1962">
            <v>13</v>
          </cell>
          <cell r="J1962">
            <v>0</v>
          </cell>
        </row>
        <row r="1963">
          <cell r="C1963">
            <v>106130100</v>
          </cell>
          <cell r="D1963">
            <v>106130100</v>
          </cell>
          <cell r="E1963" t="str">
            <v>Ngô Thanh Liêm</v>
          </cell>
          <cell r="F1963" t="str">
            <v>13DT2</v>
          </cell>
          <cell r="G1963">
            <v>2.17</v>
          </cell>
          <cell r="H1963">
            <v>142</v>
          </cell>
          <cell r="I1963">
            <v>29</v>
          </cell>
          <cell r="J1963">
            <v>0</v>
          </cell>
        </row>
        <row r="1964">
          <cell r="C1964">
            <v>106130102</v>
          </cell>
          <cell r="D1964">
            <v>106130102</v>
          </cell>
          <cell r="E1964" t="str">
            <v>Nguyễn Xuân Lộc</v>
          </cell>
          <cell r="F1964" t="str">
            <v>13DT2</v>
          </cell>
          <cell r="G1964">
            <v>1.86</v>
          </cell>
          <cell r="H1964">
            <v>142</v>
          </cell>
          <cell r="I1964">
            <v>19.5</v>
          </cell>
          <cell r="J1964">
            <v>0</v>
          </cell>
        </row>
        <row r="1965">
          <cell r="C1965">
            <v>106130103</v>
          </cell>
          <cell r="D1965">
            <v>106130103</v>
          </cell>
          <cell r="E1965" t="str">
            <v>Phạm Hoàng Long</v>
          </cell>
          <cell r="F1965" t="str">
            <v>13DT2</v>
          </cell>
          <cell r="G1965">
            <v>2.15</v>
          </cell>
          <cell r="H1965">
            <v>142</v>
          </cell>
          <cell r="I1965">
            <v>21</v>
          </cell>
          <cell r="J1965">
            <v>0</v>
          </cell>
        </row>
        <row r="1966">
          <cell r="C1966">
            <v>106130109</v>
          </cell>
          <cell r="D1966">
            <v>106130109</v>
          </cell>
          <cell r="E1966" t="str">
            <v>Nguyễn Trần Trung Ngôn</v>
          </cell>
          <cell r="F1966" t="str">
            <v>13DT2</v>
          </cell>
          <cell r="G1966">
            <v>2.38</v>
          </cell>
          <cell r="H1966">
            <v>142</v>
          </cell>
          <cell r="I1966">
            <v>7</v>
          </cell>
          <cell r="J1966">
            <v>0</v>
          </cell>
        </row>
        <row r="1967">
          <cell r="C1967">
            <v>106130112</v>
          </cell>
          <cell r="D1967">
            <v>106130112</v>
          </cell>
          <cell r="E1967" t="str">
            <v>Phan Thanh Phú</v>
          </cell>
          <cell r="F1967" t="str">
            <v>13DT2</v>
          </cell>
          <cell r="G1967">
            <v>2.19</v>
          </cell>
          <cell r="H1967">
            <v>142</v>
          </cell>
          <cell r="I1967">
            <v>10</v>
          </cell>
          <cell r="J1967">
            <v>0</v>
          </cell>
        </row>
        <row r="1968">
          <cell r="C1968">
            <v>106130114</v>
          </cell>
          <cell r="D1968">
            <v>106130114</v>
          </cell>
          <cell r="E1968" t="str">
            <v>Tô Hoàng Phúc</v>
          </cell>
          <cell r="F1968" t="str">
            <v>13DT2</v>
          </cell>
          <cell r="G1968">
            <v>2.4500000000000002</v>
          </cell>
          <cell r="H1968">
            <v>142</v>
          </cell>
          <cell r="I1968">
            <v>15</v>
          </cell>
          <cell r="J1968">
            <v>0</v>
          </cell>
        </row>
        <row r="1969">
          <cell r="C1969">
            <v>106130120</v>
          </cell>
          <cell r="D1969">
            <v>106130120</v>
          </cell>
          <cell r="E1969" t="str">
            <v>Bùi Kỳ Quan Sang</v>
          </cell>
          <cell r="F1969" t="str">
            <v>13DT2</v>
          </cell>
          <cell r="G1969">
            <v>2.1800000000000002</v>
          </cell>
          <cell r="H1969">
            <v>142</v>
          </cell>
          <cell r="I1969">
            <v>5</v>
          </cell>
          <cell r="J1969">
            <v>0</v>
          </cell>
        </row>
        <row r="1970">
          <cell r="C1970">
            <v>106130121</v>
          </cell>
          <cell r="D1970">
            <v>106130121</v>
          </cell>
          <cell r="E1970" t="str">
            <v>Nguyễn Văn Sĩ</v>
          </cell>
          <cell r="F1970" t="str">
            <v>13DT2</v>
          </cell>
          <cell r="G1970">
            <v>2.4</v>
          </cell>
          <cell r="H1970">
            <v>142</v>
          </cell>
          <cell r="I1970">
            <v>6</v>
          </cell>
          <cell r="J1970">
            <v>0</v>
          </cell>
        </row>
        <row r="1971">
          <cell r="C1971">
            <v>106130124</v>
          </cell>
          <cell r="D1971">
            <v>106130124</v>
          </cell>
          <cell r="E1971" t="str">
            <v>Nguyễn Duy Tân</v>
          </cell>
          <cell r="F1971" t="str">
            <v>13DT2</v>
          </cell>
          <cell r="G1971">
            <v>2.0299999999999998</v>
          </cell>
          <cell r="H1971">
            <v>142</v>
          </cell>
          <cell r="I1971">
            <v>15</v>
          </cell>
          <cell r="J1971">
            <v>0</v>
          </cell>
        </row>
        <row r="1972">
          <cell r="C1972">
            <v>106130125</v>
          </cell>
          <cell r="D1972">
            <v>106130125</v>
          </cell>
          <cell r="E1972" t="str">
            <v>Nguyễn Cơ Thạch</v>
          </cell>
          <cell r="F1972" t="str">
            <v>13DT2</v>
          </cell>
          <cell r="G1972">
            <v>2.11</v>
          </cell>
          <cell r="H1972">
            <v>142</v>
          </cell>
          <cell r="I1972">
            <v>12</v>
          </cell>
          <cell r="J1972">
            <v>0</v>
          </cell>
        </row>
        <row r="1973">
          <cell r="C1973">
            <v>106130127</v>
          </cell>
          <cell r="D1973">
            <v>106130127</v>
          </cell>
          <cell r="E1973" t="str">
            <v>Trần Kim Thảnh</v>
          </cell>
          <cell r="F1973" t="str">
            <v>13DT2</v>
          </cell>
          <cell r="G1973">
            <v>2</v>
          </cell>
          <cell r="H1973">
            <v>142</v>
          </cell>
          <cell r="I1973">
            <v>23.5</v>
          </cell>
          <cell r="J1973">
            <v>0</v>
          </cell>
        </row>
        <row r="1974">
          <cell r="C1974">
            <v>106130129</v>
          </cell>
          <cell r="D1974">
            <v>106130129</v>
          </cell>
          <cell r="E1974" t="str">
            <v>Phạm Văn Thọ</v>
          </cell>
          <cell r="F1974" t="str">
            <v>13DT2</v>
          </cell>
          <cell r="G1974">
            <v>2.48</v>
          </cell>
          <cell r="H1974">
            <v>142</v>
          </cell>
          <cell r="I1974">
            <v>4</v>
          </cell>
          <cell r="J1974">
            <v>0</v>
          </cell>
        </row>
        <row r="1975">
          <cell r="C1975">
            <v>106130130</v>
          </cell>
          <cell r="D1975">
            <v>106130130</v>
          </cell>
          <cell r="E1975" t="str">
            <v>Phan Tấn Thu</v>
          </cell>
          <cell r="F1975" t="str">
            <v>13DT2</v>
          </cell>
          <cell r="G1975">
            <v>2.12</v>
          </cell>
          <cell r="H1975">
            <v>142</v>
          </cell>
          <cell r="I1975">
            <v>23.5</v>
          </cell>
          <cell r="J1975">
            <v>0</v>
          </cell>
        </row>
        <row r="1976">
          <cell r="C1976">
            <v>106130132</v>
          </cell>
          <cell r="D1976">
            <v>106130132</v>
          </cell>
          <cell r="E1976" t="str">
            <v>Lưu Quang Tín</v>
          </cell>
          <cell r="F1976" t="str">
            <v>13DT2</v>
          </cell>
          <cell r="G1976">
            <v>1.95</v>
          </cell>
          <cell r="H1976">
            <v>142</v>
          </cell>
          <cell r="I1976">
            <v>28.5</v>
          </cell>
          <cell r="J1976">
            <v>0</v>
          </cell>
        </row>
        <row r="1977">
          <cell r="C1977">
            <v>106130133</v>
          </cell>
          <cell r="D1977">
            <v>106130133</v>
          </cell>
          <cell r="E1977" t="str">
            <v>Võ Văn Tình</v>
          </cell>
          <cell r="F1977" t="str">
            <v>13DT2</v>
          </cell>
          <cell r="G1977">
            <v>2.3199999999999998</v>
          </cell>
          <cell r="H1977">
            <v>142</v>
          </cell>
          <cell r="I1977">
            <v>10</v>
          </cell>
          <cell r="J1977">
            <v>0</v>
          </cell>
        </row>
        <row r="1978">
          <cell r="C1978">
            <v>106130135</v>
          </cell>
          <cell r="D1978">
            <v>106130135</v>
          </cell>
          <cell r="E1978" t="str">
            <v>Phùng Trần Tra</v>
          </cell>
          <cell r="F1978" t="str">
            <v>13DT2</v>
          </cell>
          <cell r="G1978">
            <v>1.81</v>
          </cell>
          <cell r="H1978">
            <v>142</v>
          </cell>
          <cell r="I1978">
            <v>26</v>
          </cell>
          <cell r="J1978">
            <v>0</v>
          </cell>
        </row>
        <row r="1979">
          <cell r="C1979">
            <v>106130136</v>
          </cell>
          <cell r="D1979">
            <v>106130136</v>
          </cell>
          <cell r="E1979" t="str">
            <v>Lê Công Trí</v>
          </cell>
          <cell r="F1979" t="str">
            <v>13DT2</v>
          </cell>
          <cell r="G1979">
            <v>1.8</v>
          </cell>
          <cell r="H1979">
            <v>142</v>
          </cell>
          <cell r="I1979">
            <v>32.5</v>
          </cell>
          <cell r="J1979">
            <v>0</v>
          </cell>
        </row>
        <row r="1980">
          <cell r="C1980">
            <v>106130137</v>
          </cell>
          <cell r="D1980">
            <v>106130137</v>
          </cell>
          <cell r="E1980" t="str">
            <v>Nguyễn Anh Trí</v>
          </cell>
          <cell r="F1980" t="str">
            <v>13DT2</v>
          </cell>
          <cell r="G1980">
            <v>1.83</v>
          </cell>
          <cell r="H1980">
            <v>142</v>
          </cell>
          <cell r="I1980">
            <v>25.5</v>
          </cell>
          <cell r="J1980">
            <v>0</v>
          </cell>
        </row>
        <row r="1981">
          <cell r="C1981">
            <v>106130141</v>
          </cell>
          <cell r="D1981">
            <v>106130141</v>
          </cell>
          <cell r="E1981" t="str">
            <v>Trần Văn Tuấn</v>
          </cell>
          <cell r="F1981" t="str">
            <v>13DT2</v>
          </cell>
          <cell r="G1981">
            <v>2.29</v>
          </cell>
          <cell r="H1981">
            <v>142</v>
          </cell>
          <cell r="I1981">
            <v>5</v>
          </cell>
          <cell r="J1981">
            <v>0</v>
          </cell>
        </row>
        <row r="1982">
          <cell r="C1982">
            <v>106130142</v>
          </cell>
          <cell r="D1982">
            <v>106130142</v>
          </cell>
          <cell r="E1982" t="str">
            <v>Hồ Tưởng</v>
          </cell>
          <cell r="F1982" t="str">
            <v>13DT2</v>
          </cell>
          <cell r="G1982">
            <v>2.34</v>
          </cell>
          <cell r="H1982">
            <v>142</v>
          </cell>
          <cell r="I1982">
            <v>7</v>
          </cell>
          <cell r="J1982">
            <v>0</v>
          </cell>
        </row>
        <row r="1983">
          <cell r="C1983">
            <v>106130144</v>
          </cell>
          <cell r="D1983">
            <v>106130144</v>
          </cell>
          <cell r="E1983" t="str">
            <v>Bùi Ngọc Huy Vân</v>
          </cell>
          <cell r="F1983" t="str">
            <v>13DT2</v>
          </cell>
          <cell r="G1983">
            <v>2.0699999999999998</v>
          </cell>
          <cell r="H1983">
            <v>142</v>
          </cell>
          <cell r="I1983">
            <v>7</v>
          </cell>
          <cell r="J1983">
            <v>0</v>
          </cell>
        </row>
        <row r="1984">
          <cell r="C1984">
            <v>106130145</v>
          </cell>
          <cell r="D1984">
            <v>106130145</v>
          </cell>
          <cell r="E1984" t="str">
            <v>Phạm Lê Phú Vinh</v>
          </cell>
          <cell r="F1984" t="str">
            <v>13DT2</v>
          </cell>
          <cell r="G1984">
            <v>2.38</v>
          </cell>
          <cell r="H1984">
            <v>142</v>
          </cell>
          <cell r="I1984">
            <v>5</v>
          </cell>
          <cell r="J1984">
            <v>0</v>
          </cell>
        </row>
        <row r="1985">
          <cell r="C1985">
            <v>106130148</v>
          </cell>
          <cell r="D1985">
            <v>106130148</v>
          </cell>
          <cell r="E1985" t="str">
            <v>Trần Văn Bằng</v>
          </cell>
          <cell r="F1985" t="str">
            <v>13DT3</v>
          </cell>
          <cell r="G1985">
            <v>2.82</v>
          </cell>
          <cell r="H1985">
            <v>142</v>
          </cell>
          <cell r="I1985">
            <v>6</v>
          </cell>
          <cell r="J1985">
            <v>0</v>
          </cell>
        </row>
        <row r="1986">
          <cell r="C1986">
            <v>106130150</v>
          </cell>
          <cell r="D1986">
            <v>106130150</v>
          </cell>
          <cell r="E1986" t="str">
            <v>Nguyễn Phi Cường</v>
          </cell>
          <cell r="F1986" t="str">
            <v>13DT3</v>
          </cell>
          <cell r="G1986">
            <v>2.0099999999999998</v>
          </cell>
          <cell r="H1986">
            <v>142</v>
          </cell>
          <cell r="I1986">
            <v>6.5</v>
          </cell>
          <cell r="J1986">
            <v>0</v>
          </cell>
        </row>
        <row r="1987">
          <cell r="C1987">
            <v>106130151</v>
          </cell>
          <cell r="D1987">
            <v>106130151</v>
          </cell>
          <cell r="E1987" t="str">
            <v>Trần Tiến Cường</v>
          </cell>
          <cell r="F1987" t="str">
            <v>13DT3</v>
          </cell>
          <cell r="G1987">
            <v>2.0499999999999998</v>
          </cell>
          <cell r="H1987">
            <v>142</v>
          </cell>
          <cell r="I1987">
            <v>13.5</v>
          </cell>
          <cell r="J1987">
            <v>0</v>
          </cell>
        </row>
        <row r="1988">
          <cell r="C1988">
            <v>106130156</v>
          </cell>
          <cell r="D1988">
            <v>106130156</v>
          </cell>
          <cell r="E1988" t="str">
            <v>Võ Như Hải</v>
          </cell>
          <cell r="F1988" t="str">
            <v>13DT3</v>
          </cell>
          <cell r="G1988">
            <v>2.36</v>
          </cell>
          <cell r="H1988">
            <v>142</v>
          </cell>
          <cell r="I1988">
            <v>17</v>
          </cell>
          <cell r="J1988">
            <v>0</v>
          </cell>
        </row>
        <row r="1989">
          <cell r="C1989">
            <v>106130157</v>
          </cell>
          <cell r="D1989">
            <v>106130157</v>
          </cell>
          <cell r="E1989" t="str">
            <v>Nguyễn Như Hậu</v>
          </cell>
          <cell r="F1989" t="str">
            <v>13DT3</v>
          </cell>
          <cell r="G1989">
            <v>1.97</v>
          </cell>
          <cell r="H1989">
            <v>142</v>
          </cell>
          <cell r="I1989">
            <v>28.5</v>
          </cell>
          <cell r="J1989">
            <v>0</v>
          </cell>
        </row>
        <row r="1990">
          <cell r="C1990">
            <v>106130158</v>
          </cell>
          <cell r="D1990">
            <v>106130158</v>
          </cell>
          <cell r="E1990" t="str">
            <v>Võ Mậu Hậu</v>
          </cell>
          <cell r="F1990" t="str">
            <v>13DT3</v>
          </cell>
          <cell r="G1990">
            <v>2.4900000000000002</v>
          </cell>
          <cell r="H1990">
            <v>142</v>
          </cell>
          <cell r="I1990">
            <v>6.5</v>
          </cell>
          <cell r="J1990">
            <v>0</v>
          </cell>
        </row>
        <row r="1991">
          <cell r="C1991">
            <v>106130163</v>
          </cell>
          <cell r="D1991">
            <v>106130163</v>
          </cell>
          <cell r="E1991" t="str">
            <v>Trần Quang Hưng</v>
          </cell>
          <cell r="F1991" t="str">
            <v>13DT3</v>
          </cell>
          <cell r="G1991">
            <v>2.27</v>
          </cell>
          <cell r="H1991">
            <v>142</v>
          </cell>
          <cell r="I1991">
            <v>22.5</v>
          </cell>
          <cell r="J1991">
            <v>0</v>
          </cell>
        </row>
        <row r="1992">
          <cell r="C1992">
            <v>106130165</v>
          </cell>
          <cell r="D1992">
            <v>106130165</v>
          </cell>
          <cell r="E1992" t="str">
            <v>Nguyễn Quốc Huy</v>
          </cell>
          <cell r="F1992" t="str">
            <v>13DT3</v>
          </cell>
          <cell r="G1992">
            <v>1.99</v>
          </cell>
          <cell r="H1992">
            <v>142</v>
          </cell>
          <cell r="I1992">
            <v>12.5</v>
          </cell>
          <cell r="J1992">
            <v>0</v>
          </cell>
        </row>
        <row r="1993">
          <cell r="C1993">
            <v>106130167</v>
          </cell>
          <cell r="D1993">
            <v>106130167</v>
          </cell>
          <cell r="E1993" t="str">
            <v>Trương Ngọc Khanh</v>
          </cell>
          <cell r="F1993" t="str">
            <v>13DT3</v>
          </cell>
          <cell r="G1993">
            <v>2.14</v>
          </cell>
          <cell r="H1993">
            <v>142</v>
          </cell>
          <cell r="I1993">
            <v>5</v>
          </cell>
          <cell r="J1993">
            <v>0</v>
          </cell>
        </row>
        <row r="1994">
          <cell r="C1994">
            <v>106130174</v>
          </cell>
          <cell r="D1994">
            <v>106130174</v>
          </cell>
          <cell r="E1994" t="str">
            <v>Trần Kiêm Long</v>
          </cell>
          <cell r="F1994" t="str">
            <v>13DT3</v>
          </cell>
          <cell r="G1994">
            <v>2.37</v>
          </cell>
          <cell r="H1994">
            <v>142</v>
          </cell>
          <cell r="I1994">
            <v>5</v>
          </cell>
          <cell r="J1994">
            <v>0</v>
          </cell>
        </row>
        <row r="1995">
          <cell r="C1995">
            <v>106130177</v>
          </cell>
          <cell r="D1995">
            <v>106130177</v>
          </cell>
          <cell r="E1995" t="str">
            <v>Trần Thị Xuân Miền</v>
          </cell>
          <cell r="F1995" t="str">
            <v>13DT3</v>
          </cell>
          <cell r="G1995">
            <v>2.42</v>
          </cell>
          <cell r="H1995">
            <v>142</v>
          </cell>
          <cell r="I1995">
            <v>8</v>
          </cell>
          <cell r="J1995">
            <v>0</v>
          </cell>
        </row>
        <row r="1996">
          <cell r="C1996">
            <v>106130180</v>
          </cell>
          <cell r="D1996">
            <v>106130180</v>
          </cell>
          <cell r="E1996" t="str">
            <v>Trần Ngọc Xuân Nam</v>
          </cell>
          <cell r="F1996" t="str">
            <v>13DT3</v>
          </cell>
          <cell r="G1996">
            <v>1.73</v>
          </cell>
          <cell r="H1996">
            <v>142</v>
          </cell>
          <cell r="I1996">
            <v>29</v>
          </cell>
          <cell r="J1996">
            <v>0</v>
          </cell>
        </row>
        <row r="1997">
          <cell r="C1997">
            <v>106130181</v>
          </cell>
          <cell r="D1997">
            <v>106130181</v>
          </cell>
          <cell r="E1997" t="str">
            <v>Hoàng Trọng Nghĩa</v>
          </cell>
          <cell r="F1997" t="str">
            <v>13DT3</v>
          </cell>
          <cell r="G1997">
            <v>2.2999999999999998</v>
          </cell>
          <cell r="H1997">
            <v>142</v>
          </cell>
          <cell r="I1997">
            <v>6</v>
          </cell>
          <cell r="J1997">
            <v>0</v>
          </cell>
        </row>
        <row r="1998">
          <cell r="C1998">
            <v>106130183</v>
          </cell>
          <cell r="D1998">
            <v>106130183</v>
          </cell>
          <cell r="E1998" t="str">
            <v>Hoàng Trần Nhật</v>
          </cell>
          <cell r="F1998" t="str">
            <v>13DT3</v>
          </cell>
          <cell r="G1998">
            <v>2.09</v>
          </cell>
          <cell r="H1998">
            <v>142</v>
          </cell>
          <cell r="I1998">
            <v>20.5</v>
          </cell>
          <cell r="J1998">
            <v>0</v>
          </cell>
        </row>
        <row r="1999">
          <cell r="C1999">
            <v>106130184</v>
          </cell>
          <cell r="D1999">
            <v>106130184</v>
          </cell>
          <cell r="E1999" t="str">
            <v>Lê Minh Phong</v>
          </cell>
          <cell r="F1999" t="str">
            <v>13DT3</v>
          </cell>
          <cell r="G1999">
            <v>2.11</v>
          </cell>
          <cell r="H1999">
            <v>142</v>
          </cell>
          <cell r="I1999">
            <v>10</v>
          </cell>
          <cell r="J1999">
            <v>0</v>
          </cell>
        </row>
        <row r="2000">
          <cell r="C2000">
            <v>106130188</v>
          </cell>
          <cell r="D2000">
            <v>106130188</v>
          </cell>
          <cell r="E2000" t="str">
            <v>Châu Ngọc Quế</v>
          </cell>
          <cell r="F2000" t="str">
            <v>13DT3</v>
          </cell>
          <cell r="G2000">
            <v>2.21</v>
          </cell>
          <cell r="H2000">
            <v>142</v>
          </cell>
          <cell r="I2000">
            <v>15</v>
          </cell>
          <cell r="J2000">
            <v>0</v>
          </cell>
        </row>
        <row r="2001">
          <cell r="C2001">
            <v>106130189</v>
          </cell>
          <cell r="D2001">
            <v>106130189</v>
          </cell>
          <cell r="E2001" t="str">
            <v>Nguyễn Tấn Quyn</v>
          </cell>
          <cell r="F2001" t="str">
            <v>13DT3</v>
          </cell>
          <cell r="G2001">
            <v>1.92</v>
          </cell>
          <cell r="H2001">
            <v>142</v>
          </cell>
          <cell r="I2001">
            <v>23</v>
          </cell>
          <cell r="J2001">
            <v>0</v>
          </cell>
        </row>
        <row r="2002">
          <cell r="C2002">
            <v>106130193</v>
          </cell>
          <cell r="D2002">
            <v>106130193</v>
          </cell>
          <cell r="E2002" t="str">
            <v>Trần Hữu Duy Tâm</v>
          </cell>
          <cell r="F2002" t="str">
            <v>13DT3</v>
          </cell>
          <cell r="G2002">
            <v>2.12</v>
          </cell>
          <cell r="H2002">
            <v>142</v>
          </cell>
          <cell r="I2002">
            <v>9</v>
          </cell>
          <cell r="J2002">
            <v>0</v>
          </cell>
        </row>
        <row r="2003">
          <cell r="C2003">
            <v>106130196</v>
          </cell>
          <cell r="D2003">
            <v>106130196</v>
          </cell>
          <cell r="E2003" t="str">
            <v>Nguyễn Tấn Thành</v>
          </cell>
          <cell r="F2003" t="str">
            <v>13DT3</v>
          </cell>
          <cell r="G2003">
            <v>2.0699999999999998</v>
          </cell>
          <cell r="H2003">
            <v>142</v>
          </cell>
          <cell r="I2003">
            <v>17</v>
          </cell>
          <cell r="J2003">
            <v>0</v>
          </cell>
        </row>
        <row r="2004">
          <cell r="C2004">
            <v>106130198</v>
          </cell>
          <cell r="D2004">
            <v>106130198</v>
          </cell>
          <cell r="E2004" t="str">
            <v>Võ Trương Thiện</v>
          </cell>
          <cell r="F2004" t="str">
            <v>13DT3</v>
          </cell>
          <cell r="G2004">
            <v>2</v>
          </cell>
          <cell r="H2004">
            <v>142</v>
          </cell>
          <cell r="I2004">
            <v>11</v>
          </cell>
          <cell r="J2004">
            <v>0</v>
          </cell>
        </row>
        <row r="2005">
          <cell r="C2005">
            <v>106130199</v>
          </cell>
          <cell r="D2005">
            <v>106130199</v>
          </cell>
          <cell r="E2005" t="str">
            <v>Nguyễn Quốc Thịnh</v>
          </cell>
          <cell r="F2005" t="str">
            <v>13DT3</v>
          </cell>
          <cell r="G2005">
            <v>1.99</v>
          </cell>
          <cell r="H2005">
            <v>142</v>
          </cell>
          <cell r="I2005">
            <v>18</v>
          </cell>
          <cell r="J2005">
            <v>0</v>
          </cell>
        </row>
        <row r="2006">
          <cell r="C2006">
            <v>106130200</v>
          </cell>
          <cell r="D2006">
            <v>106130200</v>
          </cell>
          <cell r="E2006" t="str">
            <v>Hồ Văn Thuận</v>
          </cell>
          <cell r="F2006" t="str">
            <v>13DT3</v>
          </cell>
          <cell r="G2006">
            <v>1.96</v>
          </cell>
          <cell r="H2006">
            <v>142</v>
          </cell>
          <cell r="I2006">
            <v>20.5</v>
          </cell>
          <cell r="J2006">
            <v>0</v>
          </cell>
        </row>
        <row r="2007">
          <cell r="C2007">
            <v>106130203</v>
          </cell>
          <cell r="D2007">
            <v>106130203</v>
          </cell>
          <cell r="E2007" t="str">
            <v>Phan Hồng Trung</v>
          </cell>
          <cell r="F2007" t="str">
            <v>13DT3</v>
          </cell>
          <cell r="G2007">
            <v>2.31</v>
          </cell>
          <cell r="H2007">
            <v>142</v>
          </cell>
          <cell r="I2007">
            <v>10</v>
          </cell>
          <cell r="J2007">
            <v>0</v>
          </cell>
        </row>
        <row r="2008">
          <cell r="C2008">
            <v>106130204</v>
          </cell>
          <cell r="D2008">
            <v>106130204</v>
          </cell>
          <cell r="E2008" t="str">
            <v>Huỳnh Xuân Trường</v>
          </cell>
          <cell r="F2008" t="str">
            <v>13DT3</v>
          </cell>
          <cell r="G2008">
            <v>2.29</v>
          </cell>
          <cell r="H2008">
            <v>142</v>
          </cell>
          <cell r="I2008">
            <v>12</v>
          </cell>
          <cell r="J2008">
            <v>0</v>
          </cell>
        </row>
        <row r="2009">
          <cell r="C2009">
            <v>106130205</v>
          </cell>
          <cell r="D2009">
            <v>106130205</v>
          </cell>
          <cell r="E2009" t="str">
            <v>Lê Văn Tú</v>
          </cell>
          <cell r="F2009" t="str">
            <v>13DT3</v>
          </cell>
          <cell r="G2009">
            <v>1.96</v>
          </cell>
          <cell r="H2009">
            <v>142</v>
          </cell>
          <cell r="I2009">
            <v>23.5</v>
          </cell>
          <cell r="J2009">
            <v>0</v>
          </cell>
        </row>
        <row r="2010">
          <cell r="C2010">
            <v>106130207</v>
          </cell>
          <cell r="D2010">
            <v>106130207</v>
          </cell>
          <cell r="E2010" t="str">
            <v>Lê Thanh Tùng</v>
          </cell>
          <cell r="F2010" t="str">
            <v>13DT3</v>
          </cell>
          <cell r="G2010">
            <v>2.33</v>
          </cell>
          <cell r="H2010">
            <v>142</v>
          </cell>
          <cell r="I2010">
            <v>4</v>
          </cell>
          <cell r="J2010">
            <v>0</v>
          </cell>
        </row>
        <row r="2011">
          <cell r="C2011">
            <v>106130208</v>
          </cell>
          <cell r="D2011">
            <v>106130208</v>
          </cell>
          <cell r="E2011" t="str">
            <v>Võ Ngọc Minh Tùng</v>
          </cell>
          <cell r="F2011" t="str">
            <v>13DT3</v>
          </cell>
          <cell r="G2011">
            <v>2.06</v>
          </cell>
          <cell r="H2011">
            <v>142</v>
          </cell>
          <cell r="I2011">
            <v>8</v>
          </cell>
          <cell r="J2011">
            <v>0</v>
          </cell>
        </row>
        <row r="2012">
          <cell r="C2012">
            <v>106130210</v>
          </cell>
          <cell r="D2012">
            <v>106130210</v>
          </cell>
          <cell r="E2012" t="str">
            <v>Phạm Văn Ty</v>
          </cell>
          <cell r="F2012" t="str">
            <v>13DT3</v>
          </cell>
          <cell r="G2012">
            <v>1.97</v>
          </cell>
          <cell r="H2012">
            <v>142</v>
          </cell>
          <cell r="I2012">
            <v>10</v>
          </cell>
          <cell r="J2012">
            <v>0</v>
          </cell>
        </row>
        <row r="2013">
          <cell r="C2013">
            <v>106130211</v>
          </cell>
          <cell r="D2013">
            <v>106130211</v>
          </cell>
          <cell r="E2013" t="str">
            <v>Trương Đức Việt</v>
          </cell>
          <cell r="F2013" t="str">
            <v>13DT3</v>
          </cell>
          <cell r="G2013">
            <v>1.99</v>
          </cell>
          <cell r="H2013">
            <v>142</v>
          </cell>
          <cell r="I2013">
            <v>8</v>
          </cell>
          <cell r="J2013">
            <v>0</v>
          </cell>
        </row>
        <row r="2014">
          <cell r="C2014">
            <v>107130010</v>
          </cell>
          <cell r="D2014">
            <v>107130010</v>
          </cell>
          <cell r="E2014" t="str">
            <v>Trần Hữu Hậu</v>
          </cell>
          <cell r="F2014" t="str">
            <v>13H1,4</v>
          </cell>
          <cell r="G2014">
            <v>2.39</v>
          </cell>
          <cell r="H2014">
            <v>141.5</v>
          </cell>
          <cell r="I2014">
            <v>8</v>
          </cell>
          <cell r="J2014">
            <v>0</v>
          </cell>
        </row>
        <row r="2015">
          <cell r="C2015">
            <v>107130036</v>
          </cell>
          <cell r="D2015">
            <v>107130036</v>
          </cell>
          <cell r="E2015" t="str">
            <v>Nguyễn Hữu Phú Quốc</v>
          </cell>
          <cell r="F2015" t="str">
            <v>13H1,4</v>
          </cell>
          <cell r="G2015">
            <v>2.02</v>
          </cell>
          <cell r="H2015">
            <v>141.5</v>
          </cell>
          <cell r="I2015">
            <v>8</v>
          </cell>
          <cell r="J2015">
            <v>0</v>
          </cell>
        </row>
        <row r="2016">
          <cell r="C2016">
            <v>107130037</v>
          </cell>
          <cell r="D2016">
            <v>107130037</v>
          </cell>
          <cell r="E2016" t="str">
            <v>Phạm Phú Quỳnh</v>
          </cell>
          <cell r="F2016" t="str">
            <v>13H1,4</v>
          </cell>
          <cell r="G2016">
            <v>2.5</v>
          </cell>
          <cell r="H2016">
            <v>141.5</v>
          </cell>
          <cell r="I2016">
            <v>11</v>
          </cell>
          <cell r="J2016">
            <v>0</v>
          </cell>
        </row>
        <row r="2017">
          <cell r="C2017">
            <v>107130039</v>
          </cell>
          <cell r="D2017">
            <v>107130039</v>
          </cell>
          <cell r="E2017" t="str">
            <v>Trần Văn Sỹ</v>
          </cell>
          <cell r="F2017" t="str">
            <v>13H1,4</v>
          </cell>
          <cell r="G2017">
            <v>2.56</v>
          </cell>
          <cell r="H2017">
            <v>139</v>
          </cell>
          <cell r="I2017">
            <v>13</v>
          </cell>
          <cell r="J2017">
            <v>0</v>
          </cell>
        </row>
        <row r="2018">
          <cell r="C2018">
            <v>107130051</v>
          </cell>
          <cell r="D2018">
            <v>107130051</v>
          </cell>
          <cell r="E2018" t="str">
            <v>Nguyễn Tiến Trường</v>
          </cell>
          <cell r="F2018" t="str">
            <v>13H1,4</v>
          </cell>
          <cell r="G2018">
            <v>2.11</v>
          </cell>
          <cell r="H2018">
            <v>141.5</v>
          </cell>
          <cell r="I2018">
            <v>16</v>
          </cell>
          <cell r="J2018">
            <v>0</v>
          </cell>
        </row>
        <row r="2019">
          <cell r="C2019">
            <v>107130052</v>
          </cell>
          <cell r="D2019">
            <v>107130052</v>
          </cell>
          <cell r="E2019" t="str">
            <v>Hoàng Tuấn</v>
          </cell>
          <cell r="F2019" t="str">
            <v>13H1,4</v>
          </cell>
          <cell r="G2019">
            <v>2.31</v>
          </cell>
          <cell r="H2019">
            <v>141.5</v>
          </cell>
          <cell r="I2019">
            <v>13</v>
          </cell>
          <cell r="J2019">
            <v>0</v>
          </cell>
        </row>
        <row r="2020">
          <cell r="C2020">
            <v>107130068</v>
          </cell>
          <cell r="D2020">
            <v>107130068</v>
          </cell>
          <cell r="E2020" t="str">
            <v>Đỗ Việt Hoài</v>
          </cell>
          <cell r="F2020" t="str">
            <v>13H2A</v>
          </cell>
          <cell r="G2020">
            <v>2.2400000000000002</v>
          </cell>
          <cell r="H2020">
            <v>140</v>
          </cell>
          <cell r="I2020">
            <v>3</v>
          </cell>
          <cell r="J2020">
            <v>0</v>
          </cell>
        </row>
        <row r="2021">
          <cell r="C2021">
            <v>107130074</v>
          </cell>
          <cell r="D2021">
            <v>107130074</v>
          </cell>
          <cell r="E2021" t="str">
            <v>Lê Văn Nam</v>
          </cell>
          <cell r="F2021" t="str">
            <v>13H2A</v>
          </cell>
          <cell r="G2021">
            <v>2.2200000000000002</v>
          </cell>
          <cell r="H2021">
            <v>140</v>
          </cell>
          <cell r="I2021">
            <v>2</v>
          </cell>
          <cell r="J2021">
            <v>0</v>
          </cell>
        </row>
        <row r="2022">
          <cell r="C2022">
            <v>107130083</v>
          </cell>
          <cell r="D2022">
            <v>107130083</v>
          </cell>
          <cell r="E2022" t="str">
            <v>Nguyễn Khắc Sỹ</v>
          </cell>
          <cell r="F2022" t="str">
            <v>13H2A</v>
          </cell>
          <cell r="G2022">
            <v>2.5</v>
          </cell>
          <cell r="H2022">
            <v>140</v>
          </cell>
          <cell r="I2022">
            <v>2</v>
          </cell>
          <cell r="J2022">
            <v>0</v>
          </cell>
        </row>
        <row r="2023">
          <cell r="C2023">
            <v>107130099</v>
          </cell>
          <cell r="D2023">
            <v>107130099</v>
          </cell>
          <cell r="E2023" t="str">
            <v>Nguyễn Duy Hải</v>
          </cell>
          <cell r="F2023" t="str">
            <v>13H2B</v>
          </cell>
          <cell r="G2023">
            <v>2.1800000000000002</v>
          </cell>
          <cell r="H2023">
            <v>140</v>
          </cell>
          <cell r="I2023">
            <v>2</v>
          </cell>
          <cell r="J2023">
            <v>0</v>
          </cell>
        </row>
        <row r="2024">
          <cell r="C2024">
            <v>107130101</v>
          </cell>
          <cell r="D2024">
            <v>107130101</v>
          </cell>
          <cell r="E2024" t="str">
            <v>Lê Tiến Hoàng</v>
          </cell>
          <cell r="F2024" t="str">
            <v>13H2B</v>
          </cell>
          <cell r="G2024">
            <v>2.48</v>
          </cell>
          <cell r="H2024">
            <v>140</v>
          </cell>
          <cell r="I2024">
            <v>2</v>
          </cell>
          <cell r="J2024">
            <v>0</v>
          </cell>
        </row>
        <row r="2025">
          <cell r="C2025">
            <v>107130106</v>
          </cell>
          <cell r="D2025">
            <v>107130106</v>
          </cell>
          <cell r="E2025" t="str">
            <v>Đỗ Thị My Ly</v>
          </cell>
          <cell r="F2025" t="str">
            <v>13H2B</v>
          </cell>
          <cell r="G2025">
            <v>2.83</v>
          </cell>
          <cell r="H2025">
            <v>140</v>
          </cell>
          <cell r="I2025">
            <v>2</v>
          </cell>
          <cell r="J2025">
            <v>0</v>
          </cell>
        </row>
        <row r="2026">
          <cell r="C2026">
            <v>107130109</v>
          </cell>
          <cell r="D2026">
            <v>107130109</v>
          </cell>
          <cell r="E2026" t="str">
            <v>Lê Phước Nghĩa</v>
          </cell>
          <cell r="F2026" t="str">
            <v>13H2B</v>
          </cell>
          <cell r="G2026">
            <v>2.21</v>
          </cell>
          <cell r="H2026">
            <v>140</v>
          </cell>
          <cell r="I2026">
            <v>15</v>
          </cell>
          <cell r="J2026">
            <v>0</v>
          </cell>
        </row>
        <row r="2027">
          <cell r="C2027">
            <v>107130115</v>
          </cell>
          <cell r="D2027">
            <v>107130115</v>
          </cell>
          <cell r="E2027" t="str">
            <v>Nguyễn Quang Nhựt</v>
          </cell>
          <cell r="F2027" t="str">
            <v>13H2B</v>
          </cell>
          <cell r="G2027">
            <v>2.68</v>
          </cell>
          <cell r="H2027">
            <v>140</v>
          </cell>
          <cell r="I2027">
            <v>2</v>
          </cell>
          <cell r="J2027">
            <v>0</v>
          </cell>
        </row>
        <row r="2028">
          <cell r="C2028">
            <v>107130135</v>
          </cell>
          <cell r="D2028">
            <v>107130135</v>
          </cell>
          <cell r="E2028" t="str">
            <v>Nguyễn Văn Diệu</v>
          </cell>
          <cell r="F2028" t="str">
            <v>13H5</v>
          </cell>
          <cell r="G2028">
            <v>2.69</v>
          </cell>
          <cell r="H2028">
            <v>143</v>
          </cell>
          <cell r="I2028">
            <v>28</v>
          </cell>
          <cell r="J2028">
            <v>0</v>
          </cell>
        </row>
        <row r="2029">
          <cell r="C2029">
            <v>107130138</v>
          </cell>
          <cell r="D2029">
            <v>107130138</v>
          </cell>
          <cell r="E2029" t="str">
            <v>Nguyễn Dương</v>
          </cell>
          <cell r="F2029" t="str">
            <v>13H5</v>
          </cell>
          <cell r="G2029">
            <v>2.09</v>
          </cell>
          <cell r="H2029">
            <v>143</v>
          </cell>
          <cell r="I2029">
            <v>13</v>
          </cell>
          <cell r="J2029">
            <v>0</v>
          </cell>
        </row>
        <row r="2030">
          <cell r="C2030">
            <v>107130140</v>
          </cell>
          <cell r="D2030">
            <v>107130140</v>
          </cell>
          <cell r="E2030" t="str">
            <v>Lê Ngọc Hải</v>
          </cell>
          <cell r="F2030" t="str">
            <v>13H5</v>
          </cell>
          <cell r="G2030">
            <v>2.38</v>
          </cell>
          <cell r="H2030">
            <v>143</v>
          </cell>
          <cell r="I2030">
            <v>4</v>
          </cell>
          <cell r="J2030">
            <v>0</v>
          </cell>
        </row>
        <row r="2031">
          <cell r="C2031">
            <v>107130154</v>
          </cell>
          <cell r="D2031">
            <v>107130154</v>
          </cell>
          <cell r="E2031" t="str">
            <v>Đoàn Văn Rin</v>
          </cell>
          <cell r="F2031" t="str">
            <v>13H5</v>
          </cell>
          <cell r="G2031">
            <v>2.62</v>
          </cell>
          <cell r="H2031">
            <v>143</v>
          </cell>
          <cell r="I2031">
            <v>4</v>
          </cell>
          <cell r="J2031">
            <v>0</v>
          </cell>
        </row>
        <row r="2032">
          <cell r="C2032">
            <v>107130164</v>
          </cell>
          <cell r="D2032">
            <v>107130164</v>
          </cell>
          <cell r="E2032" t="str">
            <v>Nguyễn Công Tín</v>
          </cell>
          <cell r="F2032" t="str">
            <v>13H5</v>
          </cell>
          <cell r="G2032">
            <v>2.62</v>
          </cell>
          <cell r="H2032">
            <v>143</v>
          </cell>
          <cell r="I2032">
            <v>20</v>
          </cell>
          <cell r="J2032">
            <v>0</v>
          </cell>
        </row>
        <row r="2033">
          <cell r="C2033">
            <v>107130166</v>
          </cell>
          <cell r="D2033">
            <v>107130166</v>
          </cell>
          <cell r="E2033" t="str">
            <v>Nguyễn Minh Trí</v>
          </cell>
          <cell r="F2033" t="str">
            <v>13H5</v>
          </cell>
          <cell r="G2033">
            <v>2.35</v>
          </cell>
          <cell r="H2033">
            <v>143</v>
          </cell>
          <cell r="I2033">
            <v>2</v>
          </cell>
          <cell r="J2033">
            <v>0</v>
          </cell>
        </row>
        <row r="2034">
          <cell r="C2034">
            <v>107130170</v>
          </cell>
          <cell r="D2034">
            <v>107130170</v>
          </cell>
          <cell r="E2034" t="str">
            <v>Nguyễn Thanh Tuấn</v>
          </cell>
          <cell r="F2034" t="str">
            <v>13H5</v>
          </cell>
          <cell r="G2034">
            <v>2.54</v>
          </cell>
          <cell r="H2034">
            <v>143</v>
          </cell>
          <cell r="I2034">
            <v>2</v>
          </cell>
          <cell r="J2034">
            <v>0</v>
          </cell>
        </row>
        <row r="2035">
          <cell r="C2035">
            <v>121130005</v>
          </cell>
          <cell r="D2035">
            <v>121130005</v>
          </cell>
          <cell r="E2035" t="str">
            <v>Nguyễn Quốc Đạt</v>
          </cell>
          <cell r="F2035" t="str">
            <v>13KT1</v>
          </cell>
          <cell r="G2035">
            <v>2.48</v>
          </cell>
          <cell r="H2035">
            <v>143.5</v>
          </cell>
          <cell r="I2035">
            <v>8</v>
          </cell>
          <cell r="J2035">
            <v>0</v>
          </cell>
        </row>
        <row r="2036">
          <cell r="C2036">
            <v>121130007</v>
          </cell>
          <cell r="D2036">
            <v>121130007</v>
          </cell>
          <cell r="E2036" t="str">
            <v>Nguyễn Văn Đức</v>
          </cell>
          <cell r="F2036" t="str">
            <v>13KT1</v>
          </cell>
          <cell r="G2036">
            <v>2.19</v>
          </cell>
          <cell r="H2036">
            <v>143.5</v>
          </cell>
          <cell r="I2036">
            <v>5</v>
          </cell>
          <cell r="J2036">
            <v>0</v>
          </cell>
        </row>
        <row r="2037">
          <cell r="C2037">
            <v>121130032</v>
          </cell>
          <cell r="D2037">
            <v>121130032</v>
          </cell>
          <cell r="E2037" t="str">
            <v>Võ Thành Nhân</v>
          </cell>
          <cell r="F2037" t="str">
            <v>13KT1</v>
          </cell>
          <cell r="G2037">
            <v>1.74</v>
          </cell>
          <cell r="H2037">
            <v>143.5</v>
          </cell>
          <cell r="I2037">
            <v>26</v>
          </cell>
          <cell r="J2037">
            <v>0</v>
          </cell>
        </row>
        <row r="2038">
          <cell r="C2038">
            <v>121130037</v>
          </cell>
          <cell r="D2038">
            <v>121130037</v>
          </cell>
          <cell r="E2038" t="str">
            <v>Trần Liêu Quý</v>
          </cell>
          <cell r="F2038" t="str">
            <v>13KT1</v>
          </cell>
          <cell r="G2038">
            <v>2.0299999999999998</v>
          </cell>
          <cell r="H2038">
            <v>143.5</v>
          </cell>
          <cell r="I2038">
            <v>8</v>
          </cell>
          <cell r="J2038">
            <v>0</v>
          </cell>
        </row>
        <row r="2039">
          <cell r="C2039">
            <v>121130044</v>
          </cell>
          <cell r="D2039">
            <v>121130044</v>
          </cell>
          <cell r="E2039" t="str">
            <v>Dương Văn Thiện</v>
          </cell>
          <cell r="F2039" t="str">
            <v>13KT1</v>
          </cell>
          <cell r="G2039">
            <v>1.89</v>
          </cell>
          <cell r="H2039">
            <v>143.5</v>
          </cell>
          <cell r="I2039">
            <v>40</v>
          </cell>
          <cell r="J2039">
            <v>0</v>
          </cell>
        </row>
        <row r="2040">
          <cell r="C2040">
            <v>121130045</v>
          </cell>
          <cell r="D2040">
            <v>121130045</v>
          </cell>
          <cell r="E2040" t="str">
            <v>Đào Tấn Thịnh</v>
          </cell>
          <cell r="F2040" t="str">
            <v>13KT1</v>
          </cell>
          <cell r="G2040">
            <v>2.11</v>
          </cell>
          <cell r="H2040">
            <v>143.5</v>
          </cell>
          <cell r="I2040">
            <v>7</v>
          </cell>
          <cell r="J2040">
            <v>0</v>
          </cell>
        </row>
        <row r="2041">
          <cell r="C2041">
            <v>121130067</v>
          </cell>
          <cell r="D2041">
            <v>121130067</v>
          </cell>
          <cell r="E2041" t="str">
            <v>Nguyễn Đình Cường</v>
          </cell>
          <cell r="F2041" t="str">
            <v>13KT2</v>
          </cell>
          <cell r="G2041">
            <v>2.74</v>
          </cell>
          <cell r="H2041">
            <v>143.5</v>
          </cell>
          <cell r="I2041">
            <v>7</v>
          </cell>
          <cell r="J2041">
            <v>0</v>
          </cell>
        </row>
        <row r="2042">
          <cell r="C2042">
            <v>121130078</v>
          </cell>
          <cell r="D2042">
            <v>121130078</v>
          </cell>
          <cell r="E2042" t="str">
            <v>Trần Thanh Hiếu</v>
          </cell>
          <cell r="F2042" t="str">
            <v>13KT2</v>
          </cell>
          <cell r="G2042">
            <v>2.06</v>
          </cell>
          <cell r="H2042">
            <v>143.5</v>
          </cell>
          <cell r="I2042">
            <v>20</v>
          </cell>
          <cell r="J2042">
            <v>0</v>
          </cell>
        </row>
        <row r="2043">
          <cell r="C2043">
            <v>121130079</v>
          </cell>
          <cell r="D2043">
            <v>121130079</v>
          </cell>
          <cell r="E2043" t="str">
            <v>Nguyễn Trí Huy Hoàng</v>
          </cell>
          <cell r="F2043" t="str">
            <v>13KT2</v>
          </cell>
          <cell r="G2043">
            <v>2.37</v>
          </cell>
          <cell r="H2043">
            <v>143.5</v>
          </cell>
          <cell r="I2043">
            <v>31</v>
          </cell>
          <cell r="J2043">
            <v>0</v>
          </cell>
        </row>
        <row r="2044">
          <cell r="C2044">
            <v>121130084</v>
          </cell>
          <cell r="D2044">
            <v>121130084</v>
          </cell>
          <cell r="E2044" t="str">
            <v>Hà Dư Kỳ</v>
          </cell>
          <cell r="F2044" t="str">
            <v>13KT2</v>
          </cell>
          <cell r="G2044">
            <v>2.36</v>
          </cell>
          <cell r="H2044">
            <v>143.5</v>
          </cell>
          <cell r="I2044">
            <v>10</v>
          </cell>
          <cell r="J2044">
            <v>0</v>
          </cell>
        </row>
        <row r="2045">
          <cell r="C2045">
            <v>121130094</v>
          </cell>
          <cell r="D2045">
            <v>121130094</v>
          </cell>
          <cell r="E2045" t="str">
            <v>Võ Thành Nhân</v>
          </cell>
          <cell r="F2045" t="str">
            <v>13KT2</v>
          </cell>
          <cell r="G2045">
            <v>2.2999999999999998</v>
          </cell>
          <cell r="H2045">
            <v>143.5</v>
          </cell>
          <cell r="I2045">
            <v>12</v>
          </cell>
          <cell r="J2045">
            <v>0</v>
          </cell>
        </row>
        <row r="2046">
          <cell r="C2046">
            <v>121130101</v>
          </cell>
          <cell r="D2046">
            <v>121130101</v>
          </cell>
          <cell r="E2046" t="str">
            <v>Nguyễn Hoàng Rin</v>
          </cell>
          <cell r="F2046" t="str">
            <v>13KT2</v>
          </cell>
          <cell r="G2046">
            <v>2.08</v>
          </cell>
          <cell r="H2046">
            <v>143.5</v>
          </cell>
          <cell r="I2046">
            <v>27</v>
          </cell>
          <cell r="J2046">
            <v>0</v>
          </cell>
        </row>
        <row r="2047">
          <cell r="C2047">
            <v>121130102</v>
          </cell>
          <cell r="D2047">
            <v>121130102</v>
          </cell>
          <cell r="E2047" t="str">
            <v>Võ Văn Xuân Sơn</v>
          </cell>
          <cell r="F2047" t="str">
            <v>13KT2</v>
          </cell>
          <cell r="G2047">
            <v>2.5499999999999998</v>
          </cell>
          <cell r="H2047">
            <v>143.5</v>
          </cell>
          <cell r="I2047">
            <v>7</v>
          </cell>
          <cell r="J2047">
            <v>0</v>
          </cell>
        </row>
        <row r="2048">
          <cell r="C2048">
            <v>121130103</v>
          </cell>
          <cell r="D2048">
            <v>121130103</v>
          </cell>
          <cell r="E2048" t="str">
            <v>Hoàng Anh Tài</v>
          </cell>
          <cell r="F2048" t="str">
            <v>13KT2</v>
          </cell>
          <cell r="G2048">
            <v>2.25</v>
          </cell>
          <cell r="H2048">
            <v>143.5</v>
          </cell>
          <cell r="I2048">
            <v>5</v>
          </cell>
          <cell r="J2048">
            <v>0</v>
          </cell>
        </row>
        <row r="2049">
          <cell r="C2049">
            <v>121130105</v>
          </cell>
          <cell r="D2049">
            <v>121130105</v>
          </cell>
          <cell r="E2049" t="str">
            <v>Văn Quốc Thắng</v>
          </cell>
          <cell r="F2049" t="str">
            <v>13KT2</v>
          </cell>
          <cell r="G2049">
            <v>2.15</v>
          </cell>
          <cell r="H2049">
            <v>143.5</v>
          </cell>
          <cell r="I2049">
            <v>13</v>
          </cell>
          <cell r="J2049">
            <v>0</v>
          </cell>
        </row>
        <row r="2050">
          <cell r="C2050">
            <v>121130110</v>
          </cell>
          <cell r="D2050">
            <v>121130110</v>
          </cell>
          <cell r="E2050" t="str">
            <v>Nguyễn Hữu Thuần</v>
          </cell>
          <cell r="F2050" t="str">
            <v>13KT2</v>
          </cell>
          <cell r="G2050">
            <v>2.4300000000000002</v>
          </cell>
          <cell r="H2050">
            <v>143.5</v>
          </cell>
          <cell r="I2050">
            <v>5</v>
          </cell>
          <cell r="J2050">
            <v>0</v>
          </cell>
        </row>
        <row r="2051">
          <cell r="C2051">
            <v>121130111</v>
          </cell>
          <cell r="D2051">
            <v>121130111</v>
          </cell>
          <cell r="E2051" t="str">
            <v>Đặng Văn Thương</v>
          </cell>
          <cell r="F2051" t="str">
            <v>13KT2</v>
          </cell>
          <cell r="G2051">
            <v>2.2799999999999998</v>
          </cell>
          <cell r="H2051">
            <v>143.5</v>
          </cell>
          <cell r="I2051">
            <v>5</v>
          </cell>
          <cell r="J2051">
            <v>0</v>
          </cell>
        </row>
        <row r="2052">
          <cell r="C2052">
            <v>121130113</v>
          </cell>
          <cell r="D2052">
            <v>121130113</v>
          </cell>
          <cell r="E2052" t="str">
            <v>Nguyễn Văn Tiến</v>
          </cell>
          <cell r="F2052" t="str">
            <v>13KT2</v>
          </cell>
          <cell r="G2052">
            <v>2.02</v>
          </cell>
          <cell r="H2052">
            <v>143.5</v>
          </cell>
          <cell r="I2052">
            <v>31</v>
          </cell>
          <cell r="J2052">
            <v>0</v>
          </cell>
        </row>
        <row r="2053">
          <cell r="C2053">
            <v>121130121</v>
          </cell>
          <cell r="D2053">
            <v>121130121</v>
          </cell>
          <cell r="E2053" t="str">
            <v>Dương Ngọc Anh Vĩ</v>
          </cell>
          <cell r="F2053" t="str">
            <v>13KT2</v>
          </cell>
          <cell r="G2053">
            <v>2.21</v>
          </cell>
          <cell r="H2053">
            <v>143.5</v>
          </cell>
          <cell r="I2053">
            <v>5</v>
          </cell>
          <cell r="J2053">
            <v>0</v>
          </cell>
        </row>
        <row r="2054">
          <cell r="C2054">
            <v>103130221</v>
          </cell>
          <cell r="D2054">
            <v>103130221</v>
          </cell>
          <cell r="E2054" t="str">
            <v>Nguyễn Hữu Quốc</v>
          </cell>
          <cell r="F2054" t="str">
            <v>13KTTT</v>
          </cell>
          <cell r="G2054">
            <v>2.35</v>
          </cell>
          <cell r="H2054">
            <v>145</v>
          </cell>
          <cell r="I2054">
            <v>10</v>
          </cell>
          <cell r="J2054">
            <v>0</v>
          </cell>
        </row>
        <row r="2055">
          <cell r="C2055">
            <v>103130228</v>
          </cell>
          <cell r="D2055">
            <v>103130228</v>
          </cell>
          <cell r="E2055" t="str">
            <v>Lê Hồng Tiến</v>
          </cell>
          <cell r="F2055" t="str">
            <v>13KTTT</v>
          </cell>
          <cell r="G2055">
            <v>2.38</v>
          </cell>
          <cell r="H2055">
            <v>145</v>
          </cell>
          <cell r="I2055">
            <v>5</v>
          </cell>
          <cell r="J2055">
            <v>0</v>
          </cell>
        </row>
        <row r="2056">
          <cell r="C2056">
            <v>103130237</v>
          </cell>
          <cell r="D2056">
            <v>103130237</v>
          </cell>
          <cell r="E2056" t="str">
            <v>Nguyễn Đình Văn</v>
          </cell>
          <cell r="F2056" t="str">
            <v>13KTTT</v>
          </cell>
          <cell r="G2056">
            <v>1.91</v>
          </cell>
          <cell r="H2056">
            <v>145</v>
          </cell>
          <cell r="I2056">
            <v>3.5</v>
          </cell>
          <cell r="J2056">
            <v>0</v>
          </cell>
        </row>
        <row r="2057">
          <cell r="C2057">
            <v>118130005</v>
          </cell>
          <cell r="D2057">
            <v>118130005</v>
          </cell>
          <cell r="E2057" t="str">
            <v>Hiền Chúc</v>
          </cell>
          <cell r="F2057" t="str">
            <v>13KX1</v>
          </cell>
          <cell r="G2057">
            <v>1.74</v>
          </cell>
          <cell r="H2057">
            <v>142.5</v>
          </cell>
          <cell r="I2057">
            <v>31</v>
          </cell>
          <cell r="J2057">
            <v>0</v>
          </cell>
        </row>
        <row r="2058">
          <cell r="C2058">
            <v>118130021</v>
          </cell>
          <cell r="D2058">
            <v>118130021</v>
          </cell>
          <cell r="E2058" t="str">
            <v>Nguyễn Đăng Khoa</v>
          </cell>
          <cell r="F2058" t="str">
            <v>13KX1</v>
          </cell>
          <cell r="G2058">
            <v>2.33</v>
          </cell>
          <cell r="H2058">
            <v>142.5</v>
          </cell>
          <cell r="I2058">
            <v>6</v>
          </cell>
          <cell r="J2058">
            <v>0</v>
          </cell>
        </row>
        <row r="2059">
          <cell r="C2059">
            <v>118130026</v>
          </cell>
          <cell r="D2059">
            <v>118130026</v>
          </cell>
          <cell r="E2059" t="str">
            <v>Đinh Thị Loan</v>
          </cell>
          <cell r="F2059" t="str">
            <v>13KX1</v>
          </cell>
          <cell r="G2059">
            <v>2.4900000000000002</v>
          </cell>
          <cell r="H2059">
            <v>142.5</v>
          </cell>
          <cell r="I2059">
            <v>12</v>
          </cell>
          <cell r="J2059">
            <v>0</v>
          </cell>
        </row>
        <row r="2060">
          <cell r="C2060">
            <v>118130038</v>
          </cell>
          <cell r="D2060">
            <v>118130038</v>
          </cell>
          <cell r="E2060" t="str">
            <v>Phạm Văn ối</v>
          </cell>
          <cell r="F2060" t="str">
            <v>13KX1</v>
          </cell>
          <cell r="G2060">
            <v>1.96</v>
          </cell>
          <cell r="H2060">
            <v>142.5</v>
          </cell>
          <cell r="I2060">
            <v>30</v>
          </cell>
          <cell r="J2060">
            <v>0</v>
          </cell>
        </row>
        <row r="2061">
          <cell r="C2061">
            <v>118130039</v>
          </cell>
          <cell r="D2061">
            <v>118130039</v>
          </cell>
          <cell r="E2061" t="str">
            <v>Đinh Văn Phân</v>
          </cell>
          <cell r="F2061" t="str">
            <v>13KX1</v>
          </cell>
          <cell r="G2061">
            <v>1.98</v>
          </cell>
          <cell r="H2061">
            <v>142.5</v>
          </cell>
          <cell r="I2061">
            <v>10</v>
          </cell>
          <cell r="J2061">
            <v>0</v>
          </cell>
        </row>
        <row r="2062">
          <cell r="C2062">
            <v>118130061</v>
          </cell>
          <cell r="D2062">
            <v>118130061</v>
          </cell>
          <cell r="E2062" t="str">
            <v>Trần Huỳnh Anh Tuấn</v>
          </cell>
          <cell r="F2062" t="str">
            <v>13KX1</v>
          </cell>
          <cell r="G2062">
            <v>1.95</v>
          </cell>
          <cell r="H2062">
            <v>142.5</v>
          </cell>
          <cell r="I2062">
            <v>19</v>
          </cell>
          <cell r="J2062">
            <v>0</v>
          </cell>
        </row>
        <row r="2063">
          <cell r="C2063">
            <v>118130064</v>
          </cell>
          <cell r="D2063">
            <v>118130064</v>
          </cell>
          <cell r="E2063" t="str">
            <v>Lê Viết Khánh Vũ</v>
          </cell>
          <cell r="F2063" t="str">
            <v>13KX1</v>
          </cell>
          <cell r="G2063">
            <v>2.37</v>
          </cell>
          <cell r="H2063">
            <v>142.5</v>
          </cell>
          <cell r="I2063">
            <v>11</v>
          </cell>
          <cell r="J2063">
            <v>0</v>
          </cell>
        </row>
        <row r="2064">
          <cell r="C2064">
            <v>118130068</v>
          </cell>
          <cell r="D2064">
            <v>118130068</v>
          </cell>
          <cell r="E2064" t="str">
            <v>Hoàng Quốc Vương Ánh</v>
          </cell>
          <cell r="F2064" t="str">
            <v>13KX2</v>
          </cell>
          <cell r="G2064">
            <v>2.4500000000000002</v>
          </cell>
          <cell r="H2064">
            <v>142.5</v>
          </cell>
          <cell r="I2064">
            <v>30</v>
          </cell>
          <cell r="J2064">
            <v>0</v>
          </cell>
        </row>
        <row r="2065">
          <cell r="C2065">
            <v>118130115</v>
          </cell>
          <cell r="D2065">
            <v>118130115</v>
          </cell>
          <cell r="E2065" t="str">
            <v>Đặng Thị Quỳnh Trâm</v>
          </cell>
          <cell r="F2065" t="str">
            <v>13KX2</v>
          </cell>
          <cell r="G2065">
            <v>2.0299999999999998</v>
          </cell>
          <cell r="H2065">
            <v>142.5</v>
          </cell>
          <cell r="I2065">
            <v>8</v>
          </cell>
          <cell r="J2065">
            <v>0</v>
          </cell>
        </row>
        <row r="2066">
          <cell r="C2066">
            <v>117130003</v>
          </cell>
          <cell r="D2066">
            <v>117130003</v>
          </cell>
          <cell r="E2066" t="str">
            <v>Nguyễn Thị An</v>
          </cell>
          <cell r="F2066" t="str">
            <v>13MT</v>
          </cell>
          <cell r="G2066">
            <v>3.02</v>
          </cell>
          <cell r="H2066">
            <v>143</v>
          </cell>
          <cell r="I2066">
            <v>2</v>
          </cell>
          <cell r="J2066">
            <v>0</v>
          </cell>
        </row>
        <row r="2067">
          <cell r="C2067">
            <v>117130007</v>
          </cell>
          <cell r="D2067">
            <v>117130007</v>
          </cell>
          <cell r="E2067" t="str">
            <v>Ngô Quang Đa</v>
          </cell>
          <cell r="F2067" t="str">
            <v>13MT</v>
          </cell>
          <cell r="G2067">
            <v>2.31</v>
          </cell>
          <cell r="H2067">
            <v>143</v>
          </cell>
          <cell r="I2067">
            <v>4</v>
          </cell>
          <cell r="J2067">
            <v>0</v>
          </cell>
        </row>
        <row r="2068">
          <cell r="C2068">
            <v>117130017</v>
          </cell>
          <cell r="D2068">
            <v>117130017</v>
          </cell>
          <cell r="E2068" t="str">
            <v>Bonphaacksone Khamlai</v>
          </cell>
          <cell r="F2068" t="str">
            <v>13MT</v>
          </cell>
          <cell r="G2068">
            <v>2.0099999999999998</v>
          </cell>
          <cell r="H2068">
            <v>143</v>
          </cell>
          <cell r="I2068">
            <v>49.5</v>
          </cell>
          <cell r="J2068">
            <v>0</v>
          </cell>
        </row>
        <row r="2069">
          <cell r="C2069">
            <v>117130029</v>
          </cell>
          <cell r="D2069">
            <v>117130029</v>
          </cell>
          <cell r="E2069" t="str">
            <v>Nguyễn Hoài Nam</v>
          </cell>
          <cell r="F2069" t="str">
            <v>13MT</v>
          </cell>
          <cell r="G2069">
            <v>2.5</v>
          </cell>
          <cell r="H2069">
            <v>143</v>
          </cell>
          <cell r="I2069">
            <v>2</v>
          </cell>
          <cell r="J2069">
            <v>0</v>
          </cell>
        </row>
        <row r="2070">
          <cell r="C2070">
            <v>117130031</v>
          </cell>
          <cell r="D2070">
            <v>117130031</v>
          </cell>
          <cell r="E2070" t="str">
            <v>Lê Thị Thanh Nghĩa</v>
          </cell>
          <cell r="F2070" t="str">
            <v>13MT</v>
          </cell>
          <cell r="G2070">
            <v>2.73</v>
          </cell>
          <cell r="H2070">
            <v>143</v>
          </cell>
          <cell r="I2070">
            <v>2</v>
          </cell>
          <cell r="J2070">
            <v>0</v>
          </cell>
        </row>
        <row r="2071">
          <cell r="C2071">
            <v>117130032</v>
          </cell>
          <cell r="D2071">
            <v>117130032</v>
          </cell>
          <cell r="E2071" t="str">
            <v>Nguyễn Thị Diệu Nghĩa</v>
          </cell>
          <cell r="F2071" t="str">
            <v>13MT</v>
          </cell>
          <cell r="G2071">
            <v>2.66</v>
          </cell>
          <cell r="H2071">
            <v>143</v>
          </cell>
          <cell r="I2071">
            <v>4</v>
          </cell>
          <cell r="J2071">
            <v>0</v>
          </cell>
        </row>
        <row r="2072">
          <cell r="C2072">
            <v>117130035</v>
          </cell>
          <cell r="D2072">
            <v>117130035</v>
          </cell>
          <cell r="E2072" t="str">
            <v>Lê Xuân Nhân</v>
          </cell>
          <cell r="F2072" t="str">
            <v>13MT</v>
          </cell>
          <cell r="G2072">
            <v>2.13</v>
          </cell>
          <cell r="H2072">
            <v>143</v>
          </cell>
          <cell r="I2072">
            <v>16</v>
          </cell>
          <cell r="J2072">
            <v>0</v>
          </cell>
        </row>
        <row r="2073">
          <cell r="C2073">
            <v>117130036</v>
          </cell>
          <cell r="D2073">
            <v>117130036</v>
          </cell>
          <cell r="E2073" t="str">
            <v>Nguyễn Thị An Nhi</v>
          </cell>
          <cell r="F2073" t="str">
            <v>13MT</v>
          </cell>
          <cell r="G2073">
            <v>2.27</v>
          </cell>
          <cell r="H2073">
            <v>143</v>
          </cell>
          <cell r="I2073">
            <v>37</v>
          </cell>
          <cell r="J2073">
            <v>0</v>
          </cell>
        </row>
        <row r="2074">
          <cell r="C2074">
            <v>117130037</v>
          </cell>
          <cell r="D2074">
            <v>117130037</v>
          </cell>
          <cell r="E2074" t="str">
            <v>Soukkhamthath Phonepaseuth</v>
          </cell>
          <cell r="F2074" t="str">
            <v>13MT</v>
          </cell>
          <cell r="G2074">
            <v>1.96</v>
          </cell>
          <cell r="H2074">
            <v>143</v>
          </cell>
          <cell r="I2074">
            <v>9</v>
          </cell>
          <cell r="J2074">
            <v>0</v>
          </cell>
        </row>
        <row r="2075">
          <cell r="C2075">
            <v>117130040</v>
          </cell>
          <cell r="D2075">
            <v>117130040</v>
          </cell>
          <cell r="E2075" t="str">
            <v>Nguyễn Thị Kim Phúc</v>
          </cell>
          <cell r="F2075" t="str">
            <v>13MT</v>
          </cell>
          <cell r="G2075">
            <v>3</v>
          </cell>
          <cell r="H2075">
            <v>143</v>
          </cell>
          <cell r="I2075">
            <v>2</v>
          </cell>
          <cell r="J2075">
            <v>0</v>
          </cell>
        </row>
        <row r="2076">
          <cell r="C2076">
            <v>117130041</v>
          </cell>
          <cell r="D2076">
            <v>117130041</v>
          </cell>
          <cell r="E2076" t="str">
            <v>Nguyễn Ngọc Phương</v>
          </cell>
          <cell r="F2076" t="str">
            <v>13MT</v>
          </cell>
          <cell r="G2076">
            <v>2.33</v>
          </cell>
          <cell r="H2076">
            <v>143</v>
          </cell>
          <cell r="I2076">
            <v>8.5</v>
          </cell>
          <cell r="J2076">
            <v>0</v>
          </cell>
        </row>
        <row r="2077">
          <cell r="C2077">
            <v>117130046</v>
          </cell>
          <cell r="D2077">
            <v>117130046</v>
          </cell>
          <cell r="E2077" t="str">
            <v>Bùi Thị Thanh Tâm</v>
          </cell>
          <cell r="F2077" t="str">
            <v>13MT</v>
          </cell>
          <cell r="G2077">
            <v>2.74</v>
          </cell>
          <cell r="H2077">
            <v>143</v>
          </cell>
          <cell r="I2077">
            <v>2</v>
          </cell>
          <cell r="J2077">
            <v>0</v>
          </cell>
        </row>
        <row r="2078">
          <cell r="C2078">
            <v>117130049</v>
          </cell>
          <cell r="D2078">
            <v>117130049</v>
          </cell>
          <cell r="E2078" t="str">
            <v>Vương Khả Thái</v>
          </cell>
          <cell r="F2078" t="str">
            <v>13MT</v>
          </cell>
          <cell r="G2078">
            <v>2.5499999999999998</v>
          </cell>
          <cell r="H2078">
            <v>143</v>
          </cell>
          <cell r="I2078">
            <v>2</v>
          </cell>
          <cell r="J2078">
            <v>0</v>
          </cell>
        </row>
        <row r="2079">
          <cell r="C2079">
            <v>117130063</v>
          </cell>
          <cell r="D2079">
            <v>117130063</v>
          </cell>
          <cell r="E2079" t="str">
            <v>Nguyễn Thị Thu Trinh</v>
          </cell>
          <cell r="F2079" t="str">
            <v>13MT</v>
          </cell>
          <cell r="G2079">
            <v>3.01</v>
          </cell>
          <cell r="H2079">
            <v>143</v>
          </cell>
          <cell r="I2079">
            <v>4</v>
          </cell>
          <cell r="J2079">
            <v>0</v>
          </cell>
        </row>
        <row r="2080">
          <cell r="C2080">
            <v>117130066</v>
          </cell>
          <cell r="D2080">
            <v>117130066</v>
          </cell>
          <cell r="E2080" t="str">
            <v>Nguyễn Hoàng Tuyến</v>
          </cell>
          <cell r="F2080" t="str">
            <v>13MT</v>
          </cell>
          <cell r="G2080">
            <v>2.23</v>
          </cell>
          <cell r="H2080">
            <v>143</v>
          </cell>
          <cell r="I2080">
            <v>11</v>
          </cell>
          <cell r="J2080">
            <v>0</v>
          </cell>
        </row>
        <row r="2081">
          <cell r="C2081">
            <v>104130013</v>
          </cell>
          <cell r="D2081">
            <v>104130013</v>
          </cell>
          <cell r="E2081" t="str">
            <v>Nguyễn Du</v>
          </cell>
          <cell r="F2081" t="str">
            <v>13N1</v>
          </cell>
          <cell r="G2081">
            <v>1.99</v>
          </cell>
          <cell r="H2081">
            <v>142.5</v>
          </cell>
          <cell r="I2081">
            <v>5</v>
          </cell>
          <cell r="J2081">
            <v>0</v>
          </cell>
        </row>
        <row r="2082">
          <cell r="C2082">
            <v>104130014</v>
          </cell>
          <cell r="D2082">
            <v>104130014</v>
          </cell>
          <cell r="E2082" t="str">
            <v>Hà Minh Đức</v>
          </cell>
          <cell r="F2082" t="str">
            <v>13N1</v>
          </cell>
          <cell r="G2082">
            <v>2.0499999999999998</v>
          </cell>
          <cell r="H2082">
            <v>142.5</v>
          </cell>
          <cell r="I2082">
            <v>34</v>
          </cell>
          <cell r="J2082">
            <v>0</v>
          </cell>
        </row>
        <row r="2083">
          <cell r="C2083">
            <v>104130019</v>
          </cell>
          <cell r="D2083">
            <v>104130019</v>
          </cell>
          <cell r="E2083" t="str">
            <v>Đặng Minh Hiếu</v>
          </cell>
          <cell r="F2083" t="str">
            <v>13N1</v>
          </cell>
          <cell r="G2083">
            <v>2.33</v>
          </cell>
          <cell r="H2083">
            <v>142.5</v>
          </cell>
          <cell r="I2083">
            <v>22</v>
          </cell>
          <cell r="J2083">
            <v>0</v>
          </cell>
        </row>
        <row r="2084">
          <cell r="C2084">
            <v>104130021</v>
          </cell>
          <cell r="D2084">
            <v>104130021</v>
          </cell>
          <cell r="E2084" t="str">
            <v>Nguyễn Đoàn Bá Hòa</v>
          </cell>
          <cell r="F2084" t="str">
            <v>13N1</v>
          </cell>
          <cell r="G2084">
            <v>1.88</v>
          </cell>
          <cell r="H2084">
            <v>142.5</v>
          </cell>
          <cell r="I2084">
            <v>12</v>
          </cell>
          <cell r="J2084">
            <v>0</v>
          </cell>
        </row>
        <row r="2085">
          <cell r="C2085">
            <v>104130025</v>
          </cell>
          <cell r="D2085">
            <v>104130025</v>
          </cell>
          <cell r="E2085" t="str">
            <v>Trần Ngọc Hoàng</v>
          </cell>
          <cell r="F2085" t="str">
            <v>13N1</v>
          </cell>
          <cell r="G2085">
            <v>2.64</v>
          </cell>
          <cell r="H2085">
            <v>142.5</v>
          </cell>
          <cell r="I2085">
            <v>1</v>
          </cell>
          <cell r="J2085">
            <v>0</v>
          </cell>
        </row>
        <row r="2086">
          <cell r="C2086">
            <v>104130031</v>
          </cell>
          <cell r="D2086">
            <v>104130031</v>
          </cell>
          <cell r="E2086" t="str">
            <v>Lê Trung Lâm</v>
          </cell>
          <cell r="F2086" t="str">
            <v>13N1</v>
          </cell>
          <cell r="G2086">
            <v>1.99</v>
          </cell>
          <cell r="H2086">
            <v>142.5</v>
          </cell>
          <cell r="I2086">
            <v>21</v>
          </cell>
          <cell r="J2086">
            <v>0</v>
          </cell>
        </row>
        <row r="2087">
          <cell r="C2087">
            <v>104130042</v>
          </cell>
          <cell r="D2087">
            <v>104130042</v>
          </cell>
          <cell r="E2087" t="str">
            <v>Đinh Thanh Nam</v>
          </cell>
          <cell r="F2087" t="str">
            <v>13N1</v>
          </cell>
          <cell r="G2087">
            <v>1.77</v>
          </cell>
          <cell r="H2087">
            <v>142.5</v>
          </cell>
          <cell r="I2087">
            <v>16</v>
          </cell>
          <cell r="J2087">
            <v>0</v>
          </cell>
        </row>
        <row r="2088">
          <cell r="C2088">
            <v>104130064</v>
          </cell>
          <cell r="D2088">
            <v>104130064</v>
          </cell>
          <cell r="E2088" t="str">
            <v>Nguyễn Đức Tín</v>
          </cell>
          <cell r="F2088" t="str">
            <v>13N1</v>
          </cell>
          <cell r="G2088">
            <v>1.99</v>
          </cell>
          <cell r="H2088">
            <v>142.5</v>
          </cell>
          <cell r="I2088">
            <v>11.5</v>
          </cell>
          <cell r="J2088">
            <v>0</v>
          </cell>
        </row>
        <row r="2089">
          <cell r="C2089">
            <v>104130065</v>
          </cell>
          <cell r="D2089">
            <v>104130065</v>
          </cell>
          <cell r="E2089" t="str">
            <v>Nguyễn Trọng Tín</v>
          </cell>
          <cell r="F2089" t="str">
            <v>13N1</v>
          </cell>
          <cell r="G2089">
            <v>1.98</v>
          </cell>
          <cell r="H2089">
            <v>142.5</v>
          </cell>
          <cell r="I2089">
            <v>12</v>
          </cell>
          <cell r="J2089">
            <v>0</v>
          </cell>
        </row>
        <row r="2090">
          <cell r="C2090">
            <v>104130077</v>
          </cell>
          <cell r="D2090">
            <v>104130077</v>
          </cell>
          <cell r="E2090" t="str">
            <v>Bạch Văn Hoàng Bảo</v>
          </cell>
          <cell r="F2090" t="str">
            <v>13NL</v>
          </cell>
          <cell r="G2090">
            <v>1.86</v>
          </cell>
          <cell r="H2090">
            <v>142.5</v>
          </cell>
          <cell r="I2090">
            <v>3</v>
          </cell>
          <cell r="J2090">
            <v>0</v>
          </cell>
        </row>
        <row r="2091">
          <cell r="C2091">
            <v>104130080</v>
          </cell>
          <cell r="D2091">
            <v>104130080</v>
          </cell>
          <cell r="E2091" t="str">
            <v>Đặng Công Đạt</v>
          </cell>
          <cell r="F2091" t="str">
            <v>13NL</v>
          </cell>
          <cell r="G2091">
            <v>1.78</v>
          </cell>
          <cell r="H2091">
            <v>142.5</v>
          </cell>
          <cell r="I2091">
            <v>16</v>
          </cell>
          <cell r="J2091">
            <v>0</v>
          </cell>
        </row>
        <row r="2092">
          <cell r="C2092">
            <v>104130084</v>
          </cell>
          <cell r="D2092">
            <v>104130084</v>
          </cell>
          <cell r="E2092" t="str">
            <v>Nguyễn Tiên Hiên</v>
          </cell>
          <cell r="F2092" t="str">
            <v>13NL</v>
          </cell>
          <cell r="G2092">
            <v>2.4700000000000002</v>
          </cell>
          <cell r="H2092">
            <v>142.5</v>
          </cell>
          <cell r="I2092">
            <v>15</v>
          </cell>
          <cell r="J2092">
            <v>0</v>
          </cell>
        </row>
        <row r="2093">
          <cell r="C2093">
            <v>104130093</v>
          </cell>
          <cell r="D2093">
            <v>104130093</v>
          </cell>
          <cell r="E2093" t="str">
            <v>Phan Gia Hướng</v>
          </cell>
          <cell r="F2093" t="str">
            <v>13NL</v>
          </cell>
          <cell r="G2093">
            <v>1.98</v>
          </cell>
          <cell r="H2093">
            <v>142.5</v>
          </cell>
          <cell r="I2093">
            <v>3</v>
          </cell>
          <cell r="J2093">
            <v>0</v>
          </cell>
        </row>
        <row r="2094">
          <cell r="C2094">
            <v>104130104</v>
          </cell>
          <cell r="D2094">
            <v>104130104</v>
          </cell>
          <cell r="E2094" t="str">
            <v>Võ Huỳnh Tiến Ngọc</v>
          </cell>
          <cell r="F2094" t="str">
            <v>13NL</v>
          </cell>
          <cell r="G2094">
            <v>2.48</v>
          </cell>
          <cell r="H2094">
            <v>142.5</v>
          </cell>
          <cell r="I2094">
            <v>4</v>
          </cell>
          <cell r="J2094">
            <v>0</v>
          </cell>
        </row>
        <row r="2095">
          <cell r="C2095">
            <v>104130110</v>
          </cell>
          <cell r="D2095">
            <v>104130110</v>
          </cell>
          <cell r="E2095" t="str">
            <v>Nguyễn Văn Phú</v>
          </cell>
          <cell r="F2095" t="str">
            <v>13NL</v>
          </cell>
          <cell r="G2095">
            <v>2.29</v>
          </cell>
          <cell r="H2095">
            <v>142.5</v>
          </cell>
          <cell r="I2095">
            <v>19</v>
          </cell>
          <cell r="J2095">
            <v>0</v>
          </cell>
        </row>
        <row r="2096">
          <cell r="C2096">
            <v>104130111</v>
          </cell>
          <cell r="D2096">
            <v>104130111</v>
          </cell>
          <cell r="E2096" t="str">
            <v>Hoàng Ngọc Phương</v>
          </cell>
          <cell r="F2096" t="str">
            <v>13NL</v>
          </cell>
          <cell r="G2096">
            <v>2.02</v>
          </cell>
          <cell r="H2096">
            <v>142.5</v>
          </cell>
          <cell r="I2096">
            <v>16</v>
          </cell>
          <cell r="J2096">
            <v>0</v>
          </cell>
        </row>
        <row r="2097">
          <cell r="C2097">
            <v>104130114</v>
          </cell>
          <cell r="D2097">
            <v>104130114</v>
          </cell>
          <cell r="E2097" t="str">
            <v>Trần Văn Sang</v>
          </cell>
          <cell r="F2097" t="str">
            <v>13NL</v>
          </cell>
          <cell r="G2097">
            <v>1.85</v>
          </cell>
          <cell r="H2097">
            <v>142.5</v>
          </cell>
          <cell r="I2097">
            <v>29</v>
          </cell>
          <cell r="J2097">
            <v>0</v>
          </cell>
        </row>
        <row r="2098">
          <cell r="C2098">
            <v>104130118</v>
          </cell>
          <cell r="D2098">
            <v>104130118</v>
          </cell>
          <cell r="E2098" t="str">
            <v>Nguyễn Hữu Thành</v>
          </cell>
          <cell r="F2098" t="str">
            <v>13NL</v>
          </cell>
          <cell r="G2098">
            <v>1.95</v>
          </cell>
          <cell r="H2098">
            <v>142.5</v>
          </cell>
          <cell r="I2098">
            <v>6</v>
          </cell>
          <cell r="J2098">
            <v>0</v>
          </cell>
        </row>
        <row r="2099">
          <cell r="C2099">
            <v>104130121</v>
          </cell>
          <cell r="D2099">
            <v>104130121</v>
          </cell>
          <cell r="E2099" t="str">
            <v>Hoàng Hữu Thuận</v>
          </cell>
          <cell r="F2099" t="str">
            <v>13NL</v>
          </cell>
          <cell r="G2099">
            <v>1.92</v>
          </cell>
          <cell r="H2099">
            <v>142.5</v>
          </cell>
          <cell r="I2099">
            <v>7</v>
          </cell>
          <cell r="J2099">
            <v>0</v>
          </cell>
        </row>
        <row r="2100">
          <cell r="C2100">
            <v>104130123</v>
          </cell>
          <cell r="D2100">
            <v>104130123</v>
          </cell>
          <cell r="E2100" t="str">
            <v>Nguyễn Đức Trình</v>
          </cell>
          <cell r="F2100" t="str">
            <v>13NL</v>
          </cell>
          <cell r="G2100">
            <v>2.36</v>
          </cell>
          <cell r="H2100">
            <v>142.5</v>
          </cell>
          <cell r="I2100">
            <v>31</v>
          </cell>
          <cell r="J2100">
            <v>0</v>
          </cell>
        </row>
        <row r="2101">
          <cell r="C2101">
            <v>104130124</v>
          </cell>
          <cell r="D2101">
            <v>104130124</v>
          </cell>
          <cell r="E2101" t="str">
            <v>Nguyễn Xuân Trung</v>
          </cell>
          <cell r="F2101" t="str">
            <v>13NL</v>
          </cell>
          <cell r="G2101">
            <v>2.15</v>
          </cell>
          <cell r="H2101">
            <v>142.5</v>
          </cell>
          <cell r="I2101">
            <v>19</v>
          </cell>
          <cell r="J2101">
            <v>0</v>
          </cell>
        </row>
        <row r="2102">
          <cell r="C2102">
            <v>118130131</v>
          </cell>
          <cell r="D2102">
            <v>118130131</v>
          </cell>
          <cell r="E2102" t="str">
            <v>Nguyễn Thanh Cường</v>
          </cell>
          <cell r="F2102" t="str">
            <v>13QLCN</v>
          </cell>
          <cell r="G2102">
            <v>2.16</v>
          </cell>
          <cell r="H2102">
            <v>143</v>
          </cell>
          <cell r="I2102">
            <v>5</v>
          </cell>
          <cell r="J2102">
            <v>0</v>
          </cell>
        </row>
        <row r="2103">
          <cell r="C2103">
            <v>118130141</v>
          </cell>
          <cell r="D2103">
            <v>118130141</v>
          </cell>
          <cell r="E2103" t="str">
            <v>Đặng Nhật Duy</v>
          </cell>
          <cell r="F2103" t="str">
            <v>13QLCN</v>
          </cell>
          <cell r="G2103">
            <v>2.17</v>
          </cell>
          <cell r="H2103">
            <v>143</v>
          </cell>
          <cell r="I2103">
            <v>34</v>
          </cell>
          <cell r="J2103">
            <v>0</v>
          </cell>
        </row>
        <row r="2104">
          <cell r="C2104">
            <v>118130218</v>
          </cell>
          <cell r="D2104">
            <v>118130218</v>
          </cell>
          <cell r="E2104" t="str">
            <v>Trần Văn Vinh</v>
          </cell>
          <cell r="F2104" t="str">
            <v>13QLCN</v>
          </cell>
          <cell r="G2104">
            <v>2.23</v>
          </cell>
          <cell r="H2104">
            <v>143</v>
          </cell>
          <cell r="I2104">
            <v>24</v>
          </cell>
          <cell r="J2104">
            <v>0</v>
          </cell>
        </row>
        <row r="2105">
          <cell r="C2105">
            <v>117130076</v>
          </cell>
          <cell r="D2105">
            <v>117130076</v>
          </cell>
          <cell r="E2105" t="str">
            <v>Inthavong Aliya</v>
          </cell>
          <cell r="F2105" t="str">
            <v>13QLMT</v>
          </cell>
          <cell r="G2105">
            <v>2.2400000000000002</v>
          </cell>
          <cell r="H2105">
            <v>143</v>
          </cell>
          <cell r="I2105">
            <v>4</v>
          </cell>
          <cell r="J2105">
            <v>0</v>
          </cell>
        </row>
        <row r="2106">
          <cell r="C2106">
            <v>117130078</v>
          </cell>
          <cell r="D2106">
            <v>117130078</v>
          </cell>
          <cell r="E2106" t="str">
            <v>Võ Tá Anh</v>
          </cell>
          <cell r="F2106" t="str">
            <v>13QLMT</v>
          </cell>
          <cell r="G2106">
            <v>2.1</v>
          </cell>
          <cell r="H2106">
            <v>143</v>
          </cell>
          <cell r="I2106">
            <v>32.5</v>
          </cell>
          <cell r="J2106">
            <v>0</v>
          </cell>
        </row>
        <row r="2107">
          <cell r="C2107">
            <v>117130081</v>
          </cell>
          <cell r="D2107">
            <v>117130081</v>
          </cell>
          <cell r="E2107" t="str">
            <v>Thammvong Detsadaphone</v>
          </cell>
          <cell r="F2107" t="str">
            <v>13QLMT</v>
          </cell>
          <cell r="G2107">
            <v>1.88</v>
          </cell>
          <cell r="H2107">
            <v>143</v>
          </cell>
          <cell r="I2107">
            <v>12</v>
          </cell>
          <cell r="J2107">
            <v>0</v>
          </cell>
        </row>
        <row r="2108">
          <cell r="C2108">
            <v>117130086</v>
          </cell>
          <cell r="D2108">
            <v>117130086</v>
          </cell>
          <cell r="E2108" t="str">
            <v>Phieusaath Etdy</v>
          </cell>
          <cell r="F2108" t="str">
            <v>13QLMT</v>
          </cell>
          <cell r="G2108">
            <v>2.1</v>
          </cell>
          <cell r="H2108">
            <v>143</v>
          </cell>
          <cell r="I2108">
            <v>4</v>
          </cell>
          <cell r="J2108">
            <v>0</v>
          </cell>
        </row>
        <row r="2109">
          <cell r="C2109">
            <v>117130093</v>
          </cell>
          <cell r="D2109">
            <v>117130093</v>
          </cell>
          <cell r="E2109" t="str">
            <v>Phạm Xuân Hiếu</v>
          </cell>
          <cell r="F2109" t="str">
            <v>13QLMT</v>
          </cell>
          <cell r="G2109">
            <v>2.38</v>
          </cell>
          <cell r="H2109">
            <v>143</v>
          </cell>
          <cell r="I2109">
            <v>9</v>
          </cell>
          <cell r="J2109">
            <v>0</v>
          </cell>
        </row>
        <row r="2110">
          <cell r="C2110">
            <v>117130098</v>
          </cell>
          <cell r="D2110">
            <v>117130098</v>
          </cell>
          <cell r="E2110" t="str">
            <v>Lưu Văn Thanh Hưng</v>
          </cell>
          <cell r="F2110" t="str">
            <v>13QLMT</v>
          </cell>
          <cell r="G2110">
            <v>2.5</v>
          </cell>
          <cell r="H2110">
            <v>143</v>
          </cell>
          <cell r="I2110">
            <v>4</v>
          </cell>
          <cell r="J2110">
            <v>0</v>
          </cell>
        </row>
        <row r="2111">
          <cell r="C2111">
            <v>117130104</v>
          </cell>
          <cell r="D2111">
            <v>117130104</v>
          </cell>
          <cell r="E2111" t="str">
            <v>Phanichanh Linthaly</v>
          </cell>
          <cell r="F2111" t="str">
            <v>13QLMT</v>
          </cell>
          <cell r="G2111">
            <v>2.19</v>
          </cell>
          <cell r="H2111">
            <v>143</v>
          </cell>
          <cell r="I2111">
            <v>4</v>
          </cell>
          <cell r="J2111">
            <v>0</v>
          </cell>
        </row>
        <row r="2112">
          <cell r="C2112">
            <v>117130114</v>
          </cell>
          <cell r="D2112">
            <v>117130114</v>
          </cell>
          <cell r="E2112" t="str">
            <v>Phạm Đức Nghĩa</v>
          </cell>
          <cell r="F2112" t="str">
            <v>13QLMT</v>
          </cell>
          <cell r="G2112">
            <v>2.16</v>
          </cell>
          <cell r="H2112">
            <v>143</v>
          </cell>
          <cell r="I2112">
            <v>10</v>
          </cell>
          <cell r="J2112">
            <v>0</v>
          </cell>
        </row>
        <row r="2113">
          <cell r="C2113">
            <v>117130122</v>
          </cell>
          <cell r="D2113">
            <v>117130122</v>
          </cell>
          <cell r="E2113" t="str">
            <v>Đinh Thị Nú</v>
          </cell>
          <cell r="F2113" t="str">
            <v>13QLMT</v>
          </cell>
          <cell r="G2113">
            <v>1.99</v>
          </cell>
          <cell r="H2113">
            <v>143</v>
          </cell>
          <cell r="I2113">
            <v>8</v>
          </cell>
          <cell r="J2113">
            <v>0</v>
          </cell>
        </row>
        <row r="2114">
          <cell r="C2114">
            <v>117130123</v>
          </cell>
          <cell r="D2114">
            <v>117130123</v>
          </cell>
          <cell r="E2114" t="str">
            <v>Phạm Lê Kiều Oanh</v>
          </cell>
          <cell r="F2114" t="str">
            <v>13QLMT</v>
          </cell>
          <cell r="G2114">
            <v>2.85</v>
          </cell>
          <cell r="H2114">
            <v>143</v>
          </cell>
          <cell r="I2114">
            <v>2</v>
          </cell>
          <cell r="J2114">
            <v>0</v>
          </cell>
        </row>
        <row r="2115">
          <cell r="C2115">
            <v>117130127</v>
          </cell>
          <cell r="D2115">
            <v>117130127</v>
          </cell>
          <cell r="E2115" t="str">
            <v>Thongsavath Souksavanh</v>
          </cell>
          <cell r="F2115" t="str">
            <v>13QLMT</v>
          </cell>
          <cell r="G2115">
            <v>1.77</v>
          </cell>
          <cell r="H2115">
            <v>143</v>
          </cell>
          <cell r="I2115">
            <v>14</v>
          </cell>
          <cell r="J2115">
            <v>0</v>
          </cell>
        </row>
        <row r="2116">
          <cell r="C2116">
            <v>117130132</v>
          </cell>
          <cell r="D2116">
            <v>117130132</v>
          </cell>
          <cell r="E2116" t="str">
            <v>Nguyễn Thị Thảo</v>
          </cell>
          <cell r="F2116" t="str">
            <v>13QLMT</v>
          </cell>
          <cell r="G2116">
            <v>2.57</v>
          </cell>
          <cell r="H2116">
            <v>143</v>
          </cell>
          <cell r="I2116">
            <v>2</v>
          </cell>
          <cell r="J2116">
            <v>0</v>
          </cell>
        </row>
        <row r="2117">
          <cell r="C2117">
            <v>117130137</v>
          </cell>
          <cell r="D2117">
            <v>117130137</v>
          </cell>
          <cell r="E2117" t="str">
            <v>Homboutsavong Thipphasone</v>
          </cell>
          <cell r="F2117" t="str">
            <v>13QLMT</v>
          </cell>
          <cell r="G2117">
            <v>1.88</v>
          </cell>
          <cell r="H2117">
            <v>143</v>
          </cell>
          <cell r="I2117">
            <v>6</v>
          </cell>
          <cell r="J2117">
            <v>0</v>
          </cell>
        </row>
        <row r="2118">
          <cell r="C2118">
            <v>117130148</v>
          </cell>
          <cell r="D2118">
            <v>117130148</v>
          </cell>
          <cell r="E2118" t="str">
            <v>Võ Thị Tuyết</v>
          </cell>
          <cell r="F2118" t="str">
            <v>13QLMT</v>
          </cell>
          <cell r="G2118">
            <v>2.41</v>
          </cell>
          <cell r="H2118">
            <v>143</v>
          </cell>
          <cell r="I2118">
            <v>4</v>
          </cell>
          <cell r="J2118">
            <v>0</v>
          </cell>
        </row>
        <row r="2119">
          <cell r="C2119">
            <v>117130153</v>
          </cell>
          <cell r="D2119">
            <v>117130153</v>
          </cell>
          <cell r="E2119" t="str">
            <v>Lê Vỉnh</v>
          </cell>
          <cell r="F2119" t="str">
            <v>13QLMT</v>
          </cell>
          <cell r="G2119">
            <v>2.09</v>
          </cell>
          <cell r="H2119">
            <v>143</v>
          </cell>
          <cell r="I2119">
            <v>8</v>
          </cell>
          <cell r="J2119">
            <v>0</v>
          </cell>
        </row>
        <row r="2120">
          <cell r="C2120">
            <v>107130183</v>
          </cell>
          <cell r="D2120">
            <v>107130183</v>
          </cell>
          <cell r="E2120" t="str">
            <v>Trần Trung Hiếu</v>
          </cell>
          <cell r="F2120" t="str">
            <v>13SH</v>
          </cell>
          <cell r="G2120">
            <v>2.19</v>
          </cell>
          <cell r="H2120">
            <v>143</v>
          </cell>
          <cell r="I2120">
            <v>12</v>
          </cell>
          <cell r="J2120">
            <v>0</v>
          </cell>
        </row>
        <row r="2121">
          <cell r="C2121">
            <v>107130222</v>
          </cell>
          <cell r="D2121">
            <v>107130222</v>
          </cell>
          <cell r="E2121" t="str">
            <v>Nguyễn Thị Anh Tú</v>
          </cell>
          <cell r="F2121" t="str">
            <v>13SH</v>
          </cell>
          <cell r="G2121">
            <v>3.07</v>
          </cell>
          <cell r="H2121">
            <v>143</v>
          </cell>
          <cell r="I2121">
            <v>3</v>
          </cell>
          <cell r="J2121">
            <v>0</v>
          </cell>
        </row>
        <row r="2122">
          <cell r="C2122">
            <v>107130227</v>
          </cell>
          <cell r="D2122">
            <v>107130227</v>
          </cell>
          <cell r="E2122" t="str">
            <v>Hồ Văn Vưng</v>
          </cell>
          <cell r="F2122" t="str">
            <v>13SH</v>
          </cell>
          <cell r="G2122">
            <v>2</v>
          </cell>
          <cell r="H2122">
            <v>143</v>
          </cell>
          <cell r="I2122">
            <v>18</v>
          </cell>
          <cell r="J2122">
            <v>0</v>
          </cell>
        </row>
        <row r="2123">
          <cell r="C2123">
            <v>108130003</v>
          </cell>
          <cell r="D2123">
            <v>108130003</v>
          </cell>
          <cell r="E2123" t="str">
            <v>Trương Công Bích</v>
          </cell>
          <cell r="F2123" t="str">
            <v>13SK</v>
          </cell>
          <cell r="G2123">
            <v>2.12</v>
          </cell>
          <cell r="H2123">
            <v>130.5</v>
          </cell>
          <cell r="I2123">
            <v>5</v>
          </cell>
          <cell r="J2123">
            <v>0</v>
          </cell>
        </row>
        <row r="2124">
          <cell r="C2124">
            <v>108130004</v>
          </cell>
          <cell r="D2124">
            <v>108130004</v>
          </cell>
          <cell r="E2124" t="str">
            <v>Trần Văn Bộ</v>
          </cell>
          <cell r="F2124" t="str">
            <v>13SK</v>
          </cell>
          <cell r="G2124">
            <v>1.88</v>
          </cell>
          <cell r="H2124">
            <v>130.5</v>
          </cell>
          <cell r="I2124">
            <v>14.5</v>
          </cell>
          <cell r="J2124">
            <v>0</v>
          </cell>
        </row>
        <row r="2125">
          <cell r="C2125">
            <v>108130011</v>
          </cell>
          <cell r="D2125">
            <v>108130011</v>
          </cell>
          <cell r="E2125" t="str">
            <v>Dương Thị Thuỳ Dung</v>
          </cell>
          <cell r="F2125" t="str">
            <v>13SK</v>
          </cell>
          <cell r="G2125">
            <v>2.38</v>
          </cell>
          <cell r="H2125">
            <v>130.5</v>
          </cell>
          <cell r="I2125">
            <v>5</v>
          </cell>
          <cell r="J2125">
            <v>0</v>
          </cell>
        </row>
        <row r="2126">
          <cell r="C2126">
            <v>108130022</v>
          </cell>
          <cell r="D2126">
            <v>108130022</v>
          </cell>
          <cell r="E2126" t="str">
            <v>Nguyễn Chí Linh</v>
          </cell>
          <cell r="F2126" t="str">
            <v>13SK</v>
          </cell>
          <cell r="G2126">
            <v>2.09</v>
          </cell>
          <cell r="H2126">
            <v>130.5</v>
          </cell>
          <cell r="I2126">
            <v>7</v>
          </cell>
          <cell r="J2126">
            <v>0</v>
          </cell>
        </row>
        <row r="2127">
          <cell r="C2127">
            <v>108130026</v>
          </cell>
          <cell r="D2127">
            <v>108130026</v>
          </cell>
          <cell r="E2127" t="str">
            <v>Lê Hoài Nhân</v>
          </cell>
          <cell r="F2127" t="str">
            <v>13SK</v>
          </cell>
          <cell r="G2127">
            <v>1.87</v>
          </cell>
          <cell r="H2127">
            <v>130.5</v>
          </cell>
          <cell r="I2127">
            <v>4</v>
          </cell>
          <cell r="J2127">
            <v>0</v>
          </cell>
        </row>
        <row r="2128">
          <cell r="C2128">
            <v>108130030</v>
          </cell>
          <cell r="D2128">
            <v>108130030</v>
          </cell>
          <cell r="E2128" t="str">
            <v>Dương Thị Quyên</v>
          </cell>
          <cell r="F2128" t="str">
            <v>13SK</v>
          </cell>
          <cell r="G2128">
            <v>1.73</v>
          </cell>
          <cell r="H2128">
            <v>130.5</v>
          </cell>
          <cell r="I2128">
            <v>25</v>
          </cell>
          <cell r="J2128">
            <v>0</v>
          </cell>
        </row>
        <row r="2129">
          <cell r="C2129">
            <v>108130038</v>
          </cell>
          <cell r="D2129">
            <v>108130038</v>
          </cell>
          <cell r="E2129" t="str">
            <v>Ngô Trung Trọng</v>
          </cell>
          <cell r="F2129" t="str">
            <v>13SK</v>
          </cell>
          <cell r="G2129">
            <v>2.76</v>
          </cell>
          <cell r="H2129">
            <v>130.5</v>
          </cell>
          <cell r="I2129">
            <v>8</v>
          </cell>
          <cell r="J2129">
            <v>0</v>
          </cell>
        </row>
        <row r="2130">
          <cell r="C2130">
            <v>102130005</v>
          </cell>
          <cell r="D2130">
            <v>102130005</v>
          </cell>
          <cell r="E2130" t="str">
            <v>Nguyễn Quốc Cường</v>
          </cell>
          <cell r="F2130" t="str">
            <v>13T1</v>
          </cell>
          <cell r="G2130">
            <v>2.42</v>
          </cell>
          <cell r="H2130">
            <v>143</v>
          </cell>
          <cell r="I2130">
            <v>9</v>
          </cell>
          <cell r="J2130">
            <v>0</v>
          </cell>
        </row>
        <row r="2131">
          <cell r="C2131">
            <v>102130016</v>
          </cell>
          <cell r="D2131">
            <v>102130016</v>
          </cell>
          <cell r="E2131" t="str">
            <v>Đỗ Đức Huy</v>
          </cell>
          <cell r="F2131" t="str">
            <v>13T1</v>
          </cell>
          <cell r="G2131">
            <v>2.41</v>
          </cell>
          <cell r="H2131">
            <v>143</v>
          </cell>
          <cell r="I2131">
            <v>6</v>
          </cell>
          <cell r="J2131">
            <v>0</v>
          </cell>
        </row>
        <row r="2132">
          <cell r="C2132">
            <v>102130025</v>
          </cell>
          <cell r="D2132">
            <v>102130025</v>
          </cell>
          <cell r="E2132" t="str">
            <v>Đào Thanh Minh</v>
          </cell>
          <cell r="F2132" t="str">
            <v>13T1</v>
          </cell>
          <cell r="G2132">
            <v>2.65</v>
          </cell>
          <cell r="H2132">
            <v>143</v>
          </cell>
          <cell r="I2132">
            <v>7</v>
          </cell>
          <cell r="J2132">
            <v>0</v>
          </cell>
        </row>
        <row r="2133">
          <cell r="C2133">
            <v>102130029</v>
          </cell>
          <cell r="D2133">
            <v>102130029</v>
          </cell>
          <cell r="E2133" t="str">
            <v>Nguyễn Văn Nhật</v>
          </cell>
          <cell r="F2133" t="str">
            <v>13T1</v>
          </cell>
          <cell r="G2133">
            <v>2.89</v>
          </cell>
          <cell r="H2133">
            <v>143</v>
          </cell>
          <cell r="I2133">
            <v>4.5</v>
          </cell>
          <cell r="J2133">
            <v>0</v>
          </cell>
        </row>
        <row r="2134">
          <cell r="C2134">
            <v>102130037</v>
          </cell>
          <cell r="D2134">
            <v>102130037</v>
          </cell>
          <cell r="E2134" t="str">
            <v>Đặng Quốc Sinh</v>
          </cell>
          <cell r="F2134" t="str">
            <v>13T1</v>
          </cell>
          <cell r="G2134">
            <v>2.1</v>
          </cell>
          <cell r="H2134">
            <v>143</v>
          </cell>
          <cell r="I2134">
            <v>16</v>
          </cell>
          <cell r="J2134">
            <v>0</v>
          </cell>
        </row>
        <row r="2135">
          <cell r="C2135">
            <v>102130038</v>
          </cell>
          <cell r="D2135">
            <v>102130038</v>
          </cell>
          <cell r="E2135" t="str">
            <v>Xayxanguan Sinxay</v>
          </cell>
          <cell r="F2135" t="str">
            <v>13T1</v>
          </cell>
          <cell r="G2135">
            <v>2.21</v>
          </cell>
          <cell r="H2135">
            <v>143</v>
          </cell>
          <cell r="I2135">
            <v>15</v>
          </cell>
          <cell r="J2135">
            <v>0</v>
          </cell>
        </row>
        <row r="2136">
          <cell r="C2136">
            <v>102130039</v>
          </cell>
          <cell r="D2136">
            <v>102130039</v>
          </cell>
          <cell r="E2136" t="str">
            <v>Phongsaphan Soukpaserd</v>
          </cell>
          <cell r="F2136" t="str">
            <v>13T1</v>
          </cell>
          <cell r="G2136">
            <v>1.92</v>
          </cell>
          <cell r="H2136">
            <v>143</v>
          </cell>
          <cell r="I2136">
            <v>19.5</v>
          </cell>
          <cell r="J2136">
            <v>0</v>
          </cell>
        </row>
        <row r="2137">
          <cell r="C2137">
            <v>102130056</v>
          </cell>
          <cell r="D2137">
            <v>102130056</v>
          </cell>
          <cell r="E2137" t="str">
            <v>Nguyễn Đức An</v>
          </cell>
          <cell r="F2137" t="str">
            <v>13T2</v>
          </cell>
          <cell r="G2137">
            <v>2.46</v>
          </cell>
          <cell r="H2137">
            <v>143</v>
          </cell>
          <cell r="I2137">
            <v>7</v>
          </cell>
          <cell r="J2137">
            <v>0</v>
          </cell>
        </row>
        <row r="2138">
          <cell r="C2138">
            <v>102130060</v>
          </cell>
          <cell r="D2138">
            <v>102130060</v>
          </cell>
          <cell r="E2138" t="str">
            <v>Võ Xuân Định</v>
          </cell>
          <cell r="F2138" t="str">
            <v>13T2</v>
          </cell>
          <cell r="G2138">
            <v>2.67</v>
          </cell>
          <cell r="H2138">
            <v>143</v>
          </cell>
          <cell r="I2138">
            <v>2</v>
          </cell>
          <cell r="J2138">
            <v>0</v>
          </cell>
        </row>
        <row r="2139">
          <cell r="C2139">
            <v>102130065</v>
          </cell>
          <cell r="D2139">
            <v>102130065</v>
          </cell>
          <cell r="E2139" t="str">
            <v>Nguyễn Thanh Hải</v>
          </cell>
          <cell r="F2139" t="str">
            <v>13T2</v>
          </cell>
          <cell r="G2139">
            <v>2.41</v>
          </cell>
          <cell r="H2139">
            <v>143</v>
          </cell>
          <cell r="I2139">
            <v>10</v>
          </cell>
          <cell r="J2139">
            <v>0</v>
          </cell>
        </row>
        <row r="2140">
          <cell r="C2140">
            <v>102130069</v>
          </cell>
          <cell r="D2140">
            <v>102130069</v>
          </cell>
          <cell r="E2140" t="str">
            <v>Lê Đức Huy</v>
          </cell>
          <cell r="F2140" t="str">
            <v>13T2</v>
          </cell>
          <cell r="G2140">
            <v>2.12</v>
          </cell>
          <cell r="H2140">
            <v>143</v>
          </cell>
          <cell r="I2140">
            <v>9</v>
          </cell>
          <cell r="J2140">
            <v>0</v>
          </cell>
        </row>
        <row r="2141">
          <cell r="C2141">
            <v>102130070</v>
          </cell>
          <cell r="D2141">
            <v>102130070</v>
          </cell>
          <cell r="E2141" t="str">
            <v>Lê Minh Huy</v>
          </cell>
          <cell r="F2141" t="str">
            <v>13T2</v>
          </cell>
          <cell r="G2141">
            <v>2.6</v>
          </cell>
          <cell r="H2141">
            <v>143</v>
          </cell>
          <cell r="I2141">
            <v>10</v>
          </cell>
          <cell r="J2141">
            <v>0</v>
          </cell>
        </row>
        <row r="2142">
          <cell r="C2142">
            <v>102130071</v>
          </cell>
          <cell r="D2142">
            <v>102130071</v>
          </cell>
          <cell r="E2142" t="str">
            <v>Nguyễn Đình Kha</v>
          </cell>
          <cell r="F2142" t="str">
            <v>13T2</v>
          </cell>
          <cell r="G2142">
            <v>2.04</v>
          </cell>
          <cell r="H2142">
            <v>143</v>
          </cell>
          <cell r="I2142">
            <v>21</v>
          </cell>
          <cell r="J2142">
            <v>0</v>
          </cell>
        </row>
        <row r="2143">
          <cell r="C2143">
            <v>102130078</v>
          </cell>
          <cell r="D2143">
            <v>102130078</v>
          </cell>
          <cell r="E2143" t="str">
            <v>Nguyễn Thành Nhân</v>
          </cell>
          <cell r="F2143" t="str">
            <v>13T2</v>
          </cell>
          <cell r="G2143">
            <v>1.9</v>
          </cell>
          <cell r="H2143">
            <v>143</v>
          </cell>
          <cell r="I2143">
            <v>23.5</v>
          </cell>
          <cell r="J2143">
            <v>0</v>
          </cell>
        </row>
        <row r="2144">
          <cell r="C2144">
            <v>102130081</v>
          </cell>
          <cell r="D2144">
            <v>102130081</v>
          </cell>
          <cell r="E2144" t="str">
            <v>Phạm Đình Quang</v>
          </cell>
          <cell r="F2144" t="str">
            <v>13T2</v>
          </cell>
          <cell r="G2144">
            <v>2.23</v>
          </cell>
          <cell r="H2144">
            <v>143</v>
          </cell>
          <cell r="I2144">
            <v>17</v>
          </cell>
          <cell r="J2144">
            <v>0</v>
          </cell>
        </row>
        <row r="2145">
          <cell r="C2145">
            <v>102130085</v>
          </cell>
          <cell r="D2145">
            <v>102130085</v>
          </cell>
          <cell r="E2145" t="str">
            <v>Phan Văn Tấn</v>
          </cell>
          <cell r="F2145" t="str">
            <v>13T2</v>
          </cell>
          <cell r="G2145">
            <v>2.12</v>
          </cell>
          <cell r="H2145">
            <v>143</v>
          </cell>
          <cell r="I2145">
            <v>45</v>
          </cell>
          <cell r="J2145">
            <v>0</v>
          </cell>
        </row>
        <row r="2146">
          <cell r="C2146">
            <v>102130098</v>
          </cell>
          <cell r="D2146">
            <v>102130098</v>
          </cell>
          <cell r="E2146" t="str">
            <v>Nguyễn Quốc Ân</v>
          </cell>
          <cell r="F2146" t="str">
            <v>13T3</v>
          </cell>
          <cell r="G2146">
            <v>2.35</v>
          </cell>
          <cell r="H2146">
            <v>143</v>
          </cell>
          <cell r="I2146">
            <v>8</v>
          </cell>
          <cell r="J2146">
            <v>0</v>
          </cell>
        </row>
        <row r="2147">
          <cell r="C2147">
            <v>102130104</v>
          </cell>
          <cell r="D2147">
            <v>102130104</v>
          </cell>
          <cell r="E2147" t="str">
            <v>Nguyễn Hoàng Dung</v>
          </cell>
          <cell r="F2147" t="str">
            <v>13T3</v>
          </cell>
          <cell r="G2147">
            <v>2.82</v>
          </cell>
          <cell r="H2147">
            <v>143</v>
          </cell>
          <cell r="I2147">
            <v>6</v>
          </cell>
          <cell r="J2147">
            <v>0</v>
          </cell>
        </row>
        <row r="2148">
          <cell r="C2148">
            <v>102130105</v>
          </cell>
          <cell r="D2148">
            <v>102130105</v>
          </cell>
          <cell r="E2148" t="str">
            <v>Trần Hữu Dũng</v>
          </cell>
          <cell r="F2148" t="str">
            <v>13T3</v>
          </cell>
          <cell r="G2148">
            <v>2.35</v>
          </cell>
          <cell r="H2148">
            <v>143</v>
          </cell>
          <cell r="I2148">
            <v>5</v>
          </cell>
          <cell r="J2148">
            <v>0</v>
          </cell>
        </row>
        <row r="2149">
          <cell r="C2149">
            <v>102130110</v>
          </cell>
          <cell r="D2149">
            <v>102130110</v>
          </cell>
          <cell r="E2149" t="str">
            <v>Trần Quốc Hoàng</v>
          </cell>
          <cell r="F2149" t="str">
            <v>13T3</v>
          </cell>
          <cell r="G2149">
            <v>2.67</v>
          </cell>
          <cell r="H2149">
            <v>143</v>
          </cell>
          <cell r="I2149">
            <v>10</v>
          </cell>
          <cell r="J2149">
            <v>0</v>
          </cell>
        </row>
        <row r="2150">
          <cell r="C2150">
            <v>102130114</v>
          </cell>
          <cell r="D2150">
            <v>102130114</v>
          </cell>
          <cell r="E2150" t="str">
            <v>Nguyễn Minh Khải</v>
          </cell>
          <cell r="F2150" t="str">
            <v>13T3</v>
          </cell>
          <cell r="G2150">
            <v>2.16</v>
          </cell>
          <cell r="H2150">
            <v>143</v>
          </cell>
          <cell r="I2150">
            <v>27.5</v>
          </cell>
          <cell r="J2150">
            <v>0</v>
          </cell>
        </row>
        <row r="2151">
          <cell r="C2151">
            <v>102130116</v>
          </cell>
          <cell r="D2151">
            <v>102130116</v>
          </cell>
          <cell r="E2151" t="str">
            <v>Nguyễn Tuấn Linh</v>
          </cell>
          <cell r="F2151" t="str">
            <v>13T3</v>
          </cell>
          <cell r="G2151">
            <v>2.27</v>
          </cell>
          <cell r="H2151">
            <v>143</v>
          </cell>
          <cell r="I2151">
            <v>28</v>
          </cell>
          <cell r="J2151">
            <v>0</v>
          </cell>
        </row>
        <row r="2152">
          <cell r="C2152">
            <v>102130120</v>
          </cell>
          <cell r="D2152">
            <v>102130120</v>
          </cell>
          <cell r="E2152" t="str">
            <v>Nguyễn Ngọc Nam</v>
          </cell>
          <cell r="F2152" t="str">
            <v>13T3</v>
          </cell>
          <cell r="G2152">
            <v>2.23</v>
          </cell>
          <cell r="H2152">
            <v>143</v>
          </cell>
          <cell r="I2152">
            <v>11</v>
          </cell>
          <cell r="J2152">
            <v>0</v>
          </cell>
        </row>
        <row r="2153">
          <cell r="C2153">
            <v>102130125</v>
          </cell>
          <cell r="D2153">
            <v>102130125</v>
          </cell>
          <cell r="E2153" t="str">
            <v>Nguyễn Phước Vĩnh Phú</v>
          </cell>
          <cell r="F2153" t="str">
            <v>13T3</v>
          </cell>
          <cell r="G2153">
            <v>2.39</v>
          </cell>
          <cell r="H2153">
            <v>143</v>
          </cell>
          <cell r="I2153">
            <v>31.5</v>
          </cell>
          <cell r="J2153">
            <v>0</v>
          </cell>
        </row>
        <row r="2154">
          <cell r="C2154">
            <v>102130145</v>
          </cell>
          <cell r="D2154">
            <v>102130145</v>
          </cell>
          <cell r="E2154" t="str">
            <v>Trần Văn Ý</v>
          </cell>
          <cell r="F2154" t="str">
            <v>13T3</v>
          </cell>
          <cell r="G2154">
            <v>2.02</v>
          </cell>
          <cell r="H2154">
            <v>143</v>
          </cell>
          <cell r="I2154">
            <v>25</v>
          </cell>
          <cell r="J2154">
            <v>0</v>
          </cell>
        </row>
        <row r="2155">
          <cell r="C2155">
            <v>102130226</v>
          </cell>
          <cell r="D2155">
            <v>102130226</v>
          </cell>
          <cell r="E2155" t="str">
            <v>Lê Thanh Hảo</v>
          </cell>
          <cell r="F2155" t="str">
            <v>13T3</v>
          </cell>
          <cell r="G2155">
            <v>2.1</v>
          </cell>
          <cell r="H2155">
            <v>143</v>
          </cell>
          <cell r="I2155">
            <v>12</v>
          </cell>
          <cell r="J2155">
            <v>0</v>
          </cell>
        </row>
        <row r="2156">
          <cell r="C2156">
            <v>102130156</v>
          </cell>
          <cell r="D2156">
            <v>102130156</v>
          </cell>
          <cell r="E2156" t="str">
            <v>Cáp Xuân Hiếu</v>
          </cell>
          <cell r="F2156" t="str">
            <v>13T4</v>
          </cell>
          <cell r="G2156">
            <v>2.16</v>
          </cell>
          <cell r="H2156">
            <v>143</v>
          </cell>
          <cell r="I2156">
            <v>19.5</v>
          </cell>
          <cell r="J2156">
            <v>0</v>
          </cell>
        </row>
        <row r="2157">
          <cell r="C2157">
            <v>102130170</v>
          </cell>
          <cell r="D2157">
            <v>102130170</v>
          </cell>
          <cell r="E2157" t="str">
            <v>Nguyễn Quang Nghĩa</v>
          </cell>
          <cell r="F2157" t="str">
            <v>13T4</v>
          </cell>
          <cell r="G2157">
            <v>2.02</v>
          </cell>
          <cell r="H2157">
            <v>143</v>
          </cell>
          <cell r="I2157">
            <v>8.5</v>
          </cell>
          <cell r="J2157">
            <v>0</v>
          </cell>
        </row>
        <row r="2158">
          <cell r="C2158">
            <v>102130176</v>
          </cell>
          <cell r="D2158">
            <v>102130176</v>
          </cell>
          <cell r="E2158" t="str">
            <v>Trần Văn Thanh</v>
          </cell>
          <cell r="F2158" t="str">
            <v>13T4</v>
          </cell>
          <cell r="G2158">
            <v>2.54</v>
          </cell>
          <cell r="H2158">
            <v>143</v>
          </cell>
          <cell r="I2158">
            <v>4.5</v>
          </cell>
          <cell r="J2158">
            <v>0</v>
          </cell>
        </row>
        <row r="2159">
          <cell r="C2159">
            <v>102130181</v>
          </cell>
          <cell r="D2159">
            <v>102130181</v>
          </cell>
          <cell r="E2159" t="str">
            <v>Nguyễn Đình Tiến</v>
          </cell>
          <cell r="F2159" t="str">
            <v>13T4</v>
          </cell>
          <cell r="G2159">
            <v>2.25</v>
          </cell>
          <cell r="H2159">
            <v>143</v>
          </cell>
          <cell r="I2159">
            <v>17</v>
          </cell>
          <cell r="J2159">
            <v>0</v>
          </cell>
        </row>
        <row r="2160">
          <cell r="C2160">
            <v>102130189</v>
          </cell>
          <cell r="D2160">
            <v>102130189</v>
          </cell>
          <cell r="E2160" t="str">
            <v>Trương Hoàn Phước Vũ</v>
          </cell>
          <cell r="F2160" t="str">
            <v>13T4</v>
          </cell>
          <cell r="G2160">
            <v>2.5299999999999998</v>
          </cell>
          <cell r="H2160">
            <v>143</v>
          </cell>
          <cell r="I2160">
            <v>6</v>
          </cell>
          <cell r="J2160">
            <v>0</v>
          </cell>
        </row>
        <row r="2161">
          <cell r="C2161">
            <v>102130191</v>
          </cell>
          <cell r="D2161">
            <v>102130191</v>
          </cell>
          <cell r="E2161" t="str">
            <v>Ngô Đức Nhân</v>
          </cell>
          <cell r="F2161" t="str">
            <v>13T4</v>
          </cell>
          <cell r="G2161">
            <v>2.44</v>
          </cell>
          <cell r="H2161">
            <v>143</v>
          </cell>
          <cell r="I2161">
            <v>35</v>
          </cell>
          <cell r="J2161">
            <v>0</v>
          </cell>
        </row>
        <row r="2162">
          <cell r="C2162">
            <v>102130213</v>
          </cell>
          <cell r="D2162">
            <v>102130213</v>
          </cell>
          <cell r="E2162" t="str">
            <v>Lê Ngọc Tân</v>
          </cell>
          <cell r="F2162" t="str">
            <v>13TCLC</v>
          </cell>
          <cell r="G2162">
            <v>2.44</v>
          </cell>
          <cell r="H2162">
            <v>148</v>
          </cell>
          <cell r="I2162">
            <v>6</v>
          </cell>
          <cell r="J2162">
            <v>0</v>
          </cell>
        </row>
        <row r="2163">
          <cell r="C2163">
            <v>102130222</v>
          </cell>
          <cell r="D2163">
            <v>102130222</v>
          </cell>
          <cell r="E2163" t="str">
            <v>Trần Văn Trí</v>
          </cell>
          <cell r="F2163" t="str">
            <v>13TCLC</v>
          </cell>
          <cell r="G2163">
            <v>2.57</v>
          </cell>
          <cell r="H2163">
            <v>148</v>
          </cell>
          <cell r="I2163">
            <v>17.5</v>
          </cell>
          <cell r="J2163">
            <v>0</v>
          </cell>
        </row>
        <row r="2164">
          <cell r="C2164">
            <v>102130224</v>
          </cell>
          <cell r="D2164">
            <v>102130224</v>
          </cell>
          <cell r="E2164" t="str">
            <v>Lê Bá Thanh Tuấn</v>
          </cell>
          <cell r="F2164" t="str">
            <v>13TCLC</v>
          </cell>
          <cell r="G2164">
            <v>2.25</v>
          </cell>
          <cell r="H2164">
            <v>148</v>
          </cell>
          <cell r="I2164">
            <v>9</v>
          </cell>
          <cell r="J2164">
            <v>0</v>
          </cell>
        </row>
        <row r="2165">
          <cell r="C2165">
            <v>105130248</v>
          </cell>
          <cell r="D2165">
            <v>105130248</v>
          </cell>
          <cell r="E2165" t="str">
            <v>Võ Tá Ân</v>
          </cell>
          <cell r="F2165" t="str">
            <v>13TDH1</v>
          </cell>
          <cell r="G2165">
            <v>2.31</v>
          </cell>
          <cell r="H2165">
            <v>144</v>
          </cell>
          <cell r="I2165">
            <v>5</v>
          </cell>
          <cell r="J2165">
            <v>0</v>
          </cell>
        </row>
        <row r="2166">
          <cell r="C2166">
            <v>105130250</v>
          </cell>
          <cell r="D2166">
            <v>105130250</v>
          </cell>
          <cell r="E2166" t="str">
            <v>Đào Lê Duy Bình</v>
          </cell>
          <cell r="F2166" t="str">
            <v>13TDH1</v>
          </cell>
          <cell r="G2166">
            <v>2.68</v>
          </cell>
          <cell r="H2166">
            <v>144</v>
          </cell>
          <cell r="I2166">
            <v>2</v>
          </cell>
          <cell r="J2166">
            <v>0</v>
          </cell>
        </row>
        <row r="2167">
          <cell r="C2167">
            <v>105130255</v>
          </cell>
          <cell r="D2167">
            <v>105130255</v>
          </cell>
          <cell r="E2167" t="str">
            <v>Hồ Văn Dương</v>
          </cell>
          <cell r="F2167" t="str">
            <v>13TDH1</v>
          </cell>
          <cell r="G2167">
            <v>2.4</v>
          </cell>
          <cell r="H2167">
            <v>144</v>
          </cell>
          <cell r="I2167">
            <v>12</v>
          </cell>
          <cell r="J2167">
            <v>0</v>
          </cell>
        </row>
        <row r="2168">
          <cell r="C2168">
            <v>105130281</v>
          </cell>
          <cell r="D2168">
            <v>105130281</v>
          </cell>
          <cell r="E2168" t="str">
            <v>Hoàng Nguyên Phong</v>
          </cell>
          <cell r="F2168" t="str">
            <v>13TDH1</v>
          </cell>
          <cell r="G2168">
            <v>2.09</v>
          </cell>
          <cell r="H2168">
            <v>144</v>
          </cell>
          <cell r="I2168">
            <v>3</v>
          </cell>
          <cell r="J2168">
            <v>0</v>
          </cell>
        </row>
        <row r="2169">
          <cell r="C2169">
            <v>105130286</v>
          </cell>
          <cell r="D2169">
            <v>105130286</v>
          </cell>
          <cell r="E2169" t="str">
            <v>Nguyễn Anh Quốc</v>
          </cell>
          <cell r="F2169" t="str">
            <v>13TDH1</v>
          </cell>
          <cell r="G2169">
            <v>2.5099999999999998</v>
          </cell>
          <cell r="H2169">
            <v>144</v>
          </cell>
          <cell r="I2169">
            <v>3</v>
          </cell>
          <cell r="J2169">
            <v>0</v>
          </cell>
        </row>
        <row r="2170">
          <cell r="C2170">
            <v>105130289</v>
          </cell>
          <cell r="D2170">
            <v>105130289</v>
          </cell>
          <cell r="E2170" t="str">
            <v>Lâm Tùng Tân</v>
          </cell>
          <cell r="F2170" t="str">
            <v>13TDH1</v>
          </cell>
          <cell r="G2170">
            <v>2.54</v>
          </cell>
          <cell r="H2170">
            <v>144</v>
          </cell>
          <cell r="I2170">
            <v>2</v>
          </cell>
          <cell r="J2170">
            <v>0</v>
          </cell>
        </row>
        <row r="2171">
          <cell r="C2171">
            <v>105130296</v>
          </cell>
          <cell r="D2171">
            <v>105130296</v>
          </cell>
          <cell r="E2171" t="str">
            <v>Nguyễn Hữu Trường</v>
          </cell>
          <cell r="F2171" t="str">
            <v>13TDH1</v>
          </cell>
          <cell r="G2171">
            <v>2.06</v>
          </cell>
          <cell r="H2171">
            <v>144</v>
          </cell>
          <cell r="I2171">
            <v>2.5</v>
          </cell>
          <cell r="J2171">
            <v>0</v>
          </cell>
        </row>
        <row r="2172">
          <cell r="C2172">
            <v>105130298</v>
          </cell>
          <cell r="D2172">
            <v>105130298</v>
          </cell>
          <cell r="E2172" t="str">
            <v>Lê Anh Tú</v>
          </cell>
          <cell r="F2172" t="str">
            <v>13TDH1</v>
          </cell>
          <cell r="G2172">
            <v>1.98</v>
          </cell>
          <cell r="H2172">
            <v>144</v>
          </cell>
          <cell r="I2172">
            <v>4.5</v>
          </cell>
          <cell r="J2172">
            <v>0</v>
          </cell>
        </row>
        <row r="2173">
          <cell r="C2173">
            <v>105130299</v>
          </cell>
          <cell r="D2173">
            <v>105130299</v>
          </cell>
          <cell r="E2173" t="str">
            <v>Khưu Hùng Tuấn</v>
          </cell>
          <cell r="F2173" t="str">
            <v>13TDH1</v>
          </cell>
          <cell r="G2173">
            <v>1.79</v>
          </cell>
          <cell r="H2173">
            <v>144</v>
          </cell>
          <cell r="I2173">
            <v>31</v>
          </cell>
          <cell r="J2173">
            <v>0</v>
          </cell>
        </row>
        <row r="2174">
          <cell r="C2174">
            <v>105130303</v>
          </cell>
          <cell r="D2174">
            <v>105130303</v>
          </cell>
          <cell r="E2174" t="str">
            <v>Lê Thiện Vũ</v>
          </cell>
          <cell r="F2174" t="str">
            <v>13TDH1</v>
          </cell>
          <cell r="G2174">
            <v>1.97</v>
          </cell>
          <cell r="H2174">
            <v>144</v>
          </cell>
          <cell r="I2174">
            <v>3</v>
          </cell>
          <cell r="J2174">
            <v>0</v>
          </cell>
        </row>
        <row r="2175">
          <cell r="C2175">
            <v>105130921</v>
          </cell>
          <cell r="D2175">
            <v>105130921</v>
          </cell>
          <cell r="E2175" t="str">
            <v>Trần Chí Bảo</v>
          </cell>
          <cell r="F2175" t="str">
            <v>13TDH1</v>
          </cell>
          <cell r="G2175">
            <v>2.2400000000000002</v>
          </cell>
          <cell r="H2175">
            <v>144</v>
          </cell>
          <cell r="I2175">
            <v>31</v>
          </cell>
          <cell r="J2175">
            <v>0</v>
          </cell>
        </row>
        <row r="2176">
          <cell r="C2176">
            <v>105130325</v>
          </cell>
          <cell r="D2176">
            <v>105130325</v>
          </cell>
          <cell r="E2176" t="str">
            <v>Võ Văn Lợi</v>
          </cell>
          <cell r="F2176" t="str">
            <v>13TDH2</v>
          </cell>
          <cell r="G2176">
            <v>2.2799999999999998</v>
          </cell>
          <cell r="H2176">
            <v>144</v>
          </cell>
          <cell r="I2176">
            <v>7</v>
          </cell>
          <cell r="J2176">
            <v>0</v>
          </cell>
        </row>
        <row r="2177">
          <cell r="C2177">
            <v>105130340</v>
          </cell>
          <cell r="D2177">
            <v>105130340</v>
          </cell>
          <cell r="E2177" t="str">
            <v>Lê Chánh Quảng</v>
          </cell>
          <cell r="F2177" t="str">
            <v>13TDH2</v>
          </cell>
          <cell r="G2177">
            <v>2.0699999999999998</v>
          </cell>
          <cell r="H2177">
            <v>144</v>
          </cell>
          <cell r="I2177">
            <v>12</v>
          </cell>
          <cell r="J2177">
            <v>0</v>
          </cell>
        </row>
        <row r="2178">
          <cell r="C2178">
            <v>105130349</v>
          </cell>
          <cell r="D2178">
            <v>105130349</v>
          </cell>
          <cell r="E2178" t="str">
            <v>Nguyễn Phi Thường</v>
          </cell>
          <cell r="F2178" t="str">
            <v>13TDH2</v>
          </cell>
          <cell r="G2178">
            <v>2.38</v>
          </cell>
          <cell r="H2178">
            <v>144</v>
          </cell>
          <cell r="I2178">
            <v>28</v>
          </cell>
          <cell r="J2178">
            <v>0</v>
          </cell>
        </row>
        <row r="2179">
          <cell r="C2179">
            <v>111130008</v>
          </cell>
          <cell r="D2179">
            <v>111130008</v>
          </cell>
          <cell r="E2179" t="str">
            <v>Lê Trung Cư</v>
          </cell>
          <cell r="F2179" t="str">
            <v>13THXD1</v>
          </cell>
          <cell r="G2179">
            <v>2.4700000000000002</v>
          </cell>
          <cell r="H2179">
            <v>143</v>
          </cell>
          <cell r="I2179">
            <v>5</v>
          </cell>
          <cell r="J2179">
            <v>0</v>
          </cell>
        </row>
        <row r="2180">
          <cell r="C2180">
            <v>111130019</v>
          </cell>
          <cell r="D2180">
            <v>111130019</v>
          </cell>
          <cell r="E2180" t="str">
            <v>Nguyễn Ngọc Hòa</v>
          </cell>
          <cell r="F2180" t="str">
            <v>13THXD1</v>
          </cell>
          <cell r="G2180">
            <v>2.14</v>
          </cell>
          <cell r="H2180">
            <v>143</v>
          </cell>
          <cell r="I2180">
            <v>26.5</v>
          </cell>
          <cell r="J2180">
            <v>0</v>
          </cell>
        </row>
        <row r="2181">
          <cell r="C2181">
            <v>111130024</v>
          </cell>
          <cell r="D2181">
            <v>111130024</v>
          </cell>
          <cell r="E2181" t="str">
            <v>Lê Viết Lâm</v>
          </cell>
          <cell r="F2181" t="str">
            <v>13THXD1</v>
          </cell>
          <cell r="G2181">
            <v>2.06</v>
          </cell>
          <cell r="H2181">
            <v>143</v>
          </cell>
          <cell r="I2181">
            <v>7</v>
          </cell>
          <cell r="J2181">
            <v>0</v>
          </cell>
        </row>
        <row r="2182">
          <cell r="C2182">
            <v>111130040</v>
          </cell>
          <cell r="D2182">
            <v>111130040</v>
          </cell>
          <cell r="E2182" t="str">
            <v>Dương Tuấn Tài</v>
          </cell>
          <cell r="F2182" t="str">
            <v>13THXD1</v>
          </cell>
          <cell r="G2182">
            <v>1.97</v>
          </cell>
          <cell r="H2182">
            <v>143</v>
          </cell>
          <cell r="I2182">
            <v>18.5</v>
          </cell>
          <cell r="J2182">
            <v>0</v>
          </cell>
        </row>
        <row r="2183">
          <cell r="C2183">
            <v>111130041</v>
          </cell>
          <cell r="D2183">
            <v>111130041</v>
          </cell>
          <cell r="E2183" t="str">
            <v>Nguyễn Thanh Tâm</v>
          </cell>
          <cell r="F2183" t="str">
            <v>13THXD1</v>
          </cell>
          <cell r="G2183">
            <v>2.15</v>
          </cell>
          <cell r="H2183">
            <v>143</v>
          </cell>
          <cell r="I2183">
            <v>27</v>
          </cell>
          <cell r="J2183">
            <v>0</v>
          </cell>
        </row>
        <row r="2184">
          <cell r="C2184">
            <v>111130051</v>
          </cell>
          <cell r="D2184">
            <v>111130051</v>
          </cell>
          <cell r="E2184" t="str">
            <v>Văn Quý Triêm</v>
          </cell>
          <cell r="F2184" t="str">
            <v>13THXD1</v>
          </cell>
          <cell r="G2184">
            <v>2.29</v>
          </cell>
          <cell r="H2184">
            <v>143</v>
          </cell>
          <cell r="I2184">
            <v>5</v>
          </cell>
          <cell r="J2184">
            <v>0</v>
          </cell>
        </row>
        <row r="2185">
          <cell r="C2185">
            <v>111130055</v>
          </cell>
          <cell r="D2185">
            <v>111130055</v>
          </cell>
          <cell r="E2185" t="str">
            <v>Lê Văn Tuấn</v>
          </cell>
          <cell r="F2185" t="str">
            <v>13THXD1</v>
          </cell>
          <cell r="G2185">
            <v>2.11</v>
          </cell>
          <cell r="H2185">
            <v>143</v>
          </cell>
          <cell r="I2185">
            <v>24</v>
          </cell>
          <cell r="J2185">
            <v>0</v>
          </cell>
        </row>
        <row r="2186">
          <cell r="C2186">
            <v>111130061</v>
          </cell>
          <cell r="D2186">
            <v>111130061</v>
          </cell>
          <cell r="E2186" t="str">
            <v>Văn Tuấn Vũ</v>
          </cell>
          <cell r="F2186" t="str">
            <v>13THXD1</v>
          </cell>
          <cell r="G2186">
            <v>2.17</v>
          </cell>
          <cell r="H2186">
            <v>143</v>
          </cell>
          <cell r="I2186">
            <v>2</v>
          </cell>
          <cell r="J2186">
            <v>0</v>
          </cell>
        </row>
        <row r="2187">
          <cell r="C2187">
            <v>111130064</v>
          </cell>
          <cell r="D2187">
            <v>111130064</v>
          </cell>
          <cell r="E2187" t="str">
            <v>Phạm Ngọc Anh</v>
          </cell>
          <cell r="F2187" t="str">
            <v>13THXD2</v>
          </cell>
          <cell r="G2187">
            <v>1.97</v>
          </cell>
          <cell r="H2187">
            <v>143</v>
          </cell>
          <cell r="I2187">
            <v>25</v>
          </cell>
          <cell r="J2187">
            <v>0</v>
          </cell>
        </row>
        <row r="2188">
          <cell r="C2188">
            <v>111130082</v>
          </cell>
          <cell r="D2188">
            <v>111130082</v>
          </cell>
          <cell r="E2188" t="str">
            <v>Nguyễn Thịnh Hưng</v>
          </cell>
          <cell r="F2188" t="str">
            <v>13THXD2</v>
          </cell>
          <cell r="G2188">
            <v>2.15</v>
          </cell>
          <cell r="H2188">
            <v>143</v>
          </cell>
          <cell r="I2188">
            <v>10</v>
          </cell>
          <cell r="J2188">
            <v>0</v>
          </cell>
        </row>
        <row r="2189">
          <cell r="C2189">
            <v>111130084</v>
          </cell>
          <cell r="D2189">
            <v>111130084</v>
          </cell>
          <cell r="E2189" t="str">
            <v>Võ Phước Hoàng Lộc</v>
          </cell>
          <cell r="F2189" t="str">
            <v>13THXD2</v>
          </cell>
          <cell r="G2189">
            <v>2.25</v>
          </cell>
          <cell r="H2189">
            <v>143</v>
          </cell>
          <cell r="I2189">
            <v>5</v>
          </cell>
          <cell r="J2189">
            <v>0</v>
          </cell>
        </row>
        <row r="2190">
          <cell r="C2190">
            <v>111130086</v>
          </cell>
          <cell r="D2190">
            <v>111130086</v>
          </cell>
          <cell r="E2190" t="str">
            <v>Nguyễn Văn Minh</v>
          </cell>
          <cell r="F2190" t="str">
            <v>13THXD2</v>
          </cell>
          <cell r="G2190">
            <v>1.92</v>
          </cell>
          <cell r="H2190">
            <v>143</v>
          </cell>
          <cell r="I2190">
            <v>5</v>
          </cell>
          <cell r="J2190">
            <v>0</v>
          </cell>
        </row>
        <row r="2191">
          <cell r="C2191">
            <v>111130106</v>
          </cell>
          <cell r="D2191">
            <v>111130106</v>
          </cell>
          <cell r="E2191" t="str">
            <v>Dương Quang Tiến</v>
          </cell>
          <cell r="F2191" t="str">
            <v>13THXD2</v>
          </cell>
          <cell r="G2191">
            <v>1.94</v>
          </cell>
          <cell r="H2191">
            <v>143</v>
          </cell>
          <cell r="I2191">
            <v>12.5</v>
          </cell>
          <cell r="J2191">
            <v>0</v>
          </cell>
        </row>
        <row r="2192">
          <cell r="C2192">
            <v>111130108</v>
          </cell>
          <cell r="D2192">
            <v>111130108</v>
          </cell>
          <cell r="E2192" t="str">
            <v>Lê Duy Triệu</v>
          </cell>
          <cell r="F2192" t="str">
            <v>13THXD2</v>
          </cell>
          <cell r="G2192">
            <v>1.89</v>
          </cell>
          <cell r="H2192">
            <v>143</v>
          </cell>
          <cell r="I2192">
            <v>12</v>
          </cell>
          <cell r="J2192">
            <v>0</v>
          </cell>
        </row>
        <row r="2193">
          <cell r="C2193">
            <v>111130121</v>
          </cell>
          <cell r="D2193">
            <v>111130121</v>
          </cell>
          <cell r="E2193" t="str">
            <v>Trần Thắng Ý</v>
          </cell>
          <cell r="F2193" t="str">
            <v>13THXD2</v>
          </cell>
          <cell r="G2193">
            <v>2.04</v>
          </cell>
          <cell r="H2193">
            <v>143</v>
          </cell>
          <cell r="I2193">
            <v>9</v>
          </cell>
          <cell r="J2193">
            <v>0</v>
          </cell>
        </row>
        <row r="2194">
          <cell r="C2194">
            <v>109130011</v>
          </cell>
          <cell r="D2194">
            <v>109130011</v>
          </cell>
          <cell r="E2194" t="str">
            <v>Trịnh Trần Không Động</v>
          </cell>
          <cell r="F2194" t="str">
            <v>13VLXD</v>
          </cell>
          <cell r="G2194">
            <v>2.04</v>
          </cell>
          <cell r="H2194">
            <v>143</v>
          </cell>
          <cell r="I2194">
            <v>7.5</v>
          </cell>
          <cell r="J2194">
            <v>0</v>
          </cell>
        </row>
        <row r="2195">
          <cell r="C2195">
            <v>109130012</v>
          </cell>
          <cell r="D2195">
            <v>109130012</v>
          </cell>
          <cell r="E2195" t="str">
            <v>Hoàng Triều Dương</v>
          </cell>
          <cell r="F2195" t="str">
            <v>13VLXD</v>
          </cell>
          <cell r="G2195">
            <v>2.09</v>
          </cell>
          <cell r="H2195">
            <v>143</v>
          </cell>
          <cell r="I2195">
            <v>6</v>
          </cell>
          <cell r="J2195">
            <v>0</v>
          </cell>
        </row>
        <row r="2196">
          <cell r="C2196">
            <v>109130013</v>
          </cell>
          <cell r="D2196">
            <v>109130013</v>
          </cell>
          <cell r="E2196" t="str">
            <v>Nguyễn Văn Duy</v>
          </cell>
          <cell r="F2196" t="str">
            <v>13VLXD</v>
          </cell>
          <cell r="G2196">
            <v>2.1</v>
          </cell>
          <cell r="H2196">
            <v>143</v>
          </cell>
          <cell r="I2196">
            <v>15</v>
          </cell>
          <cell r="J2196">
            <v>0</v>
          </cell>
        </row>
        <row r="2197">
          <cell r="C2197">
            <v>109130018</v>
          </cell>
          <cell r="D2197">
            <v>109130018</v>
          </cell>
          <cell r="E2197" t="str">
            <v>Lê Văn Hiếu</v>
          </cell>
          <cell r="F2197" t="str">
            <v>13VLXD</v>
          </cell>
          <cell r="G2197">
            <v>2.29</v>
          </cell>
          <cell r="H2197">
            <v>143</v>
          </cell>
          <cell r="I2197">
            <v>13</v>
          </cell>
          <cell r="J2197">
            <v>0</v>
          </cell>
        </row>
        <row r="2198">
          <cell r="C2198">
            <v>109130029</v>
          </cell>
          <cell r="D2198">
            <v>109130029</v>
          </cell>
          <cell r="E2198" t="str">
            <v>Võ Lê Sinh</v>
          </cell>
          <cell r="F2198" t="str">
            <v>13VLXD</v>
          </cell>
          <cell r="G2198">
            <v>1.9</v>
          </cell>
          <cell r="H2198">
            <v>143</v>
          </cell>
          <cell r="I2198">
            <v>20.5</v>
          </cell>
          <cell r="J2198">
            <v>0</v>
          </cell>
        </row>
        <row r="2199">
          <cell r="C2199">
            <v>109130039</v>
          </cell>
          <cell r="D2199">
            <v>109130039</v>
          </cell>
          <cell r="E2199" t="str">
            <v>Trần Văn Trí</v>
          </cell>
          <cell r="F2199" t="str">
            <v>13VLXD</v>
          </cell>
          <cell r="G2199">
            <v>2.0499999999999998</v>
          </cell>
          <cell r="H2199">
            <v>143</v>
          </cell>
          <cell r="I2199">
            <v>44.5</v>
          </cell>
          <cell r="J2199">
            <v>0</v>
          </cell>
        </row>
        <row r="2200">
          <cell r="C2200">
            <v>110130014</v>
          </cell>
          <cell r="D2200">
            <v>110130014</v>
          </cell>
          <cell r="E2200" t="str">
            <v>Trần Quốc Anh</v>
          </cell>
          <cell r="F2200" t="str">
            <v>13X1A</v>
          </cell>
          <cell r="G2200">
            <v>1.8</v>
          </cell>
          <cell r="H2200">
            <v>143</v>
          </cell>
          <cell r="I2200">
            <v>5</v>
          </cell>
          <cell r="J2200">
            <v>0</v>
          </cell>
        </row>
        <row r="2201">
          <cell r="C2201">
            <v>110130015</v>
          </cell>
          <cell r="D2201">
            <v>110130015</v>
          </cell>
          <cell r="E2201" t="str">
            <v>Lê Hữu Bình</v>
          </cell>
          <cell r="F2201" t="str">
            <v>13X1A</v>
          </cell>
          <cell r="G2201">
            <v>2.2000000000000002</v>
          </cell>
          <cell r="H2201">
            <v>143</v>
          </cell>
          <cell r="I2201">
            <v>13</v>
          </cell>
          <cell r="J2201">
            <v>0</v>
          </cell>
        </row>
        <row r="2202">
          <cell r="C2202">
            <v>110130019</v>
          </cell>
          <cell r="D2202">
            <v>110130019</v>
          </cell>
          <cell r="E2202" t="str">
            <v>Võ Xuân Cường</v>
          </cell>
          <cell r="F2202" t="str">
            <v>13X1A</v>
          </cell>
          <cell r="G2202">
            <v>1.87</v>
          </cell>
          <cell r="H2202">
            <v>143</v>
          </cell>
          <cell r="I2202">
            <v>22</v>
          </cell>
          <cell r="J2202">
            <v>0</v>
          </cell>
        </row>
        <row r="2203">
          <cell r="C2203">
            <v>110130023</v>
          </cell>
          <cell r="D2203">
            <v>110130023</v>
          </cell>
          <cell r="E2203" t="str">
            <v>Nguyễn Văn Dương</v>
          </cell>
          <cell r="F2203" t="str">
            <v>13X1A</v>
          </cell>
          <cell r="G2203">
            <v>2.4</v>
          </cell>
          <cell r="H2203">
            <v>143</v>
          </cell>
          <cell r="I2203">
            <v>3</v>
          </cell>
          <cell r="J2203">
            <v>0</v>
          </cell>
        </row>
        <row r="2204">
          <cell r="C2204">
            <v>110130027</v>
          </cell>
          <cell r="D2204">
            <v>110130027</v>
          </cell>
          <cell r="E2204" t="str">
            <v>Phạm Nguyễn Hiệp</v>
          </cell>
          <cell r="F2204" t="str">
            <v>13X1A</v>
          </cell>
          <cell r="G2204">
            <v>2.16</v>
          </cell>
          <cell r="H2204">
            <v>143</v>
          </cell>
          <cell r="I2204">
            <v>5</v>
          </cell>
          <cell r="J2204">
            <v>0</v>
          </cell>
        </row>
        <row r="2205">
          <cell r="C2205">
            <v>110130033</v>
          </cell>
          <cell r="D2205">
            <v>110130033</v>
          </cell>
          <cell r="E2205" t="str">
            <v>Trần Văn Hùng</v>
          </cell>
          <cell r="F2205" t="str">
            <v>13X1A</v>
          </cell>
          <cell r="G2205">
            <v>2.5</v>
          </cell>
          <cell r="H2205">
            <v>143</v>
          </cell>
          <cell r="I2205">
            <v>3</v>
          </cell>
          <cell r="J2205">
            <v>0</v>
          </cell>
        </row>
        <row r="2206">
          <cell r="C2206">
            <v>110130051</v>
          </cell>
          <cell r="D2206">
            <v>110130051</v>
          </cell>
          <cell r="E2206" t="str">
            <v>Lê Bá Quân</v>
          </cell>
          <cell r="F2206" t="str">
            <v>13X1A</v>
          </cell>
          <cell r="G2206">
            <v>1.92</v>
          </cell>
          <cell r="H2206">
            <v>143</v>
          </cell>
          <cell r="I2206">
            <v>14.5</v>
          </cell>
          <cell r="J2206">
            <v>0</v>
          </cell>
        </row>
        <row r="2207">
          <cell r="C2207">
            <v>110130056</v>
          </cell>
          <cell r="D2207">
            <v>110130056</v>
          </cell>
          <cell r="E2207" t="str">
            <v>Lê Tự Thạnh</v>
          </cell>
          <cell r="F2207" t="str">
            <v>13X1A</v>
          </cell>
          <cell r="G2207">
            <v>2.0099999999999998</v>
          </cell>
          <cell r="H2207">
            <v>143</v>
          </cell>
          <cell r="I2207">
            <v>3</v>
          </cell>
          <cell r="J2207">
            <v>0</v>
          </cell>
        </row>
        <row r="2208">
          <cell r="C2208">
            <v>110130063</v>
          </cell>
          <cell r="D2208">
            <v>110130063</v>
          </cell>
          <cell r="E2208" t="str">
            <v>Dụng Toán</v>
          </cell>
          <cell r="F2208" t="str">
            <v>13X1A</v>
          </cell>
          <cell r="G2208">
            <v>2.56</v>
          </cell>
          <cell r="H2208">
            <v>143</v>
          </cell>
          <cell r="I2208">
            <v>24</v>
          </cell>
          <cell r="J2208">
            <v>0</v>
          </cell>
        </row>
        <row r="2209">
          <cell r="C2209">
            <v>110130068</v>
          </cell>
          <cell r="D2209">
            <v>110130068</v>
          </cell>
          <cell r="E2209" t="str">
            <v>Lê Nhật Tuấn</v>
          </cell>
          <cell r="F2209" t="str">
            <v>13X1A</v>
          </cell>
          <cell r="G2209">
            <v>2.4900000000000002</v>
          </cell>
          <cell r="H2209">
            <v>143</v>
          </cell>
          <cell r="I2209">
            <v>3</v>
          </cell>
          <cell r="J2209">
            <v>0</v>
          </cell>
        </row>
        <row r="2210">
          <cell r="C2210">
            <v>110130074</v>
          </cell>
          <cell r="D2210">
            <v>110130074</v>
          </cell>
          <cell r="E2210" t="str">
            <v>Nguyễn Đình Vỹ</v>
          </cell>
          <cell r="F2210" t="str">
            <v>13X1A</v>
          </cell>
          <cell r="G2210">
            <v>1.82</v>
          </cell>
          <cell r="H2210">
            <v>143</v>
          </cell>
          <cell r="I2210">
            <v>23</v>
          </cell>
          <cell r="J2210">
            <v>0</v>
          </cell>
        </row>
        <row r="2211">
          <cell r="C2211">
            <v>110130078</v>
          </cell>
          <cell r="D2211">
            <v>110130078</v>
          </cell>
          <cell r="E2211" t="str">
            <v>Trần Quang Ánh</v>
          </cell>
          <cell r="F2211" t="str">
            <v>13X1B</v>
          </cell>
          <cell r="G2211">
            <v>1.91</v>
          </cell>
          <cell r="H2211">
            <v>143</v>
          </cell>
          <cell r="I2211">
            <v>6</v>
          </cell>
          <cell r="J2211">
            <v>0</v>
          </cell>
        </row>
        <row r="2212">
          <cell r="C2212">
            <v>110130080</v>
          </cell>
          <cell r="D2212">
            <v>110130080</v>
          </cell>
          <cell r="E2212" t="str">
            <v>Lê Văn Bôn</v>
          </cell>
          <cell r="F2212" t="str">
            <v>13X1B</v>
          </cell>
          <cell r="G2212">
            <v>2.21</v>
          </cell>
          <cell r="H2212">
            <v>143</v>
          </cell>
          <cell r="I2212">
            <v>6</v>
          </cell>
          <cell r="J2212">
            <v>0</v>
          </cell>
        </row>
        <row r="2213">
          <cell r="C2213">
            <v>110130092</v>
          </cell>
          <cell r="D2213">
            <v>110130092</v>
          </cell>
          <cell r="E2213" t="str">
            <v>Trần Phước Đăng Hậu</v>
          </cell>
          <cell r="F2213" t="str">
            <v>13X1B</v>
          </cell>
          <cell r="G2213">
            <v>1.86</v>
          </cell>
          <cell r="H2213">
            <v>143</v>
          </cell>
          <cell r="I2213">
            <v>28</v>
          </cell>
          <cell r="J2213">
            <v>0</v>
          </cell>
        </row>
        <row r="2214">
          <cell r="C2214">
            <v>110130094</v>
          </cell>
          <cell r="D2214">
            <v>110130094</v>
          </cell>
          <cell r="E2214" t="str">
            <v>Nguyễn Văn Hoá</v>
          </cell>
          <cell r="F2214" t="str">
            <v>13X1B</v>
          </cell>
          <cell r="G2214">
            <v>1.98</v>
          </cell>
          <cell r="H2214">
            <v>143</v>
          </cell>
          <cell r="I2214">
            <v>6</v>
          </cell>
          <cell r="J2214">
            <v>0</v>
          </cell>
        </row>
        <row r="2215">
          <cell r="C2215">
            <v>110130100</v>
          </cell>
          <cell r="D2215">
            <v>110130100</v>
          </cell>
          <cell r="E2215" t="str">
            <v>Phan Nhật Khải</v>
          </cell>
          <cell r="F2215" t="str">
            <v>13X1B</v>
          </cell>
          <cell r="G2215">
            <v>2.41</v>
          </cell>
          <cell r="H2215">
            <v>143</v>
          </cell>
          <cell r="I2215">
            <v>15</v>
          </cell>
          <cell r="J2215">
            <v>0</v>
          </cell>
        </row>
        <row r="2216">
          <cell r="C2216">
            <v>110130101</v>
          </cell>
          <cell r="D2216">
            <v>110130101</v>
          </cell>
          <cell r="E2216" t="str">
            <v>Đặng Sung Khang</v>
          </cell>
          <cell r="F2216" t="str">
            <v>13X1B</v>
          </cell>
          <cell r="G2216">
            <v>1.9</v>
          </cell>
          <cell r="H2216">
            <v>143</v>
          </cell>
          <cell r="I2216">
            <v>19</v>
          </cell>
          <cell r="J2216">
            <v>0</v>
          </cell>
        </row>
        <row r="2217">
          <cell r="C2217">
            <v>110130111</v>
          </cell>
          <cell r="D2217">
            <v>110130111</v>
          </cell>
          <cell r="E2217" t="str">
            <v>Lê Hưng Phú</v>
          </cell>
          <cell r="F2217" t="str">
            <v>13X1B</v>
          </cell>
          <cell r="G2217">
            <v>2.0699999999999998</v>
          </cell>
          <cell r="H2217">
            <v>143</v>
          </cell>
          <cell r="I2217">
            <v>26</v>
          </cell>
          <cell r="J2217">
            <v>0</v>
          </cell>
        </row>
        <row r="2218">
          <cell r="C2218">
            <v>110130113</v>
          </cell>
          <cell r="D2218">
            <v>110130113</v>
          </cell>
          <cell r="E2218" t="str">
            <v>Lê Thành Phương</v>
          </cell>
          <cell r="F2218" t="str">
            <v>13X1B</v>
          </cell>
          <cell r="G2218">
            <v>1.71</v>
          </cell>
          <cell r="H2218">
            <v>143</v>
          </cell>
          <cell r="I2218">
            <v>7</v>
          </cell>
          <cell r="J2218">
            <v>0</v>
          </cell>
        </row>
        <row r="2219">
          <cell r="C2219">
            <v>110130123</v>
          </cell>
          <cell r="D2219">
            <v>110130123</v>
          </cell>
          <cell r="E2219" t="str">
            <v>Võ Quốc Thuận</v>
          </cell>
          <cell r="F2219" t="str">
            <v>13X1B</v>
          </cell>
          <cell r="G2219">
            <v>2.0699999999999998</v>
          </cell>
          <cell r="H2219">
            <v>143</v>
          </cell>
          <cell r="I2219">
            <v>3</v>
          </cell>
          <cell r="J2219">
            <v>0</v>
          </cell>
        </row>
        <row r="2220">
          <cell r="C2220">
            <v>110130131</v>
          </cell>
          <cell r="D2220">
            <v>110130131</v>
          </cell>
          <cell r="E2220" t="str">
            <v>Nguyễn Ngọc Anh Tuấn</v>
          </cell>
          <cell r="F2220" t="str">
            <v>13X1B</v>
          </cell>
          <cell r="G2220">
            <v>1.79</v>
          </cell>
          <cell r="H2220">
            <v>143</v>
          </cell>
          <cell r="I2220">
            <v>18</v>
          </cell>
          <cell r="J2220">
            <v>0</v>
          </cell>
        </row>
        <row r="2221">
          <cell r="C2221">
            <v>110130134</v>
          </cell>
          <cell r="D2221">
            <v>110130134</v>
          </cell>
          <cell r="E2221" t="str">
            <v>Hồ Nguyễn Tuyến</v>
          </cell>
          <cell r="F2221" t="str">
            <v>13X1B</v>
          </cell>
          <cell r="G2221">
            <v>2.16</v>
          </cell>
          <cell r="H2221">
            <v>143</v>
          </cell>
          <cell r="I2221">
            <v>37</v>
          </cell>
          <cell r="J2221">
            <v>0</v>
          </cell>
        </row>
        <row r="2222">
          <cell r="C2222">
            <v>110130138</v>
          </cell>
          <cell r="D2222">
            <v>110130138</v>
          </cell>
          <cell r="E2222" t="str">
            <v>Ngô Xị</v>
          </cell>
          <cell r="F2222" t="str">
            <v>13X1B</v>
          </cell>
          <cell r="G2222">
            <v>2.78</v>
          </cell>
          <cell r="H2222">
            <v>143</v>
          </cell>
          <cell r="I2222">
            <v>43.5</v>
          </cell>
          <cell r="J2222">
            <v>0</v>
          </cell>
        </row>
        <row r="2223">
          <cell r="C2223">
            <v>110130148</v>
          </cell>
          <cell r="D2223">
            <v>110130148</v>
          </cell>
          <cell r="E2223" t="str">
            <v>Nguyễn Hùng Cường</v>
          </cell>
          <cell r="F2223" t="str">
            <v>13X1C</v>
          </cell>
          <cell r="G2223">
            <v>2.0699999999999998</v>
          </cell>
          <cell r="H2223">
            <v>143</v>
          </cell>
          <cell r="I2223">
            <v>4</v>
          </cell>
          <cell r="J2223">
            <v>0</v>
          </cell>
        </row>
        <row r="2224">
          <cell r="C2224">
            <v>110130149</v>
          </cell>
          <cell r="D2224">
            <v>110130149</v>
          </cell>
          <cell r="E2224" t="str">
            <v>Nguyễn Phùng Cường</v>
          </cell>
          <cell r="F2224" t="str">
            <v>13X1C</v>
          </cell>
          <cell r="G2224">
            <v>1.8</v>
          </cell>
          <cell r="H2224">
            <v>143</v>
          </cell>
          <cell r="I2224">
            <v>18</v>
          </cell>
          <cell r="J2224">
            <v>0</v>
          </cell>
        </row>
        <row r="2225">
          <cell r="C2225">
            <v>110130153</v>
          </cell>
          <cell r="D2225">
            <v>110130153</v>
          </cell>
          <cell r="E2225" t="str">
            <v>Trần Minh Đại</v>
          </cell>
          <cell r="F2225" t="str">
            <v>13X1C</v>
          </cell>
          <cell r="G2225">
            <v>1.8</v>
          </cell>
          <cell r="H2225">
            <v>143</v>
          </cell>
          <cell r="I2225">
            <v>12</v>
          </cell>
          <cell r="J2225">
            <v>0</v>
          </cell>
        </row>
        <row r="2226">
          <cell r="C2226">
            <v>110130168</v>
          </cell>
          <cell r="D2226">
            <v>110130168</v>
          </cell>
          <cell r="E2226" t="str">
            <v>Trần Minh Kha</v>
          </cell>
          <cell r="F2226" t="str">
            <v>13X1C</v>
          </cell>
          <cell r="G2226">
            <v>2.31</v>
          </cell>
          <cell r="H2226">
            <v>143</v>
          </cell>
          <cell r="I2226">
            <v>6</v>
          </cell>
          <cell r="J2226">
            <v>0</v>
          </cell>
        </row>
        <row r="2227">
          <cell r="C2227">
            <v>110130184</v>
          </cell>
          <cell r="D2227">
            <v>110130184</v>
          </cell>
          <cell r="E2227" t="str">
            <v>Nguyễn Nguyễn Quế</v>
          </cell>
          <cell r="F2227" t="str">
            <v>13X1C</v>
          </cell>
          <cell r="G2227">
            <v>2.12</v>
          </cell>
          <cell r="H2227">
            <v>143</v>
          </cell>
          <cell r="I2227">
            <v>15</v>
          </cell>
          <cell r="J2227">
            <v>0</v>
          </cell>
        </row>
        <row r="2228">
          <cell r="C2228">
            <v>110130185</v>
          </cell>
          <cell r="D2228">
            <v>110130185</v>
          </cell>
          <cell r="E2228" t="str">
            <v>Lê Minh Quý</v>
          </cell>
          <cell r="F2228" t="str">
            <v>13X1C</v>
          </cell>
          <cell r="G2228">
            <v>2.4900000000000002</v>
          </cell>
          <cell r="H2228">
            <v>143</v>
          </cell>
          <cell r="I2228">
            <v>3</v>
          </cell>
          <cell r="J2228">
            <v>0</v>
          </cell>
        </row>
        <row r="2229">
          <cell r="C2229">
            <v>110130193</v>
          </cell>
          <cell r="D2229">
            <v>110130193</v>
          </cell>
          <cell r="E2229" t="str">
            <v>Trần Hoàng Thảo</v>
          </cell>
          <cell r="F2229" t="str">
            <v>13X1C</v>
          </cell>
          <cell r="G2229">
            <v>2.17</v>
          </cell>
          <cell r="H2229">
            <v>143</v>
          </cell>
          <cell r="I2229">
            <v>5</v>
          </cell>
          <cell r="J2229">
            <v>0</v>
          </cell>
        </row>
        <row r="2230">
          <cell r="C2230">
            <v>110130199</v>
          </cell>
          <cell r="D2230">
            <v>110130199</v>
          </cell>
          <cell r="E2230" t="str">
            <v>Trần Tiến</v>
          </cell>
          <cell r="F2230" t="str">
            <v>13X1C</v>
          </cell>
          <cell r="G2230">
            <v>1.99</v>
          </cell>
          <cell r="H2230">
            <v>143</v>
          </cell>
          <cell r="I2230">
            <v>14</v>
          </cell>
          <cell r="J2230">
            <v>0</v>
          </cell>
        </row>
        <row r="2231">
          <cell r="C2231">
            <v>110130204</v>
          </cell>
          <cell r="D2231">
            <v>110130204</v>
          </cell>
          <cell r="E2231" t="str">
            <v>Trần Phan Bảo Trung</v>
          </cell>
          <cell r="F2231" t="str">
            <v>13X1C</v>
          </cell>
          <cell r="G2231">
            <v>2.2400000000000002</v>
          </cell>
          <cell r="H2231">
            <v>143</v>
          </cell>
          <cell r="I2231">
            <v>7</v>
          </cell>
          <cell r="J2231">
            <v>0</v>
          </cell>
        </row>
        <row r="2232">
          <cell r="C2232">
            <v>110130205</v>
          </cell>
          <cell r="D2232">
            <v>110130205</v>
          </cell>
          <cell r="E2232" t="str">
            <v>Mai Xuân Tú</v>
          </cell>
          <cell r="F2232" t="str">
            <v>13X1C</v>
          </cell>
          <cell r="G2232">
            <v>1.91</v>
          </cell>
          <cell r="H2232">
            <v>143</v>
          </cell>
          <cell r="I2232">
            <v>4</v>
          </cell>
          <cell r="J2232">
            <v>0</v>
          </cell>
        </row>
        <row r="2233">
          <cell r="C2233">
            <v>110130207</v>
          </cell>
          <cell r="D2233">
            <v>110130207</v>
          </cell>
          <cell r="E2233" t="str">
            <v>Nguyễn Văn Tuấn</v>
          </cell>
          <cell r="F2233" t="str">
            <v>13X1C</v>
          </cell>
          <cell r="G2233">
            <v>2.15</v>
          </cell>
          <cell r="H2233">
            <v>143</v>
          </cell>
          <cell r="I2233">
            <v>23</v>
          </cell>
          <cell r="J2233">
            <v>0</v>
          </cell>
        </row>
        <row r="2234">
          <cell r="C2234">
            <v>110130213</v>
          </cell>
          <cell r="D2234">
            <v>110130213</v>
          </cell>
          <cell r="E2234" t="str">
            <v>Nguyễn Trung Vũ</v>
          </cell>
          <cell r="F2234" t="str">
            <v>13X1C</v>
          </cell>
          <cell r="G2234">
            <v>2.06</v>
          </cell>
          <cell r="H2234">
            <v>143</v>
          </cell>
          <cell r="I2234">
            <v>5</v>
          </cell>
          <cell r="J2234">
            <v>0</v>
          </cell>
        </row>
        <row r="2235">
          <cell r="C2235">
            <v>110130216</v>
          </cell>
          <cell r="D2235">
            <v>110130216</v>
          </cell>
          <cell r="E2235" t="str">
            <v>Thái Thạch Vỷ</v>
          </cell>
          <cell r="F2235" t="str">
            <v>13X1C</v>
          </cell>
          <cell r="G2235">
            <v>2.25</v>
          </cell>
          <cell r="H2235">
            <v>143</v>
          </cell>
          <cell r="I2235">
            <v>4</v>
          </cell>
          <cell r="J2235">
            <v>0</v>
          </cell>
        </row>
        <row r="2236">
          <cell r="C2236">
            <v>111130124</v>
          </cell>
          <cell r="D2236">
            <v>111130124</v>
          </cell>
          <cell r="E2236" t="str">
            <v>Nguyễn Duy Chinh</v>
          </cell>
          <cell r="F2236" t="str">
            <v>13X2</v>
          </cell>
          <cell r="G2236">
            <v>2.04</v>
          </cell>
          <cell r="H2236">
            <v>143</v>
          </cell>
          <cell r="I2236">
            <v>22.5</v>
          </cell>
          <cell r="J2236">
            <v>0</v>
          </cell>
        </row>
        <row r="2237">
          <cell r="C2237">
            <v>111130125</v>
          </cell>
          <cell r="D2237">
            <v>111130125</v>
          </cell>
          <cell r="E2237" t="str">
            <v>Hoàng Công Chính</v>
          </cell>
          <cell r="F2237" t="str">
            <v>13X2</v>
          </cell>
          <cell r="G2237">
            <v>1.99</v>
          </cell>
          <cell r="H2237">
            <v>143</v>
          </cell>
          <cell r="I2237">
            <v>17.5</v>
          </cell>
          <cell r="J2237">
            <v>0</v>
          </cell>
        </row>
        <row r="2238">
          <cell r="C2238">
            <v>111130129</v>
          </cell>
          <cell r="D2238">
            <v>111130129</v>
          </cell>
          <cell r="E2238" t="str">
            <v>Lê Viết Đức</v>
          </cell>
          <cell r="F2238" t="str">
            <v>13X2</v>
          </cell>
          <cell r="G2238">
            <v>2.15</v>
          </cell>
          <cell r="H2238">
            <v>143</v>
          </cell>
          <cell r="I2238">
            <v>3</v>
          </cell>
          <cell r="J2238">
            <v>0</v>
          </cell>
        </row>
        <row r="2239">
          <cell r="C2239">
            <v>111130137</v>
          </cell>
          <cell r="D2239">
            <v>111130137</v>
          </cell>
          <cell r="E2239" t="str">
            <v>Đặng Bá Hưng</v>
          </cell>
          <cell r="F2239" t="str">
            <v>13X2</v>
          </cell>
          <cell r="G2239">
            <v>2.0099999999999998</v>
          </cell>
          <cell r="H2239">
            <v>143</v>
          </cell>
          <cell r="I2239">
            <v>23</v>
          </cell>
          <cell r="J2239">
            <v>0</v>
          </cell>
        </row>
        <row r="2240">
          <cell r="C2240">
            <v>111130140</v>
          </cell>
          <cell r="D2240">
            <v>111130140</v>
          </cell>
          <cell r="E2240" t="str">
            <v>Nguyễn Văn Huy</v>
          </cell>
          <cell r="F2240" t="str">
            <v>13X2</v>
          </cell>
          <cell r="G2240">
            <v>1.84</v>
          </cell>
          <cell r="H2240">
            <v>143</v>
          </cell>
          <cell r="I2240">
            <v>13</v>
          </cell>
          <cell r="J2240">
            <v>0</v>
          </cell>
        </row>
        <row r="2241">
          <cell r="C2241">
            <v>111130141</v>
          </cell>
          <cell r="D2241">
            <v>111130141</v>
          </cell>
          <cell r="E2241" t="str">
            <v>Trần Vũ Đức Huy</v>
          </cell>
          <cell r="F2241" t="str">
            <v>13X2</v>
          </cell>
          <cell r="G2241">
            <v>1.96</v>
          </cell>
          <cell r="H2241">
            <v>143</v>
          </cell>
          <cell r="I2241">
            <v>17</v>
          </cell>
          <cell r="J2241">
            <v>0</v>
          </cell>
        </row>
        <row r="2242">
          <cell r="C2242">
            <v>111130145</v>
          </cell>
          <cell r="D2242">
            <v>111130145</v>
          </cell>
          <cell r="E2242" t="str">
            <v>Lê Đức Lớn</v>
          </cell>
          <cell r="F2242" t="str">
            <v>13X2</v>
          </cell>
          <cell r="G2242">
            <v>2.25</v>
          </cell>
          <cell r="H2242">
            <v>143</v>
          </cell>
          <cell r="I2242">
            <v>9</v>
          </cell>
          <cell r="J2242">
            <v>0</v>
          </cell>
        </row>
        <row r="2243">
          <cell r="C2243">
            <v>111130152</v>
          </cell>
          <cell r="D2243">
            <v>111130152</v>
          </cell>
          <cell r="E2243" t="str">
            <v>Phan Văn Phi</v>
          </cell>
          <cell r="F2243" t="str">
            <v>13X2</v>
          </cell>
          <cell r="G2243">
            <v>2.1</v>
          </cell>
          <cell r="H2243">
            <v>143</v>
          </cell>
          <cell r="I2243">
            <v>16</v>
          </cell>
          <cell r="J2243">
            <v>0</v>
          </cell>
        </row>
        <row r="2244">
          <cell r="C2244">
            <v>111130155</v>
          </cell>
          <cell r="D2244">
            <v>111130155</v>
          </cell>
          <cell r="E2244" t="str">
            <v>Đồng Xuân Quý</v>
          </cell>
          <cell r="F2244" t="str">
            <v>13X2</v>
          </cell>
          <cell r="G2244">
            <v>1.96</v>
          </cell>
          <cell r="H2244">
            <v>143</v>
          </cell>
          <cell r="I2244">
            <v>24</v>
          </cell>
          <cell r="J2244">
            <v>0</v>
          </cell>
        </row>
        <row r="2245">
          <cell r="C2245">
            <v>111130161</v>
          </cell>
          <cell r="D2245">
            <v>111130161</v>
          </cell>
          <cell r="E2245" t="str">
            <v>Nguyễn Thị Tình</v>
          </cell>
          <cell r="F2245" t="str">
            <v>13X2</v>
          </cell>
          <cell r="G2245">
            <v>2.15</v>
          </cell>
          <cell r="H2245">
            <v>143</v>
          </cell>
          <cell r="I2245">
            <v>16</v>
          </cell>
          <cell r="J2245">
            <v>0</v>
          </cell>
        </row>
        <row r="2246">
          <cell r="C2246">
            <v>109130056</v>
          </cell>
          <cell r="D2246">
            <v>109130056</v>
          </cell>
          <cell r="E2246" t="str">
            <v>Nguyễn Đăng Danh</v>
          </cell>
          <cell r="F2246" t="str">
            <v>13X3A</v>
          </cell>
          <cell r="G2246">
            <v>2.0299999999999998</v>
          </cell>
          <cell r="H2246">
            <v>143</v>
          </cell>
          <cell r="I2246">
            <v>23</v>
          </cell>
          <cell r="J2246">
            <v>0</v>
          </cell>
        </row>
        <row r="2247">
          <cell r="C2247">
            <v>109130067</v>
          </cell>
          <cell r="D2247">
            <v>109130067</v>
          </cell>
          <cell r="E2247" t="str">
            <v>Phạm Tấn Huy</v>
          </cell>
          <cell r="F2247" t="str">
            <v>13X3A</v>
          </cell>
          <cell r="G2247">
            <v>2.15</v>
          </cell>
          <cell r="H2247">
            <v>143</v>
          </cell>
          <cell r="I2247">
            <v>28</v>
          </cell>
          <cell r="J2247">
            <v>0</v>
          </cell>
        </row>
        <row r="2248">
          <cell r="C2248">
            <v>109130077</v>
          </cell>
          <cell r="D2248">
            <v>109130077</v>
          </cell>
          <cell r="E2248" t="str">
            <v>Võ Văn Nghĩa</v>
          </cell>
          <cell r="F2248" t="str">
            <v>13X3A</v>
          </cell>
          <cell r="G2248">
            <v>1.89</v>
          </cell>
          <cell r="H2248">
            <v>143</v>
          </cell>
          <cell r="I2248">
            <v>10</v>
          </cell>
          <cell r="J2248">
            <v>0</v>
          </cell>
        </row>
        <row r="2249">
          <cell r="C2249">
            <v>109130078</v>
          </cell>
          <cell r="D2249">
            <v>109130078</v>
          </cell>
          <cell r="E2249" t="str">
            <v>Lê Văn Nhân</v>
          </cell>
          <cell r="F2249" t="str">
            <v>13X3A</v>
          </cell>
          <cell r="G2249">
            <v>2.46</v>
          </cell>
          <cell r="H2249">
            <v>143</v>
          </cell>
          <cell r="I2249">
            <v>2</v>
          </cell>
          <cell r="J2249">
            <v>0</v>
          </cell>
        </row>
        <row r="2250">
          <cell r="C2250">
            <v>109130082</v>
          </cell>
          <cell r="D2250">
            <v>109130082</v>
          </cell>
          <cell r="E2250" t="str">
            <v>Nguyễn Văn Phong</v>
          </cell>
          <cell r="F2250" t="str">
            <v>13X3A</v>
          </cell>
          <cell r="G2250">
            <v>1.99</v>
          </cell>
          <cell r="H2250">
            <v>143</v>
          </cell>
          <cell r="I2250">
            <v>5</v>
          </cell>
          <cell r="J2250">
            <v>0</v>
          </cell>
        </row>
        <row r="2251">
          <cell r="C2251">
            <v>109130083</v>
          </cell>
          <cell r="D2251">
            <v>109130083</v>
          </cell>
          <cell r="E2251" t="str">
            <v>Huỳnh Đức Phú</v>
          </cell>
          <cell r="F2251" t="str">
            <v>13X3A</v>
          </cell>
          <cell r="G2251">
            <v>2.5</v>
          </cell>
          <cell r="H2251">
            <v>143</v>
          </cell>
          <cell r="I2251">
            <v>3</v>
          </cell>
          <cell r="J2251">
            <v>0</v>
          </cell>
        </row>
        <row r="2252">
          <cell r="C2252">
            <v>109130087</v>
          </cell>
          <cell r="D2252">
            <v>109130087</v>
          </cell>
          <cell r="E2252" t="str">
            <v>Nguyễn Phạm Đức Rin</v>
          </cell>
          <cell r="F2252" t="str">
            <v>13X3A</v>
          </cell>
          <cell r="G2252">
            <v>2.09</v>
          </cell>
          <cell r="H2252">
            <v>143</v>
          </cell>
          <cell r="I2252">
            <v>10</v>
          </cell>
          <cell r="J2252">
            <v>0</v>
          </cell>
        </row>
        <row r="2253">
          <cell r="C2253">
            <v>109130096</v>
          </cell>
          <cell r="D2253">
            <v>109130096</v>
          </cell>
          <cell r="E2253" t="str">
            <v>Phạm Hoàng Thương</v>
          </cell>
          <cell r="F2253" t="str">
            <v>13X3A</v>
          </cell>
          <cell r="G2253">
            <v>2.19</v>
          </cell>
          <cell r="H2253">
            <v>143</v>
          </cell>
          <cell r="I2253">
            <v>24.5</v>
          </cell>
          <cell r="J2253">
            <v>0</v>
          </cell>
        </row>
        <row r="2254">
          <cell r="C2254">
            <v>109130097</v>
          </cell>
          <cell r="D2254">
            <v>109130097</v>
          </cell>
          <cell r="E2254" t="str">
            <v>Châu Ngọc Tình</v>
          </cell>
          <cell r="F2254" t="str">
            <v>13X3A</v>
          </cell>
          <cell r="G2254">
            <v>2.36</v>
          </cell>
          <cell r="H2254">
            <v>143</v>
          </cell>
          <cell r="I2254">
            <v>22</v>
          </cell>
          <cell r="J2254">
            <v>0</v>
          </cell>
        </row>
        <row r="2255">
          <cell r="C2255">
            <v>109130099</v>
          </cell>
          <cell r="D2255">
            <v>109130099</v>
          </cell>
          <cell r="E2255" t="str">
            <v>Nguyễn Văn Trường</v>
          </cell>
          <cell r="F2255" t="str">
            <v>13X3A</v>
          </cell>
          <cell r="G2255">
            <v>2.17</v>
          </cell>
          <cell r="H2255">
            <v>143</v>
          </cell>
          <cell r="I2255">
            <v>17</v>
          </cell>
          <cell r="J2255">
            <v>0</v>
          </cell>
        </row>
        <row r="2256">
          <cell r="C2256">
            <v>109130100</v>
          </cell>
          <cell r="D2256">
            <v>109130100</v>
          </cell>
          <cell r="E2256" t="str">
            <v>Nguyễn Quốc Tú</v>
          </cell>
          <cell r="F2256" t="str">
            <v>13X3A</v>
          </cell>
          <cell r="G2256">
            <v>1.89</v>
          </cell>
          <cell r="H2256">
            <v>143</v>
          </cell>
          <cell r="I2256">
            <v>11</v>
          </cell>
          <cell r="J2256">
            <v>0</v>
          </cell>
        </row>
        <row r="2257">
          <cell r="C2257">
            <v>109130103</v>
          </cell>
          <cell r="D2257">
            <v>109130103</v>
          </cell>
          <cell r="E2257" t="str">
            <v>Lương Thanh Tuấn</v>
          </cell>
          <cell r="F2257" t="str">
            <v>13X3A</v>
          </cell>
          <cell r="G2257">
            <v>1.88</v>
          </cell>
          <cell r="H2257">
            <v>143</v>
          </cell>
          <cell r="I2257">
            <v>17</v>
          </cell>
          <cell r="J2257">
            <v>0</v>
          </cell>
        </row>
        <row r="2258">
          <cell r="C2258">
            <v>109130108</v>
          </cell>
          <cell r="D2258">
            <v>109130108</v>
          </cell>
          <cell r="E2258" t="str">
            <v>Lê Văn Vũ</v>
          </cell>
          <cell r="F2258" t="str">
            <v>13X3A</v>
          </cell>
          <cell r="G2258">
            <v>2.65</v>
          </cell>
          <cell r="H2258">
            <v>143</v>
          </cell>
          <cell r="I2258">
            <v>2</v>
          </cell>
          <cell r="J2258">
            <v>0</v>
          </cell>
        </row>
        <row r="2259">
          <cell r="C2259">
            <v>109130109</v>
          </cell>
          <cell r="D2259">
            <v>109130109</v>
          </cell>
          <cell r="E2259" t="str">
            <v>Nguyễn Ngọc Vũ</v>
          </cell>
          <cell r="F2259" t="str">
            <v>13X3A</v>
          </cell>
          <cell r="G2259">
            <v>2.02</v>
          </cell>
          <cell r="H2259">
            <v>143</v>
          </cell>
          <cell r="I2259">
            <v>19.5</v>
          </cell>
          <cell r="J2259">
            <v>0</v>
          </cell>
        </row>
        <row r="2260">
          <cell r="C2260">
            <v>109130117</v>
          </cell>
          <cell r="D2260">
            <v>109130117</v>
          </cell>
          <cell r="E2260" t="str">
            <v>Nguyễn Cao Cường</v>
          </cell>
          <cell r="F2260" t="str">
            <v>13X3B</v>
          </cell>
          <cell r="G2260">
            <v>2.15</v>
          </cell>
          <cell r="H2260">
            <v>143</v>
          </cell>
          <cell r="I2260">
            <v>11</v>
          </cell>
          <cell r="J2260">
            <v>0</v>
          </cell>
        </row>
        <row r="2261">
          <cell r="C2261">
            <v>109130118</v>
          </cell>
          <cell r="D2261">
            <v>109130118</v>
          </cell>
          <cell r="E2261" t="str">
            <v>Lê Thành Đạt</v>
          </cell>
          <cell r="F2261" t="str">
            <v>13X3B</v>
          </cell>
          <cell r="G2261">
            <v>1.84</v>
          </cell>
          <cell r="H2261">
            <v>143</v>
          </cell>
          <cell r="I2261">
            <v>8</v>
          </cell>
          <cell r="J2261">
            <v>0</v>
          </cell>
        </row>
        <row r="2262">
          <cell r="C2262">
            <v>109130122</v>
          </cell>
          <cell r="D2262">
            <v>109130122</v>
          </cell>
          <cell r="E2262" t="str">
            <v>Đỗ Trung Hiệp</v>
          </cell>
          <cell r="F2262" t="str">
            <v>13X3B</v>
          </cell>
          <cell r="G2262">
            <v>1.84</v>
          </cell>
          <cell r="H2262">
            <v>143</v>
          </cell>
          <cell r="I2262">
            <v>8</v>
          </cell>
          <cell r="J2262">
            <v>0</v>
          </cell>
        </row>
        <row r="2263">
          <cell r="C2263">
            <v>109130124</v>
          </cell>
          <cell r="D2263">
            <v>109130124</v>
          </cell>
          <cell r="E2263" t="str">
            <v>Đàm Văn Quốc Hoàng</v>
          </cell>
          <cell r="F2263" t="str">
            <v>13X3B</v>
          </cell>
          <cell r="G2263">
            <v>2.0299999999999998</v>
          </cell>
          <cell r="H2263">
            <v>143</v>
          </cell>
          <cell r="I2263">
            <v>6</v>
          </cell>
          <cell r="J2263">
            <v>0</v>
          </cell>
        </row>
        <row r="2264">
          <cell r="C2264">
            <v>109130128</v>
          </cell>
          <cell r="D2264">
            <v>109130128</v>
          </cell>
          <cell r="E2264" t="str">
            <v>Trần Hoàng Huy</v>
          </cell>
          <cell r="F2264" t="str">
            <v>13X3B</v>
          </cell>
          <cell r="G2264">
            <v>1.83</v>
          </cell>
          <cell r="H2264">
            <v>143</v>
          </cell>
          <cell r="I2264">
            <v>17</v>
          </cell>
          <cell r="J2264">
            <v>0</v>
          </cell>
        </row>
        <row r="2265">
          <cell r="C2265">
            <v>109130133</v>
          </cell>
          <cell r="D2265">
            <v>109130133</v>
          </cell>
          <cell r="E2265" t="str">
            <v>Trần Bá Lưu</v>
          </cell>
          <cell r="F2265" t="str">
            <v>13X3B</v>
          </cell>
          <cell r="G2265">
            <v>1.96</v>
          </cell>
          <cell r="H2265">
            <v>143</v>
          </cell>
          <cell r="I2265">
            <v>9</v>
          </cell>
          <cell r="J2265">
            <v>0</v>
          </cell>
        </row>
        <row r="2266">
          <cell r="C2266">
            <v>109130143</v>
          </cell>
          <cell r="D2266">
            <v>109130143</v>
          </cell>
          <cell r="E2266" t="str">
            <v>Trần Hữu Quang</v>
          </cell>
          <cell r="F2266" t="str">
            <v>13X3B</v>
          </cell>
          <cell r="G2266">
            <v>2.2000000000000002</v>
          </cell>
          <cell r="H2266">
            <v>143</v>
          </cell>
          <cell r="I2266">
            <v>4</v>
          </cell>
          <cell r="J2266">
            <v>0</v>
          </cell>
        </row>
        <row r="2267">
          <cell r="C2267">
            <v>109130146</v>
          </cell>
          <cell r="D2267">
            <v>109130146</v>
          </cell>
          <cell r="E2267" t="str">
            <v>Huỳnh Trung Sang</v>
          </cell>
          <cell r="F2267" t="str">
            <v>13X3B</v>
          </cell>
          <cell r="G2267">
            <v>1.86</v>
          </cell>
          <cell r="H2267">
            <v>143</v>
          </cell>
          <cell r="I2267">
            <v>4</v>
          </cell>
          <cell r="J2267">
            <v>0</v>
          </cell>
        </row>
        <row r="2268">
          <cell r="C2268">
            <v>109130147</v>
          </cell>
          <cell r="D2268">
            <v>109130147</v>
          </cell>
          <cell r="E2268" t="str">
            <v>Phạm Văn Sơn</v>
          </cell>
          <cell r="F2268" t="str">
            <v>13X3B</v>
          </cell>
          <cell r="G2268">
            <v>2.2799999999999998</v>
          </cell>
          <cell r="H2268">
            <v>143</v>
          </cell>
          <cell r="I2268">
            <v>13</v>
          </cell>
          <cell r="J2268">
            <v>0</v>
          </cell>
        </row>
        <row r="2269">
          <cell r="C2269">
            <v>109130151</v>
          </cell>
          <cell r="D2269">
            <v>109130151</v>
          </cell>
          <cell r="E2269" t="str">
            <v>Nguyễn Hữu Thắng</v>
          </cell>
          <cell r="F2269" t="str">
            <v>13X3B</v>
          </cell>
          <cell r="G2269">
            <v>2.68</v>
          </cell>
          <cell r="H2269">
            <v>143</v>
          </cell>
          <cell r="I2269">
            <v>5</v>
          </cell>
          <cell r="J2269">
            <v>0</v>
          </cell>
        </row>
        <row r="2270">
          <cell r="C2270">
            <v>109130154</v>
          </cell>
          <cell r="D2270">
            <v>109130154</v>
          </cell>
          <cell r="E2270" t="str">
            <v>Đoàn Trần Tiến</v>
          </cell>
          <cell r="F2270" t="str">
            <v>13X3B</v>
          </cell>
          <cell r="G2270">
            <v>2.06</v>
          </cell>
          <cell r="H2270">
            <v>143</v>
          </cell>
          <cell r="I2270">
            <v>17</v>
          </cell>
          <cell r="J2270">
            <v>0</v>
          </cell>
        </row>
        <row r="2271">
          <cell r="C2271">
            <v>109130155</v>
          </cell>
          <cell r="D2271">
            <v>109130155</v>
          </cell>
          <cell r="E2271" t="str">
            <v>Cái Văn Tín</v>
          </cell>
          <cell r="F2271" t="str">
            <v>13X3B</v>
          </cell>
          <cell r="G2271">
            <v>1.93</v>
          </cell>
          <cell r="H2271">
            <v>143</v>
          </cell>
          <cell r="I2271">
            <v>31</v>
          </cell>
          <cell r="J2271">
            <v>0</v>
          </cell>
        </row>
        <row r="2272">
          <cell r="C2272">
            <v>109130163</v>
          </cell>
          <cell r="D2272">
            <v>109130163</v>
          </cell>
          <cell r="E2272" t="str">
            <v>Võ Lê Quốc Việt</v>
          </cell>
          <cell r="F2272" t="str">
            <v>13X3B</v>
          </cell>
          <cell r="G2272">
            <v>2.13</v>
          </cell>
          <cell r="H2272">
            <v>143</v>
          </cell>
          <cell r="I2272">
            <v>6</v>
          </cell>
          <cell r="J2272">
            <v>0</v>
          </cell>
        </row>
        <row r="2273">
          <cell r="C2273">
            <v>109130164</v>
          </cell>
          <cell r="D2273">
            <v>109130164</v>
          </cell>
          <cell r="E2273" t="str">
            <v>Nguyễn Phước Vinh</v>
          </cell>
          <cell r="F2273" t="str">
            <v>13X3B</v>
          </cell>
          <cell r="G2273">
            <v>2.42</v>
          </cell>
          <cell r="H2273">
            <v>143</v>
          </cell>
          <cell r="I2273">
            <v>5</v>
          </cell>
          <cell r="J2273">
            <v>0</v>
          </cell>
        </row>
        <row r="2274">
          <cell r="C2274">
            <v>109130166</v>
          </cell>
          <cell r="D2274">
            <v>109130166</v>
          </cell>
          <cell r="E2274" t="str">
            <v>Nguyễn Quang Vũ</v>
          </cell>
          <cell r="F2274" t="str">
            <v>13X3B</v>
          </cell>
          <cell r="G2274">
            <v>2.0099999999999998</v>
          </cell>
          <cell r="H2274">
            <v>143</v>
          </cell>
          <cell r="I2274">
            <v>6</v>
          </cell>
          <cell r="J2274">
            <v>0</v>
          </cell>
        </row>
        <row r="2275">
          <cell r="C2275">
            <v>109130180</v>
          </cell>
          <cell r="D2275">
            <v>109130180</v>
          </cell>
          <cell r="E2275" t="str">
            <v>Trần Quang Hiếu</v>
          </cell>
          <cell r="F2275" t="str">
            <v>13X3C</v>
          </cell>
          <cell r="G2275">
            <v>1.79</v>
          </cell>
          <cell r="H2275">
            <v>143</v>
          </cell>
          <cell r="I2275">
            <v>15</v>
          </cell>
          <cell r="J2275">
            <v>0</v>
          </cell>
        </row>
        <row r="2276">
          <cell r="C2276">
            <v>109130187</v>
          </cell>
          <cell r="D2276">
            <v>109130187</v>
          </cell>
          <cell r="E2276" t="str">
            <v>Lương Hoàng Gia Khải</v>
          </cell>
          <cell r="F2276" t="str">
            <v>13X3C</v>
          </cell>
          <cell r="G2276">
            <v>2.1</v>
          </cell>
          <cell r="H2276">
            <v>143</v>
          </cell>
          <cell r="I2276">
            <v>49</v>
          </cell>
          <cell r="J2276">
            <v>0</v>
          </cell>
        </row>
        <row r="2277">
          <cell r="C2277">
            <v>109130194</v>
          </cell>
          <cell r="D2277">
            <v>109130194</v>
          </cell>
          <cell r="E2277" t="str">
            <v>Trần Dương Nam</v>
          </cell>
          <cell r="F2277" t="str">
            <v>13X3C</v>
          </cell>
          <cell r="G2277">
            <v>1.97</v>
          </cell>
          <cell r="H2277">
            <v>143</v>
          </cell>
          <cell r="I2277">
            <v>3</v>
          </cell>
          <cell r="J2277">
            <v>0</v>
          </cell>
        </row>
        <row r="2278">
          <cell r="C2278">
            <v>109130199</v>
          </cell>
          <cell r="D2278">
            <v>109130199</v>
          </cell>
          <cell r="E2278" t="str">
            <v>Nguyễn Văn Phát</v>
          </cell>
          <cell r="F2278" t="str">
            <v>13X3C</v>
          </cell>
          <cell r="G2278">
            <v>2.11</v>
          </cell>
          <cell r="H2278">
            <v>143</v>
          </cell>
          <cell r="I2278">
            <v>11</v>
          </cell>
          <cell r="J2278">
            <v>0</v>
          </cell>
        </row>
        <row r="2279">
          <cell r="C2279">
            <v>109130201</v>
          </cell>
          <cell r="D2279">
            <v>109130201</v>
          </cell>
          <cell r="E2279" t="str">
            <v>Ngô Đức Phúc</v>
          </cell>
          <cell r="F2279" t="str">
            <v>13X3C</v>
          </cell>
          <cell r="G2279">
            <v>2.21</v>
          </cell>
          <cell r="H2279">
            <v>143</v>
          </cell>
          <cell r="I2279">
            <v>17</v>
          </cell>
          <cell r="J2279">
            <v>0</v>
          </cell>
        </row>
        <row r="2280">
          <cell r="C2280">
            <v>109130217</v>
          </cell>
          <cell r="D2280">
            <v>109130217</v>
          </cell>
          <cell r="E2280" t="str">
            <v>Nguyễn Công Tuấn</v>
          </cell>
          <cell r="F2280" t="str">
            <v>13X3C</v>
          </cell>
          <cell r="G2280">
            <v>1.88</v>
          </cell>
          <cell r="H2280">
            <v>143</v>
          </cell>
          <cell r="I2280">
            <v>8</v>
          </cell>
          <cell r="J2280">
            <v>0</v>
          </cell>
        </row>
        <row r="2281">
          <cell r="C2281">
            <v>109130225</v>
          </cell>
          <cell r="D2281">
            <v>109130225</v>
          </cell>
          <cell r="E2281" t="str">
            <v>Đoàn Quốc Anh</v>
          </cell>
          <cell r="F2281" t="str">
            <v>13X3C</v>
          </cell>
          <cell r="G2281">
            <v>2.21</v>
          </cell>
          <cell r="H2281">
            <v>143</v>
          </cell>
          <cell r="I2281">
            <v>13</v>
          </cell>
          <cell r="J2281">
            <v>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2"/>
  <sheetViews>
    <sheetView workbookViewId="0">
      <selection sqref="A1:B1192"/>
    </sheetView>
  </sheetViews>
  <sheetFormatPr defaultRowHeight="15" x14ac:dyDescent="0.25"/>
  <cols>
    <col min="1" max="1" width="10" style="1" bestFit="1" customWidth="1"/>
    <col min="2" max="2" width="14.5703125" bestFit="1" customWidth="1"/>
  </cols>
  <sheetData>
    <row r="1" spans="1:2" x14ac:dyDescent="0.25">
      <c r="A1" s="1" t="s">
        <v>0</v>
      </c>
      <c r="B1" t="s">
        <v>3413</v>
      </c>
    </row>
    <row r="2" spans="1:2" x14ac:dyDescent="0.25">
      <c r="A2" s="1">
        <v>101070017</v>
      </c>
      <c r="B2">
        <v>1</v>
      </c>
    </row>
    <row r="3" spans="1:2" x14ac:dyDescent="0.25">
      <c r="A3" s="1">
        <v>101080201</v>
      </c>
      <c r="B3">
        <v>1</v>
      </c>
    </row>
    <row r="4" spans="1:2" x14ac:dyDescent="0.25">
      <c r="A4" s="1">
        <v>101090409</v>
      </c>
      <c r="B4">
        <v>1</v>
      </c>
    </row>
    <row r="5" spans="1:2" x14ac:dyDescent="0.25">
      <c r="A5" s="1">
        <v>101100172</v>
      </c>
      <c r="B5">
        <v>1</v>
      </c>
    </row>
    <row r="6" spans="1:2" x14ac:dyDescent="0.25">
      <c r="A6" s="1">
        <v>101100248</v>
      </c>
      <c r="B6">
        <v>1</v>
      </c>
    </row>
    <row r="7" spans="1:2" x14ac:dyDescent="0.25">
      <c r="A7" s="1">
        <v>101100378</v>
      </c>
      <c r="B7">
        <v>1</v>
      </c>
    </row>
    <row r="8" spans="1:2" x14ac:dyDescent="0.25">
      <c r="A8" s="1">
        <v>101110172</v>
      </c>
      <c r="B8">
        <v>1</v>
      </c>
    </row>
    <row r="9" spans="1:2" x14ac:dyDescent="0.25">
      <c r="A9" s="1">
        <v>101110179</v>
      </c>
      <c r="B9">
        <v>2</v>
      </c>
    </row>
    <row r="10" spans="1:2" x14ac:dyDescent="0.25">
      <c r="A10" s="1">
        <v>101120010</v>
      </c>
      <c r="B10">
        <v>1</v>
      </c>
    </row>
    <row r="11" spans="1:2" x14ac:dyDescent="0.25">
      <c r="A11" s="1">
        <v>101120101</v>
      </c>
      <c r="B11">
        <v>1</v>
      </c>
    </row>
    <row r="12" spans="1:2" x14ac:dyDescent="0.25">
      <c r="A12" s="1">
        <v>101120107</v>
      </c>
      <c r="B12">
        <v>1</v>
      </c>
    </row>
    <row r="13" spans="1:2" x14ac:dyDescent="0.25">
      <c r="A13" s="1">
        <v>101120131</v>
      </c>
      <c r="B13">
        <v>1</v>
      </c>
    </row>
    <row r="14" spans="1:2" x14ac:dyDescent="0.25">
      <c r="A14" s="1">
        <v>101120213</v>
      </c>
      <c r="B14">
        <v>1</v>
      </c>
    </row>
    <row r="15" spans="1:2" x14ac:dyDescent="0.25">
      <c r="A15" s="1">
        <v>101120217</v>
      </c>
      <c r="B15">
        <v>1</v>
      </c>
    </row>
    <row r="16" spans="1:2" x14ac:dyDescent="0.25">
      <c r="A16" s="1">
        <v>101120234</v>
      </c>
      <c r="B16">
        <v>1</v>
      </c>
    </row>
    <row r="17" spans="1:2" x14ac:dyDescent="0.25">
      <c r="A17" s="1">
        <v>101120340</v>
      </c>
      <c r="B17">
        <v>1</v>
      </c>
    </row>
    <row r="18" spans="1:2" x14ac:dyDescent="0.25">
      <c r="A18" s="1">
        <v>101120345</v>
      </c>
      <c r="B18">
        <v>1</v>
      </c>
    </row>
    <row r="19" spans="1:2" x14ac:dyDescent="0.25">
      <c r="A19" s="1">
        <v>102060431</v>
      </c>
      <c r="B19">
        <v>1</v>
      </c>
    </row>
    <row r="20" spans="1:2" x14ac:dyDescent="0.25">
      <c r="A20" s="1">
        <v>102100630</v>
      </c>
      <c r="B20">
        <v>4</v>
      </c>
    </row>
    <row r="21" spans="1:2" x14ac:dyDescent="0.25">
      <c r="A21" s="1">
        <v>102120095</v>
      </c>
      <c r="B21">
        <v>1</v>
      </c>
    </row>
    <row r="22" spans="1:2" x14ac:dyDescent="0.25">
      <c r="A22" s="1">
        <v>102120105</v>
      </c>
      <c r="B22">
        <v>1</v>
      </c>
    </row>
    <row r="23" spans="1:2" x14ac:dyDescent="0.25">
      <c r="A23" s="1">
        <v>102120145</v>
      </c>
      <c r="B23">
        <v>1</v>
      </c>
    </row>
    <row r="24" spans="1:2" x14ac:dyDescent="0.25">
      <c r="A24" s="1">
        <v>102120153</v>
      </c>
      <c r="B24">
        <v>2</v>
      </c>
    </row>
    <row r="25" spans="1:2" x14ac:dyDescent="0.25">
      <c r="A25" s="1">
        <v>102120158</v>
      </c>
      <c r="B25">
        <v>1</v>
      </c>
    </row>
    <row r="26" spans="1:2" x14ac:dyDescent="0.25">
      <c r="A26" s="1">
        <v>102120209</v>
      </c>
      <c r="B26">
        <v>1</v>
      </c>
    </row>
    <row r="27" spans="1:2" x14ac:dyDescent="0.25">
      <c r="A27" s="1">
        <v>102120264</v>
      </c>
      <c r="B27">
        <v>1</v>
      </c>
    </row>
    <row r="28" spans="1:2" x14ac:dyDescent="0.25">
      <c r="A28" s="1">
        <v>102120266</v>
      </c>
      <c r="B28">
        <v>1</v>
      </c>
    </row>
    <row r="29" spans="1:2" x14ac:dyDescent="0.25">
      <c r="A29" s="1">
        <v>102130195</v>
      </c>
      <c r="B29">
        <v>1</v>
      </c>
    </row>
    <row r="30" spans="1:2" x14ac:dyDescent="0.25">
      <c r="A30" s="1">
        <v>102130208</v>
      </c>
      <c r="B30">
        <v>1</v>
      </c>
    </row>
    <row r="31" spans="1:2" x14ac:dyDescent="0.25">
      <c r="A31" s="1">
        <v>102130223</v>
      </c>
      <c r="B31">
        <v>1</v>
      </c>
    </row>
    <row r="32" spans="1:2" x14ac:dyDescent="0.25">
      <c r="A32" s="1">
        <v>103101382</v>
      </c>
      <c r="B32">
        <v>1</v>
      </c>
    </row>
    <row r="33" spans="1:2" x14ac:dyDescent="0.25">
      <c r="A33" s="1">
        <v>103110125</v>
      </c>
      <c r="B33">
        <v>1</v>
      </c>
    </row>
    <row r="34" spans="1:2" x14ac:dyDescent="0.25">
      <c r="A34" s="1">
        <v>103110142</v>
      </c>
      <c r="B34">
        <v>1</v>
      </c>
    </row>
    <row r="35" spans="1:2" x14ac:dyDescent="0.25">
      <c r="A35" s="1">
        <v>103110145</v>
      </c>
      <c r="B35">
        <v>1</v>
      </c>
    </row>
    <row r="36" spans="1:2" x14ac:dyDescent="0.25">
      <c r="A36" s="1">
        <v>103120080</v>
      </c>
      <c r="B36">
        <v>1</v>
      </c>
    </row>
    <row r="37" spans="1:2" x14ac:dyDescent="0.25">
      <c r="A37" s="1">
        <v>104101497</v>
      </c>
      <c r="B37">
        <v>1</v>
      </c>
    </row>
    <row r="38" spans="1:2" x14ac:dyDescent="0.25">
      <c r="A38" s="1">
        <v>104110099</v>
      </c>
      <c r="B38">
        <v>1</v>
      </c>
    </row>
    <row r="39" spans="1:2" x14ac:dyDescent="0.25">
      <c r="A39" s="1">
        <v>104110144</v>
      </c>
      <c r="B39">
        <v>1</v>
      </c>
    </row>
    <row r="40" spans="1:2" x14ac:dyDescent="0.25">
      <c r="A40" s="1">
        <v>104110152</v>
      </c>
      <c r="B40">
        <v>1</v>
      </c>
    </row>
    <row r="41" spans="1:2" x14ac:dyDescent="0.25">
      <c r="A41" s="1">
        <v>104120056</v>
      </c>
      <c r="B41">
        <v>1</v>
      </c>
    </row>
    <row r="42" spans="1:2" x14ac:dyDescent="0.25">
      <c r="A42" s="1">
        <v>104120077</v>
      </c>
      <c r="B42">
        <v>1</v>
      </c>
    </row>
    <row r="43" spans="1:2" x14ac:dyDescent="0.25">
      <c r="A43" s="1">
        <v>104120096</v>
      </c>
      <c r="B43">
        <v>1</v>
      </c>
    </row>
    <row r="44" spans="1:2" x14ac:dyDescent="0.25">
      <c r="A44" s="1">
        <v>105101817</v>
      </c>
      <c r="B44">
        <v>1</v>
      </c>
    </row>
    <row r="45" spans="1:2" x14ac:dyDescent="0.25">
      <c r="A45" s="1">
        <v>105101860</v>
      </c>
      <c r="B45">
        <v>1</v>
      </c>
    </row>
    <row r="46" spans="1:2" x14ac:dyDescent="0.25">
      <c r="A46" s="1">
        <v>105110156</v>
      </c>
      <c r="B46">
        <v>1</v>
      </c>
    </row>
    <row r="47" spans="1:2" x14ac:dyDescent="0.25">
      <c r="A47" s="1">
        <v>105110173</v>
      </c>
      <c r="B47">
        <v>3</v>
      </c>
    </row>
    <row r="48" spans="1:2" x14ac:dyDescent="0.25">
      <c r="A48" s="1">
        <v>105110323</v>
      </c>
      <c r="B48">
        <v>1</v>
      </c>
    </row>
    <row r="49" spans="1:2" x14ac:dyDescent="0.25">
      <c r="A49" s="1">
        <v>105110405</v>
      </c>
      <c r="B49">
        <v>1</v>
      </c>
    </row>
    <row r="50" spans="1:2" x14ac:dyDescent="0.25">
      <c r="A50" s="1">
        <v>105120166</v>
      </c>
      <c r="B50">
        <v>1</v>
      </c>
    </row>
    <row r="51" spans="1:2" x14ac:dyDescent="0.25">
      <c r="A51" s="1">
        <v>105120309</v>
      </c>
      <c r="B51">
        <v>1</v>
      </c>
    </row>
    <row r="52" spans="1:2" x14ac:dyDescent="0.25">
      <c r="A52" s="1">
        <v>105120341</v>
      </c>
      <c r="B52">
        <v>1</v>
      </c>
    </row>
    <row r="53" spans="1:2" x14ac:dyDescent="0.25">
      <c r="A53" s="1">
        <v>105120351</v>
      </c>
      <c r="B53">
        <v>1</v>
      </c>
    </row>
    <row r="54" spans="1:2" x14ac:dyDescent="0.25">
      <c r="A54" s="1">
        <v>105120373</v>
      </c>
      <c r="B54">
        <v>1</v>
      </c>
    </row>
    <row r="55" spans="1:2" x14ac:dyDescent="0.25">
      <c r="A55" s="1">
        <v>105120419</v>
      </c>
      <c r="B55">
        <v>1</v>
      </c>
    </row>
    <row r="56" spans="1:2" x14ac:dyDescent="0.25">
      <c r="A56" s="1">
        <v>105120446</v>
      </c>
      <c r="B56">
        <v>1</v>
      </c>
    </row>
    <row r="57" spans="1:2" x14ac:dyDescent="0.25">
      <c r="A57" s="1">
        <v>105120450</v>
      </c>
      <c r="B57">
        <v>1</v>
      </c>
    </row>
    <row r="58" spans="1:2" x14ac:dyDescent="0.25">
      <c r="A58" s="1">
        <v>106081313</v>
      </c>
      <c r="B58">
        <v>1</v>
      </c>
    </row>
    <row r="59" spans="1:2" x14ac:dyDescent="0.25">
      <c r="A59" s="1">
        <v>106110136</v>
      </c>
      <c r="B59">
        <v>1</v>
      </c>
    </row>
    <row r="60" spans="1:2" x14ac:dyDescent="0.25">
      <c r="A60" s="1">
        <v>106110142</v>
      </c>
      <c r="B60">
        <v>1</v>
      </c>
    </row>
    <row r="61" spans="1:2" x14ac:dyDescent="0.25">
      <c r="A61" s="1">
        <v>106110171</v>
      </c>
      <c r="B61">
        <v>1</v>
      </c>
    </row>
    <row r="62" spans="1:2" x14ac:dyDescent="0.25">
      <c r="A62" s="1">
        <v>106120013</v>
      </c>
      <c r="B62">
        <v>2</v>
      </c>
    </row>
    <row r="63" spans="1:2" x14ac:dyDescent="0.25">
      <c r="A63" s="1">
        <v>106120025</v>
      </c>
      <c r="B63">
        <v>1</v>
      </c>
    </row>
    <row r="64" spans="1:2" x14ac:dyDescent="0.25">
      <c r="A64" s="1">
        <v>106120057</v>
      </c>
      <c r="B64">
        <v>1</v>
      </c>
    </row>
    <row r="65" spans="1:2" x14ac:dyDescent="0.25">
      <c r="A65" s="1">
        <v>106120069</v>
      </c>
      <c r="B65">
        <v>1</v>
      </c>
    </row>
    <row r="66" spans="1:2" x14ac:dyDescent="0.25">
      <c r="A66" s="1">
        <v>106120135</v>
      </c>
      <c r="B66">
        <v>1</v>
      </c>
    </row>
    <row r="67" spans="1:2" x14ac:dyDescent="0.25">
      <c r="A67" s="1">
        <v>106120143</v>
      </c>
      <c r="B67">
        <v>1</v>
      </c>
    </row>
    <row r="68" spans="1:2" x14ac:dyDescent="0.25">
      <c r="A68" s="1">
        <v>107102380</v>
      </c>
      <c r="B68">
        <v>4</v>
      </c>
    </row>
    <row r="69" spans="1:2" x14ac:dyDescent="0.25">
      <c r="A69" s="1">
        <v>107102665</v>
      </c>
      <c r="B69">
        <v>2</v>
      </c>
    </row>
    <row r="70" spans="1:2" x14ac:dyDescent="0.25">
      <c r="A70" s="1">
        <v>107110307</v>
      </c>
      <c r="B70">
        <v>1</v>
      </c>
    </row>
    <row r="71" spans="1:2" x14ac:dyDescent="0.25">
      <c r="A71" s="1">
        <v>107110371</v>
      </c>
      <c r="B71">
        <v>1</v>
      </c>
    </row>
    <row r="72" spans="1:2" x14ac:dyDescent="0.25">
      <c r="A72" s="1">
        <v>107120056</v>
      </c>
      <c r="B72">
        <v>1</v>
      </c>
    </row>
    <row r="73" spans="1:2" x14ac:dyDescent="0.25">
      <c r="A73" s="1">
        <v>107120257</v>
      </c>
      <c r="B73">
        <v>1</v>
      </c>
    </row>
    <row r="74" spans="1:2" x14ac:dyDescent="0.25">
      <c r="A74" s="1">
        <v>108092292</v>
      </c>
      <c r="B74">
        <v>1</v>
      </c>
    </row>
    <row r="75" spans="1:2" x14ac:dyDescent="0.25">
      <c r="A75" s="1">
        <v>108102742</v>
      </c>
      <c r="B75">
        <v>1</v>
      </c>
    </row>
    <row r="76" spans="1:2" x14ac:dyDescent="0.25">
      <c r="A76" s="1">
        <v>108102743</v>
      </c>
      <c r="B76">
        <v>1</v>
      </c>
    </row>
    <row r="77" spans="1:2" x14ac:dyDescent="0.25">
      <c r="A77" s="1">
        <v>108130012</v>
      </c>
      <c r="B77">
        <v>1</v>
      </c>
    </row>
    <row r="78" spans="1:2" x14ac:dyDescent="0.25">
      <c r="A78" s="1">
        <v>108130034</v>
      </c>
      <c r="B78">
        <v>1</v>
      </c>
    </row>
    <row r="79" spans="1:2" x14ac:dyDescent="0.25">
      <c r="A79" s="1">
        <v>109071995</v>
      </c>
      <c r="B79">
        <v>2</v>
      </c>
    </row>
    <row r="80" spans="1:2" x14ac:dyDescent="0.25">
      <c r="A80" s="1">
        <v>109110104</v>
      </c>
      <c r="B80">
        <v>2</v>
      </c>
    </row>
    <row r="81" spans="1:2" x14ac:dyDescent="0.25">
      <c r="A81" s="1">
        <v>109110223</v>
      </c>
      <c r="B81">
        <v>1</v>
      </c>
    </row>
    <row r="82" spans="1:2" x14ac:dyDescent="0.25">
      <c r="A82" s="1">
        <v>109120089</v>
      </c>
      <c r="B82">
        <v>1</v>
      </c>
    </row>
    <row r="83" spans="1:2" x14ac:dyDescent="0.25">
      <c r="A83" s="1">
        <v>109120095</v>
      </c>
      <c r="B83">
        <v>1</v>
      </c>
    </row>
    <row r="84" spans="1:2" x14ac:dyDescent="0.25">
      <c r="A84" s="1">
        <v>109120102</v>
      </c>
      <c r="B84">
        <v>1</v>
      </c>
    </row>
    <row r="85" spans="1:2" x14ac:dyDescent="0.25">
      <c r="A85" s="1">
        <v>109120107</v>
      </c>
      <c r="B85">
        <v>1</v>
      </c>
    </row>
    <row r="86" spans="1:2" x14ac:dyDescent="0.25">
      <c r="A86" s="1">
        <v>109120118</v>
      </c>
      <c r="B86">
        <v>1</v>
      </c>
    </row>
    <row r="87" spans="1:2" x14ac:dyDescent="0.25">
      <c r="A87" s="1">
        <v>109120189</v>
      </c>
      <c r="B87">
        <v>1</v>
      </c>
    </row>
    <row r="88" spans="1:2" x14ac:dyDescent="0.25">
      <c r="A88" s="1">
        <v>109120279</v>
      </c>
      <c r="B88">
        <v>2</v>
      </c>
    </row>
    <row r="89" spans="1:2" x14ac:dyDescent="0.25">
      <c r="A89" s="1">
        <v>109120289</v>
      </c>
      <c r="B89">
        <v>1</v>
      </c>
    </row>
    <row r="90" spans="1:2" x14ac:dyDescent="0.25">
      <c r="A90" s="1">
        <v>110082224</v>
      </c>
      <c r="B90">
        <v>1</v>
      </c>
    </row>
    <row r="91" spans="1:2" x14ac:dyDescent="0.25">
      <c r="A91" s="1">
        <v>110082261</v>
      </c>
      <c r="B91">
        <v>1</v>
      </c>
    </row>
    <row r="92" spans="1:2" x14ac:dyDescent="0.25">
      <c r="A92" s="1">
        <v>110093044</v>
      </c>
      <c r="B92">
        <v>1</v>
      </c>
    </row>
    <row r="93" spans="1:2" x14ac:dyDescent="0.25">
      <c r="A93" s="1">
        <v>110103570</v>
      </c>
      <c r="B93">
        <v>3</v>
      </c>
    </row>
    <row r="94" spans="1:2" x14ac:dyDescent="0.25">
      <c r="A94" s="1">
        <v>110110138</v>
      </c>
      <c r="B94">
        <v>1</v>
      </c>
    </row>
    <row r="95" spans="1:2" x14ac:dyDescent="0.25">
      <c r="A95" s="1">
        <v>110110204</v>
      </c>
      <c r="B95">
        <v>1</v>
      </c>
    </row>
    <row r="96" spans="1:2" x14ac:dyDescent="0.25">
      <c r="A96" s="1">
        <v>110110256</v>
      </c>
      <c r="B96">
        <v>1</v>
      </c>
    </row>
    <row r="97" spans="1:2" x14ac:dyDescent="0.25">
      <c r="A97" s="1">
        <v>110110397</v>
      </c>
      <c r="B97">
        <v>2</v>
      </c>
    </row>
    <row r="98" spans="1:2" x14ac:dyDescent="0.25">
      <c r="A98" s="1">
        <v>110120087</v>
      </c>
      <c r="B98">
        <v>1</v>
      </c>
    </row>
    <row r="99" spans="1:2" x14ac:dyDescent="0.25">
      <c r="A99" s="1">
        <v>110120172</v>
      </c>
      <c r="B99">
        <v>1</v>
      </c>
    </row>
    <row r="100" spans="1:2" x14ac:dyDescent="0.25">
      <c r="A100" s="1">
        <v>110120254</v>
      </c>
      <c r="B100">
        <v>1</v>
      </c>
    </row>
    <row r="101" spans="1:2" x14ac:dyDescent="0.25">
      <c r="A101" s="1">
        <v>110120298</v>
      </c>
      <c r="B101">
        <v>1</v>
      </c>
    </row>
    <row r="102" spans="1:2" x14ac:dyDescent="0.25">
      <c r="A102" s="1">
        <v>110130006</v>
      </c>
      <c r="B102">
        <v>2</v>
      </c>
    </row>
    <row r="103" spans="1:2" x14ac:dyDescent="0.25">
      <c r="A103" s="1">
        <v>111062361</v>
      </c>
      <c r="B103">
        <v>1</v>
      </c>
    </row>
    <row r="104" spans="1:2" x14ac:dyDescent="0.25">
      <c r="A104" s="1">
        <v>111093288</v>
      </c>
      <c r="B104">
        <v>1</v>
      </c>
    </row>
    <row r="105" spans="1:2" x14ac:dyDescent="0.25">
      <c r="A105" s="1">
        <v>111093290</v>
      </c>
      <c r="B105">
        <v>1</v>
      </c>
    </row>
    <row r="106" spans="1:2" x14ac:dyDescent="0.25">
      <c r="A106" s="1">
        <v>111110130</v>
      </c>
      <c r="B106">
        <v>1</v>
      </c>
    </row>
    <row r="107" spans="1:2" x14ac:dyDescent="0.25">
      <c r="A107" s="1">
        <v>111120019</v>
      </c>
      <c r="B107">
        <v>1</v>
      </c>
    </row>
    <row r="108" spans="1:2" x14ac:dyDescent="0.25">
      <c r="A108" s="1">
        <v>111120090</v>
      </c>
      <c r="B108">
        <v>1</v>
      </c>
    </row>
    <row r="109" spans="1:2" x14ac:dyDescent="0.25">
      <c r="A109" s="1">
        <v>117103895</v>
      </c>
      <c r="B109">
        <v>1</v>
      </c>
    </row>
    <row r="110" spans="1:2" x14ac:dyDescent="0.25">
      <c r="A110" s="1">
        <v>117104009</v>
      </c>
      <c r="B110">
        <v>1</v>
      </c>
    </row>
    <row r="111" spans="1:2" x14ac:dyDescent="0.25">
      <c r="A111" s="1">
        <v>117120038</v>
      </c>
      <c r="B111">
        <v>1</v>
      </c>
    </row>
    <row r="112" spans="1:2" x14ac:dyDescent="0.25">
      <c r="A112" s="1">
        <v>117120040</v>
      </c>
      <c r="B112">
        <v>1</v>
      </c>
    </row>
    <row r="113" spans="1:2" x14ac:dyDescent="0.25">
      <c r="A113" s="1">
        <v>117120113</v>
      </c>
      <c r="B113">
        <v>1</v>
      </c>
    </row>
    <row r="114" spans="1:2" x14ac:dyDescent="0.25">
      <c r="A114" s="1">
        <v>117120125</v>
      </c>
      <c r="B114">
        <v>1</v>
      </c>
    </row>
    <row r="115" spans="1:2" x14ac:dyDescent="0.25">
      <c r="A115" s="1">
        <v>117120168</v>
      </c>
      <c r="B115">
        <v>1</v>
      </c>
    </row>
    <row r="116" spans="1:2" x14ac:dyDescent="0.25">
      <c r="A116" s="1">
        <v>118110166</v>
      </c>
      <c r="B116">
        <v>1</v>
      </c>
    </row>
    <row r="117" spans="1:2" x14ac:dyDescent="0.25">
      <c r="A117" s="1">
        <v>118120161</v>
      </c>
      <c r="B117">
        <v>2</v>
      </c>
    </row>
    <row r="118" spans="1:2" x14ac:dyDescent="0.25">
      <c r="A118" s="1">
        <v>118130020</v>
      </c>
      <c r="B118">
        <v>1</v>
      </c>
    </row>
    <row r="119" spans="1:2" x14ac:dyDescent="0.25">
      <c r="A119" s="1">
        <v>118130024</v>
      </c>
      <c r="B119">
        <v>1</v>
      </c>
    </row>
    <row r="120" spans="1:2" x14ac:dyDescent="0.25">
      <c r="A120" s="1">
        <v>118130029</v>
      </c>
      <c r="B120">
        <v>1</v>
      </c>
    </row>
    <row r="121" spans="1:2" x14ac:dyDescent="0.25">
      <c r="A121" s="1">
        <v>118130043</v>
      </c>
      <c r="B121">
        <v>1</v>
      </c>
    </row>
    <row r="122" spans="1:2" x14ac:dyDescent="0.25">
      <c r="A122" s="1">
        <v>118130048</v>
      </c>
      <c r="B122">
        <v>1</v>
      </c>
    </row>
    <row r="123" spans="1:2" x14ac:dyDescent="0.25">
      <c r="A123" s="1">
        <v>118130051</v>
      </c>
      <c r="B123">
        <v>1</v>
      </c>
    </row>
    <row r="124" spans="1:2" x14ac:dyDescent="0.25">
      <c r="A124" s="1">
        <v>118130081</v>
      </c>
      <c r="B124">
        <v>1</v>
      </c>
    </row>
    <row r="125" spans="1:2" x14ac:dyDescent="0.25">
      <c r="A125" s="1">
        <v>118130086</v>
      </c>
      <c r="B125">
        <v>1</v>
      </c>
    </row>
    <row r="126" spans="1:2" x14ac:dyDescent="0.25">
      <c r="A126" s="1">
        <v>118130090</v>
      </c>
      <c r="B126">
        <v>1</v>
      </c>
    </row>
    <row r="127" spans="1:2" x14ac:dyDescent="0.25">
      <c r="A127" s="1">
        <v>118130099</v>
      </c>
      <c r="B127">
        <v>1</v>
      </c>
    </row>
    <row r="128" spans="1:2" x14ac:dyDescent="0.25">
      <c r="A128" s="1">
        <v>118130100</v>
      </c>
      <c r="B128">
        <v>1</v>
      </c>
    </row>
    <row r="129" spans="1:2" x14ac:dyDescent="0.25">
      <c r="A129" s="1">
        <v>118130104</v>
      </c>
      <c r="B129">
        <v>1</v>
      </c>
    </row>
    <row r="130" spans="1:2" x14ac:dyDescent="0.25">
      <c r="A130" s="1">
        <v>118130112</v>
      </c>
      <c r="B130">
        <v>1</v>
      </c>
    </row>
    <row r="131" spans="1:2" x14ac:dyDescent="0.25">
      <c r="A131" s="1">
        <v>118130113</v>
      </c>
      <c r="B131">
        <v>1</v>
      </c>
    </row>
    <row r="132" spans="1:2" x14ac:dyDescent="0.25">
      <c r="A132" s="1">
        <v>118130138</v>
      </c>
      <c r="B132">
        <v>1</v>
      </c>
    </row>
    <row r="133" spans="1:2" x14ac:dyDescent="0.25">
      <c r="A133" s="1">
        <v>118130140</v>
      </c>
      <c r="B133">
        <v>1</v>
      </c>
    </row>
    <row r="134" spans="1:2" x14ac:dyDescent="0.25">
      <c r="A134" s="1">
        <v>118130144</v>
      </c>
      <c r="B134">
        <v>1</v>
      </c>
    </row>
    <row r="135" spans="1:2" x14ac:dyDescent="0.25">
      <c r="A135" s="1">
        <v>118130157</v>
      </c>
      <c r="B135">
        <v>1</v>
      </c>
    </row>
    <row r="136" spans="1:2" x14ac:dyDescent="0.25">
      <c r="A136" s="1">
        <v>118130165</v>
      </c>
      <c r="B136">
        <v>1</v>
      </c>
    </row>
    <row r="137" spans="1:2" x14ac:dyDescent="0.25">
      <c r="A137" s="1">
        <v>118130166</v>
      </c>
      <c r="B137">
        <v>1</v>
      </c>
    </row>
    <row r="138" spans="1:2" x14ac:dyDescent="0.25">
      <c r="A138" s="1">
        <v>118130178</v>
      </c>
      <c r="B138">
        <v>1</v>
      </c>
    </row>
    <row r="139" spans="1:2" x14ac:dyDescent="0.25">
      <c r="A139" s="1">
        <v>118130192</v>
      </c>
      <c r="B139">
        <v>1</v>
      </c>
    </row>
    <row r="140" spans="1:2" x14ac:dyDescent="0.25">
      <c r="A140" s="1">
        <v>118130197</v>
      </c>
      <c r="B140">
        <v>1</v>
      </c>
    </row>
    <row r="141" spans="1:2" x14ac:dyDescent="0.25">
      <c r="A141" s="1">
        <v>121120005</v>
      </c>
      <c r="B141">
        <v>1</v>
      </c>
    </row>
    <row r="142" spans="1:2" x14ac:dyDescent="0.25">
      <c r="A142" s="1">
        <v>121120017</v>
      </c>
      <c r="B142">
        <v>1</v>
      </c>
    </row>
    <row r="143" spans="1:2" x14ac:dyDescent="0.25">
      <c r="A143" s="1">
        <v>121120022</v>
      </c>
      <c r="B143">
        <v>1</v>
      </c>
    </row>
    <row r="144" spans="1:2" x14ac:dyDescent="0.25">
      <c r="A144" s="1">
        <v>121120045</v>
      </c>
      <c r="B144">
        <v>1</v>
      </c>
    </row>
    <row r="145" spans="1:2" x14ac:dyDescent="0.25">
      <c r="A145" s="1">
        <v>121120072</v>
      </c>
      <c r="B145">
        <v>1</v>
      </c>
    </row>
    <row r="146" spans="1:2" x14ac:dyDescent="0.25">
      <c r="A146" s="1">
        <v>121120083</v>
      </c>
      <c r="B146">
        <v>1</v>
      </c>
    </row>
    <row r="147" spans="1:2" x14ac:dyDescent="0.25">
      <c r="A147" s="1">
        <v>121120112</v>
      </c>
      <c r="B147">
        <v>1</v>
      </c>
    </row>
    <row r="148" spans="1:2" x14ac:dyDescent="0.25">
      <c r="A148" s="1">
        <v>101100188</v>
      </c>
      <c r="B148">
        <v>3</v>
      </c>
    </row>
    <row r="149" spans="1:2" x14ac:dyDescent="0.25">
      <c r="A149" s="1">
        <v>101100194</v>
      </c>
      <c r="B149">
        <v>2</v>
      </c>
    </row>
    <row r="150" spans="1:2" x14ac:dyDescent="0.25">
      <c r="A150" s="1">
        <v>101110161</v>
      </c>
      <c r="B150">
        <v>1</v>
      </c>
    </row>
    <row r="151" spans="1:2" x14ac:dyDescent="0.25">
      <c r="A151" s="1">
        <v>101120166</v>
      </c>
      <c r="B151">
        <v>1</v>
      </c>
    </row>
    <row r="152" spans="1:2" x14ac:dyDescent="0.25">
      <c r="A152" s="1">
        <v>101120312</v>
      </c>
      <c r="B152">
        <v>1</v>
      </c>
    </row>
    <row r="153" spans="1:2" x14ac:dyDescent="0.25">
      <c r="A153" s="1">
        <v>101120342</v>
      </c>
      <c r="B153">
        <v>1</v>
      </c>
    </row>
    <row r="154" spans="1:2" x14ac:dyDescent="0.25">
      <c r="A154" s="1">
        <v>101120348</v>
      </c>
      <c r="B154">
        <v>1</v>
      </c>
    </row>
    <row r="155" spans="1:2" x14ac:dyDescent="0.25">
      <c r="A155" s="1">
        <v>102080427</v>
      </c>
      <c r="B155">
        <v>1</v>
      </c>
    </row>
    <row r="156" spans="1:2" x14ac:dyDescent="0.25">
      <c r="A156" s="1">
        <v>102110140</v>
      </c>
      <c r="B156">
        <v>1</v>
      </c>
    </row>
    <row r="157" spans="1:2" x14ac:dyDescent="0.25">
      <c r="A157" s="1">
        <v>102110156</v>
      </c>
      <c r="B157">
        <v>2</v>
      </c>
    </row>
    <row r="158" spans="1:2" x14ac:dyDescent="0.25">
      <c r="A158" s="1">
        <v>102110235</v>
      </c>
      <c r="B158">
        <v>1</v>
      </c>
    </row>
    <row r="159" spans="1:2" x14ac:dyDescent="0.25">
      <c r="A159" s="1">
        <v>102120104</v>
      </c>
      <c r="B159">
        <v>1</v>
      </c>
    </row>
    <row r="160" spans="1:2" x14ac:dyDescent="0.25">
      <c r="A160" s="1">
        <v>102120114</v>
      </c>
      <c r="B160">
        <v>2</v>
      </c>
    </row>
    <row r="161" spans="1:2" x14ac:dyDescent="0.25">
      <c r="A161" s="1">
        <v>102120311</v>
      </c>
      <c r="B161">
        <v>1</v>
      </c>
    </row>
    <row r="162" spans="1:2" x14ac:dyDescent="0.25">
      <c r="A162" s="1">
        <v>102130202</v>
      </c>
      <c r="B162">
        <v>1</v>
      </c>
    </row>
    <row r="163" spans="1:2" x14ac:dyDescent="0.25">
      <c r="A163" s="1">
        <v>102130215</v>
      </c>
      <c r="B163">
        <v>1</v>
      </c>
    </row>
    <row r="164" spans="1:2" x14ac:dyDescent="0.25">
      <c r="A164" s="1">
        <v>102130220</v>
      </c>
      <c r="B164">
        <v>1</v>
      </c>
    </row>
    <row r="165" spans="1:2" x14ac:dyDescent="0.25">
      <c r="A165" s="1">
        <v>102130221</v>
      </c>
      <c r="B165">
        <v>1</v>
      </c>
    </row>
    <row r="166" spans="1:2" x14ac:dyDescent="0.25">
      <c r="A166" s="1">
        <v>103080732</v>
      </c>
      <c r="B166">
        <v>1</v>
      </c>
    </row>
    <row r="167" spans="1:2" x14ac:dyDescent="0.25">
      <c r="A167" s="1">
        <v>103101208</v>
      </c>
      <c r="B167">
        <v>1</v>
      </c>
    </row>
    <row r="168" spans="1:2" x14ac:dyDescent="0.25">
      <c r="A168" s="1">
        <v>103110105</v>
      </c>
      <c r="B168">
        <v>1</v>
      </c>
    </row>
    <row r="169" spans="1:2" x14ac:dyDescent="0.25">
      <c r="A169" s="1">
        <v>103120066</v>
      </c>
      <c r="B169">
        <v>1</v>
      </c>
    </row>
    <row r="170" spans="1:2" x14ac:dyDescent="0.25">
      <c r="A170" s="1">
        <v>103120069</v>
      </c>
      <c r="B170">
        <v>1</v>
      </c>
    </row>
    <row r="171" spans="1:2" x14ac:dyDescent="0.25">
      <c r="A171" s="1">
        <v>103120091</v>
      </c>
      <c r="B171">
        <v>1</v>
      </c>
    </row>
    <row r="172" spans="1:2" x14ac:dyDescent="0.25">
      <c r="A172" s="1">
        <v>103120133</v>
      </c>
      <c r="B172">
        <v>1</v>
      </c>
    </row>
    <row r="173" spans="1:2" x14ac:dyDescent="0.25">
      <c r="A173" s="1">
        <v>103120163</v>
      </c>
      <c r="B173">
        <v>1</v>
      </c>
    </row>
    <row r="174" spans="1:2" x14ac:dyDescent="0.25">
      <c r="A174" s="1">
        <v>104101536</v>
      </c>
      <c r="B174">
        <v>4</v>
      </c>
    </row>
    <row r="175" spans="1:2" x14ac:dyDescent="0.25">
      <c r="A175" s="1">
        <v>104120044</v>
      </c>
      <c r="B175">
        <v>1</v>
      </c>
    </row>
    <row r="176" spans="1:2" x14ac:dyDescent="0.25">
      <c r="A176" s="1">
        <v>104120097</v>
      </c>
      <c r="B176">
        <v>1</v>
      </c>
    </row>
    <row r="177" spans="1:2" x14ac:dyDescent="0.25">
      <c r="A177" s="1">
        <v>104120101</v>
      </c>
      <c r="B177">
        <v>1</v>
      </c>
    </row>
    <row r="178" spans="1:2" x14ac:dyDescent="0.25">
      <c r="A178" s="1">
        <v>104120127</v>
      </c>
      <c r="B178">
        <v>1</v>
      </c>
    </row>
    <row r="179" spans="1:2" x14ac:dyDescent="0.25">
      <c r="A179" s="1">
        <v>104120155</v>
      </c>
      <c r="B179">
        <v>1</v>
      </c>
    </row>
    <row r="180" spans="1:2" x14ac:dyDescent="0.25">
      <c r="A180" s="1">
        <v>105110133</v>
      </c>
      <c r="B180">
        <v>1</v>
      </c>
    </row>
    <row r="181" spans="1:2" x14ac:dyDescent="0.25">
      <c r="A181" s="1">
        <v>105110190</v>
      </c>
      <c r="B181">
        <v>1</v>
      </c>
    </row>
    <row r="182" spans="1:2" x14ac:dyDescent="0.25">
      <c r="A182" s="1">
        <v>105110335</v>
      </c>
      <c r="B182">
        <v>1</v>
      </c>
    </row>
    <row r="183" spans="1:2" x14ac:dyDescent="0.25">
      <c r="A183" s="1">
        <v>105120089</v>
      </c>
      <c r="B183">
        <v>1</v>
      </c>
    </row>
    <row r="184" spans="1:2" x14ac:dyDescent="0.25">
      <c r="A184" s="1">
        <v>105120092</v>
      </c>
      <c r="B184">
        <v>2</v>
      </c>
    </row>
    <row r="185" spans="1:2" x14ac:dyDescent="0.25">
      <c r="A185" s="1">
        <v>105120098</v>
      </c>
      <c r="B185">
        <v>1</v>
      </c>
    </row>
    <row r="186" spans="1:2" x14ac:dyDescent="0.25">
      <c r="A186" s="1">
        <v>105120194</v>
      </c>
      <c r="B186">
        <v>1</v>
      </c>
    </row>
    <row r="187" spans="1:2" x14ac:dyDescent="0.25">
      <c r="A187" s="1">
        <v>105120223</v>
      </c>
      <c r="B187">
        <v>1</v>
      </c>
    </row>
    <row r="188" spans="1:2" x14ac:dyDescent="0.25">
      <c r="A188" s="1">
        <v>105120242</v>
      </c>
      <c r="B188">
        <v>1</v>
      </c>
    </row>
    <row r="189" spans="1:2" x14ac:dyDescent="0.25">
      <c r="A189" s="1">
        <v>105120248</v>
      </c>
      <c r="B189">
        <v>1</v>
      </c>
    </row>
    <row r="190" spans="1:2" x14ac:dyDescent="0.25">
      <c r="A190" s="1">
        <v>105120260</v>
      </c>
      <c r="B190">
        <v>1</v>
      </c>
    </row>
    <row r="191" spans="1:2" x14ac:dyDescent="0.25">
      <c r="A191" s="1">
        <v>105120261</v>
      </c>
      <c r="B191">
        <v>1</v>
      </c>
    </row>
    <row r="192" spans="1:2" x14ac:dyDescent="0.25">
      <c r="A192" s="1">
        <v>105120281</v>
      </c>
      <c r="B192">
        <v>1</v>
      </c>
    </row>
    <row r="193" spans="1:2" x14ac:dyDescent="0.25">
      <c r="A193" s="1">
        <v>105120452</v>
      </c>
      <c r="B193">
        <v>1</v>
      </c>
    </row>
    <row r="194" spans="1:2" x14ac:dyDescent="0.25">
      <c r="A194" s="1">
        <v>105130218</v>
      </c>
      <c r="B194">
        <v>1</v>
      </c>
    </row>
    <row r="195" spans="1:2" x14ac:dyDescent="0.25">
      <c r="A195" s="1">
        <v>105130236</v>
      </c>
      <c r="B195">
        <v>1</v>
      </c>
    </row>
    <row r="196" spans="1:2" x14ac:dyDescent="0.25">
      <c r="A196" s="1">
        <v>105130239</v>
      </c>
      <c r="B196">
        <v>1</v>
      </c>
    </row>
    <row r="197" spans="1:2" x14ac:dyDescent="0.25">
      <c r="A197" s="1">
        <v>106102184</v>
      </c>
      <c r="B197">
        <v>1</v>
      </c>
    </row>
    <row r="198" spans="1:2" x14ac:dyDescent="0.25">
      <c r="A198" s="1">
        <v>106110273</v>
      </c>
      <c r="B198">
        <v>1</v>
      </c>
    </row>
    <row r="199" spans="1:2" x14ac:dyDescent="0.25">
      <c r="A199" s="1">
        <v>106120019</v>
      </c>
      <c r="B199">
        <v>1</v>
      </c>
    </row>
    <row r="200" spans="1:2" x14ac:dyDescent="0.25">
      <c r="A200" s="1">
        <v>106120062</v>
      </c>
      <c r="B200">
        <v>1</v>
      </c>
    </row>
    <row r="201" spans="1:2" x14ac:dyDescent="0.25">
      <c r="A201" s="1">
        <v>106120101</v>
      </c>
      <c r="B201">
        <v>1</v>
      </c>
    </row>
    <row r="202" spans="1:2" x14ac:dyDescent="0.25">
      <c r="A202" s="1">
        <v>106120172</v>
      </c>
      <c r="B202">
        <v>1</v>
      </c>
    </row>
    <row r="203" spans="1:2" x14ac:dyDescent="0.25">
      <c r="A203" s="1">
        <v>106120173</v>
      </c>
      <c r="B203">
        <v>1</v>
      </c>
    </row>
    <row r="204" spans="1:2" x14ac:dyDescent="0.25">
      <c r="A204" s="1">
        <v>106120176</v>
      </c>
      <c r="B204">
        <v>1</v>
      </c>
    </row>
    <row r="205" spans="1:2" x14ac:dyDescent="0.25">
      <c r="A205" s="1">
        <v>106120224</v>
      </c>
      <c r="B205">
        <v>1</v>
      </c>
    </row>
    <row r="206" spans="1:2" x14ac:dyDescent="0.25">
      <c r="A206" s="1">
        <v>107120072</v>
      </c>
      <c r="B206">
        <v>1</v>
      </c>
    </row>
    <row r="207" spans="1:2" x14ac:dyDescent="0.25">
      <c r="A207" s="1">
        <v>107120173</v>
      </c>
      <c r="B207">
        <v>2</v>
      </c>
    </row>
    <row r="208" spans="1:2" x14ac:dyDescent="0.25">
      <c r="A208" s="1">
        <v>107120256</v>
      </c>
      <c r="B208">
        <v>1</v>
      </c>
    </row>
    <row r="209" spans="1:2" x14ac:dyDescent="0.25">
      <c r="A209" s="1">
        <v>107120266</v>
      </c>
      <c r="B209">
        <v>1</v>
      </c>
    </row>
    <row r="210" spans="1:2" x14ac:dyDescent="0.25">
      <c r="A210" s="1">
        <v>108130014</v>
      </c>
      <c r="B210">
        <v>1</v>
      </c>
    </row>
    <row r="211" spans="1:2" x14ac:dyDescent="0.25">
      <c r="A211" s="1">
        <v>108130019</v>
      </c>
      <c r="B211">
        <v>1</v>
      </c>
    </row>
    <row r="212" spans="1:2" x14ac:dyDescent="0.25">
      <c r="A212" s="1">
        <v>109071932</v>
      </c>
      <c r="B212">
        <v>2</v>
      </c>
    </row>
    <row r="213" spans="1:2" x14ac:dyDescent="0.25">
      <c r="A213" s="1">
        <v>109103093</v>
      </c>
      <c r="B213">
        <v>2</v>
      </c>
    </row>
    <row r="214" spans="1:2" x14ac:dyDescent="0.25">
      <c r="A214" s="1">
        <v>109110073</v>
      </c>
      <c r="B214">
        <v>1</v>
      </c>
    </row>
    <row r="215" spans="1:2" x14ac:dyDescent="0.25">
      <c r="A215" s="1">
        <v>109110082</v>
      </c>
      <c r="B215">
        <v>1</v>
      </c>
    </row>
    <row r="216" spans="1:2" x14ac:dyDescent="0.25">
      <c r="A216" s="1">
        <v>109110495</v>
      </c>
      <c r="B216">
        <v>1</v>
      </c>
    </row>
    <row r="217" spans="1:2" x14ac:dyDescent="0.25">
      <c r="A217" s="1">
        <v>109110528</v>
      </c>
      <c r="B217">
        <v>1</v>
      </c>
    </row>
    <row r="218" spans="1:2" x14ac:dyDescent="0.25">
      <c r="A218" s="1">
        <v>109120097</v>
      </c>
      <c r="B218">
        <v>1</v>
      </c>
    </row>
    <row r="219" spans="1:2" x14ac:dyDescent="0.25">
      <c r="A219" s="1">
        <v>109120117</v>
      </c>
      <c r="B219">
        <v>1</v>
      </c>
    </row>
    <row r="220" spans="1:2" x14ac:dyDescent="0.25">
      <c r="A220" s="1">
        <v>109120124</v>
      </c>
      <c r="B220">
        <v>1</v>
      </c>
    </row>
    <row r="221" spans="1:2" x14ac:dyDescent="0.25">
      <c r="A221" s="1">
        <v>109120128</v>
      </c>
      <c r="B221">
        <v>1</v>
      </c>
    </row>
    <row r="222" spans="1:2" x14ac:dyDescent="0.25">
      <c r="A222" s="1">
        <v>109120134</v>
      </c>
      <c r="B222">
        <v>1</v>
      </c>
    </row>
    <row r="223" spans="1:2" x14ac:dyDescent="0.25">
      <c r="A223" s="1">
        <v>109120201</v>
      </c>
      <c r="B223">
        <v>1</v>
      </c>
    </row>
    <row r="224" spans="1:2" x14ac:dyDescent="0.25">
      <c r="A224" s="1">
        <v>109120309</v>
      </c>
      <c r="B224">
        <v>1</v>
      </c>
    </row>
    <row r="225" spans="1:2" x14ac:dyDescent="0.25">
      <c r="A225" s="1">
        <v>109120310</v>
      </c>
      <c r="B225">
        <v>1</v>
      </c>
    </row>
    <row r="226" spans="1:2" x14ac:dyDescent="0.25">
      <c r="A226" s="1">
        <v>109120365</v>
      </c>
      <c r="B226">
        <v>1</v>
      </c>
    </row>
    <row r="227" spans="1:2" x14ac:dyDescent="0.25">
      <c r="A227" s="1">
        <v>109120366</v>
      </c>
      <c r="B227">
        <v>2</v>
      </c>
    </row>
    <row r="228" spans="1:2" x14ac:dyDescent="0.25">
      <c r="A228" s="1">
        <v>110082166</v>
      </c>
      <c r="B228">
        <v>1</v>
      </c>
    </row>
    <row r="229" spans="1:2" x14ac:dyDescent="0.25">
      <c r="A229" s="1">
        <v>110093017</v>
      </c>
      <c r="B229">
        <v>1</v>
      </c>
    </row>
    <row r="230" spans="1:2" x14ac:dyDescent="0.25">
      <c r="A230" s="1">
        <v>110110097</v>
      </c>
      <c r="B230">
        <v>1</v>
      </c>
    </row>
    <row r="231" spans="1:2" x14ac:dyDescent="0.25">
      <c r="A231" s="1">
        <v>110110320</v>
      </c>
      <c r="B231">
        <v>1</v>
      </c>
    </row>
    <row r="232" spans="1:2" x14ac:dyDescent="0.25">
      <c r="A232" s="1">
        <v>110110326</v>
      </c>
      <c r="B232">
        <v>1</v>
      </c>
    </row>
    <row r="233" spans="1:2" x14ac:dyDescent="0.25">
      <c r="A233" s="1">
        <v>110110513</v>
      </c>
      <c r="B233">
        <v>2</v>
      </c>
    </row>
    <row r="234" spans="1:2" x14ac:dyDescent="0.25">
      <c r="A234" s="1">
        <v>110120127</v>
      </c>
      <c r="B234">
        <v>1</v>
      </c>
    </row>
    <row r="235" spans="1:2" x14ac:dyDescent="0.25">
      <c r="A235" s="1">
        <v>110120171</v>
      </c>
      <c r="B235">
        <v>1</v>
      </c>
    </row>
    <row r="236" spans="1:2" x14ac:dyDescent="0.25">
      <c r="A236" s="1">
        <v>110120184</v>
      </c>
      <c r="B236">
        <v>2</v>
      </c>
    </row>
    <row r="237" spans="1:2" x14ac:dyDescent="0.25">
      <c r="A237" s="1">
        <v>110120214</v>
      </c>
      <c r="B237">
        <v>2</v>
      </c>
    </row>
    <row r="238" spans="1:2" x14ac:dyDescent="0.25">
      <c r="A238" s="1">
        <v>110120255</v>
      </c>
      <c r="B238">
        <v>1</v>
      </c>
    </row>
    <row r="239" spans="1:2" x14ac:dyDescent="0.25">
      <c r="A239" s="1">
        <v>110120296</v>
      </c>
      <c r="B239">
        <v>1</v>
      </c>
    </row>
    <row r="240" spans="1:2" x14ac:dyDescent="0.25">
      <c r="A240" s="1">
        <v>110120305</v>
      </c>
      <c r="B240">
        <v>1</v>
      </c>
    </row>
    <row r="241" spans="1:2" x14ac:dyDescent="0.25">
      <c r="A241" s="1">
        <v>110120317</v>
      </c>
      <c r="B241">
        <v>1</v>
      </c>
    </row>
    <row r="242" spans="1:2" x14ac:dyDescent="0.25">
      <c r="A242" s="1">
        <v>111093252</v>
      </c>
      <c r="B242">
        <v>1</v>
      </c>
    </row>
    <row r="243" spans="1:2" x14ac:dyDescent="0.25">
      <c r="A243" s="1">
        <v>111093261</v>
      </c>
      <c r="B243">
        <v>1</v>
      </c>
    </row>
    <row r="244" spans="1:2" x14ac:dyDescent="0.25">
      <c r="A244" s="1">
        <v>111103790</v>
      </c>
      <c r="B244">
        <v>2</v>
      </c>
    </row>
    <row r="245" spans="1:2" x14ac:dyDescent="0.25">
      <c r="A245" s="1">
        <v>111110054</v>
      </c>
      <c r="B245">
        <v>1</v>
      </c>
    </row>
    <row r="246" spans="1:2" x14ac:dyDescent="0.25">
      <c r="A246" s="1">
        <v>111110111</v>
      </c>
      <c r="B246">
        <v>1</v>
      </c>
    </row>
    <row r="247" spans="1:2" x14ac:dyDescent="0.25">
      <c r="A247" s="1">
        <v>111120029</v>
      </c>
      <c r="B247">
        <v>1</v>
      </c>
    </row>
    <row r="248" spans="1:2" x14ac:dyDescent="0.25">
      <c r="A248" s="1">
        <v>111120045</v>
      </c>
      <c r="B248">
        <v>1</v>
      </c>
    </row>
    <row r="249" spans="1:2" x14ac:dyDescent="0.25">
      <c r="A249" s="1">
        <v>111120063</v>
      </c>
      <c r="B249">
        <v>1</v>
      </c>
    </row>
    <row r="250" spans="1:2" x14ac:dyDescent="0.25">
      <c r="A250" s="1">
        <v>117103872</v>
      </c>
      <c r="B250">
        <v>1</v>
      </c>
    </row>
    <row r="251" spans="1:2" x14ac:dyDescent="0.25">
      <c r="A251" s="1">
        <v>117110077</v>
      </c>
      <c r="B251">
        <v>1</v>
      </c>
    </row>
    <row r="252" spans="1:2" x14ac:dyDescent="0.25">
      <c r="A252" s="1">
        <v>117120014</v>
      </c>
      <c r="B252">
        <v>1</v>
      </c>
    </row>
    <row r="253" spans="1:2" x14ac:dyDescent="0.25">
      <c r="A253" s="1">
        <v>117120057</v>
      </c>
      <c r="B253">
        <v>1</v>
      </c>
    </row>
    <row r="254" spans="1:2" x14ac:dyDescent="0.25">
      <c r="A254" s="1">
        <v>117120101</v>
      </c>
      <c r="B254">
        <v>1</v>
      </c>
    </row>
    <row r="255" spans="1:2" x14ac:dyDescent="0.25">
      <c r="A255" s="1">
        <v>118120036</v>
      </c>
      <c r="B255">
        <v>1</v>
      </c>
    </row>
    <row r="256" spans="1:2" x14ac:dyDescent="0.25">
      <c r="A256" s="1">
        <v>118120178</v>
      </c>
      <c r="B256">
        <v>2</v>
      </c>
    </row>
    <row r="257" spans="1:2" x14ac:dyDescent="0.25">
      <c r="A257" s="1">
        <v>118130007</v>
      </c>
      <c r="B257">
        <v>1</v>
      </c>
    </row>
    <row r="258" spans="1:2" x14ac:dyDescent="0.25">
      <c r="A258" s="1">
        <v>118130015</v>
      </c>
      <c r="B258">
        <v>1</v>
      </c>
    </row>
    <row r="259" spans="1:2" x14ac:dyDescent="0.25">
      <c r="A259" s="1">
        <v>118130017</v>
      </c>
      <c r="B259">
        <v>1</v>
      </c>
    </row>
    <row r="260" spans="1:2" x14ac:dyDescent="0.25">
      <c r="A260" s="1">
        <v>118130022</v>
      </c>
      <c r="B260">
        <v>1</v>
      </c>
    </row>
    <row r="261" spans="1:2" x14ac:dyDescent="0.25">
      <c r="A261" s="1">
        <v>118130028</v>
      </c>
      <c r="B261">
        <v>1</v>
      </c>
    </row>
    <row r="262" spans="1:2" x14ac:dyDescent="0.25">
      <c r="A262" s="1">
        <v>118130035</v>
      </c>
      <c r="B262">
        <v>1</v>
      </c>
    </row>
    <row r="263" spans="1:2" x14ac:dyDescent="0.25">
      <c r="A263" s="1">
        <v>118130041</v>
      </c>
      <c r="B263">
        <v>1</v>
      </c>
    </row>
    <row r="264" spans="1:2" x14ac:dyDescent="0.25">
      <c r="A264" s="1">
        <v>118130055</v>
      </c>
      <c r="B264">
        <v>1</v>
      </c>
    </row>
    <row r="265" spans="1:2" x14ac:dyDescent="0.25">
      <c r="A265" s="1">
        <v>118130092</v>
      </c>
      <c r="B265">
        <v>1</v>
      </c>
    </row>
    <row r="266" spans="1:2" x14ac:dyDescent="0.25">
      <c r="A266" s="1">
        <v>118130102</v>
      </c>
      <c r="B266">
        <v>1</v>
      </c>
    </row>
    <row r="267" spans="1:2" x14ac:dyDescent="0.25">
      <c r="A267" s="1">
        <v>118130107</v>
      </c>
      <c r="B267">
        <v>1</v>
      </c>
    </row>
    <row r="268" spans="1:2" x14ac:dyDescent="0.25">
      <c r="A268" s="1">
        <v>118130110</v>
      </c>
      <c r="B268">
        <v>1</v>
      </c>
    </row>
    <row r="269" spans="1:2" x14ac:dyDescent="0.25">
      <c r="A269" s="1">
        <v>118130135</v>
      </c>
      <c r="B269">
        <v>1</v>
      </c>
    </row>
    <row r="270" spans="1:2" x14ac:dyDescent="0.25">
      <c r="A270" s="1">
        <v>118130136</v>
      </c>
      <c r="B270">
        <v>1</v>
      </c>
    </row>
    <row r="271" spans="1:2" x14ac:dyDescent="0.25">
      <c r="A271" s="1">
        <v>118130143</v>
      </c>
      <c r="B271">
        <v>1</v>
      </c>
    </row>
    <row r="272" spans="1:2" x14ac:dyDescent="0.25">
      <c r="A272" s="1">
        <v>118130154</v>
      </c>
      <c r="B272">
        <v>1</v>
      </c>
    </row>
    <row r="273" spans="1:2" x14ac:dyDescent="0.25">
      <c r="A273" s="1">
        <v>118130168</v>
      </c>
      <c r="B273">
        <v>1</v>
      </c>
    </row>
    <row r="274" spans="1:2" x14ac:dyDescent="0.25">
      <c r="A274" s="1">
        <v>118130175</v>
      </c>
      <c r="B274">
        <v>1</v>
      </c>
    </row>
    <row r="275" spans="1:2" x14ac:dyDescent="0.25">
      <c r="A275" s="1">
        <v>118130187</v>
      </c>
      <c r="B275">
        <v>1</v>
      </c>
    </row>
    <row r="276" spans="1:2" x14ac:dyDescent="0.25">
      <c r="A276" s="1">
        <v>118130190</v>
      </c>
      <c r="B276">
        <v>1</v>
      </c>
    </row>
    <row r="277" spans="1:2" x14ac:dyDescent="0.25">
      <c r="A277" s="1">
        <v>118130194</v>
      </c>
      <c r="B277">
        <v>1</v>
      </c>
    </row>
    <row r="278" spans="1:2" x14ac:dyDescent="0.25">
      <c r="A278" s="1">
        <v>118130207</v>
      </c>
      <c r="B278">
        <v>1</v>
      </c>
    </row>
    <row r="279" spans="1:2" x14ac:dyDescent="0.25">
      <c r="A279" s="1">
        <v>118130221</v>
      </c>
      <c r="B279">
        <v>1</v>
      </c>
    </row>
    <row r="280" spans="1:2" x14ac:dyDescent="0.25">
      <c r="A280" s="1">
        <v>121120071</v>
      </c>
      <c r="B280">
        <v>1</v>
      </c>
    </row>
    <row r="281" spans="1:2" x14ac:dyDescent="0.25">
      <c r="A281" s="1">
        <v>121120089</v>
      </c>
      <c r="B281">
        <v>1</v>
      </c>
    </row>
    <row r="282" spans="1:2" x14ac:dyDescent="0.25">
      <c r="A282" s="1">
        <v>121120115</v>
      </c>
      <c r="B282">
        <v>1</v>
      </c>
    </row>
    <row r="283" spans="1:2" x14ac:dyDescent="0.25">
      <c r="A283" s="1">
        <v>121120119</v>
      </c>
      <c r="B283">
        <v>1</v>
      </c>
    </row>
    <row r="284" spans="1:2" x14ac:dyDescent="0.25">
      <c r="A284" s="1">
        <v>121120129</v>
      </c>
      <c r="B284">
        <v>2</v>
      </c>
    </row>
    <row r="285" spans="1:2" x14ac:dyDescent="0.25">
      <c r="A285" s="1">
        <v>101100238</v>
      </c>
      <c r="B285">
        <v>1</v>
      </c>
    </row>
    <row r="286" spans="1:2" x14ac:dyDescent="0.25">
      <c r="A286" s="1">
        <v>101110192</v>
      </c>
      <c r="B286">
        <v>1</v>
      </c>
    </row>
    <row r="287" spans="1:2" x14ac:dyDescent="0.25">
      <c r="A287" s="1">
        <v>101110349</v>
      </c>
      <c r="B287">
        <v>1</v>
      </c>
    </row>
    <row r="288" spans="1:2" x14ac:dyDescent="0.25">
      <c r="A288" s="1">
        <v>101120168</v>
      </c>
      <c r="B288">
        <v>1</v>
      </c>
    </row>
    <row r="289" spans="1:2" x14ac:dyDescent="0.25">
      <c r="A289" s="1">
        <v>101120173</v>
      </c>
      <c r="B289">
        <v>1</v>
      </c>
    </row>
    <row r="290" spans="1:2" x14ac:dyDescent="0.25">
      <c r="A290" s="1">
        <v>101120225</v>
      </c>
      <c r="B290">
        <v>1</v>
      </c>
    </row>
    <row r="291" spans="1:2" x14ac:dyDescent="0.25">
      <c r="A291" s="1">
        <v>101120230</v>
      </c>
      <c r="B291">
        <v>1</v>
      </c>
    </row>
    <row r="292" spans="1:2" x14ac:dyDescent="0.25">
      <c r="A292" s="1">
        <v>101120274</v>
      </c>
      <c r="B292">
        <v>1</v>
      </c>
    </row>
    <row r="293" spans="1:2" x14ac:dyDescent="0.25">
      <c r="A293" s="1">
        <v>101120283</v>
      </c>
      <c r="B293">
        <v>1</v>
      </c>
    </row>
    <row r="294" spans="1:2" x14ac:dyDescent="0.25">
      <c r="A294" s="1">
        <v>101120308</v>
      </c>
      <c r="B294">
        <v>1</v>
      </c>
    </row>
    <row r="295" spans="1:2" x14ac:dyDescent="0.25">
      <c r="A295" s="1">
        <v>101120314</v>
      </c>
      <c r="B295">
        <v>1</v>
      </c>
    </row>
    <row r="296" spans="1:2" x14ac:dyDescent="0.25">
      <c r="A296" s="1">
        <v>101120321</v>
      </c>
      <c r="B296">
        <v>1</v>
      </c>
    </row>
    <row r="297" spans="1:2" x14ac:dyDescent="0.25">
      <c r="A297" s="1">
        <v>101120332</v>
      </c>
      <c r="B297">
        <v>1</v>
      </c>
    </row>
    <row r="298" spans="1:2" x14ac:dyDescent="0.25">
      <c r="A298" s="1">
        <v>102080534</v>
      </c>
      <c r="B298">
        <v>2</v>
      </c>
    </row>
    <row r="299" spans="1:2" x14ac:dyDescent="0.25">
      <c r="A299" s="1">
        <v>102110243</v>
      </c>
      <c r="B299">
        <v>1</v>
      </c>
    </row>
    <row r="300" spans="1:2" x14ac:dyDescent="0.25">
      <c r="A300" s="1">
        <v>102110301</v>
      </c>
      <c r="B300">
        <v>1</v>
      </c>
    </row>
    <row r="301" spans="1:2" x14ac:dyDescent="0.25">
      <c r="A301" s="1">
        <v>102110335</v>
      </c>
      <c r="B301">
        <v>2</v>
      </c>
    </row>
    <row r="302" spans="1:2" x14ac:dyDescent="0.25">
      <c r="A302" s="1">
        <v>102110339</v>
      </c>
      <c r="B302">
        <v>1</v>
      </c>
    </row>
    <row r="303" spans="1:2" x14ac:dyDescent="0.25">
      <c r="A303" s="1">
        <v>102120137</v>
      </c>
      <c r="B303">
        <v>1</v>
      </c>
    </row>
    <row r="304" spans="1:2" x14ac:dyDescent="0.25">
      <c r="A304" s="1">
        <v>102120144</v>
      </c>
      <c r="B304">
        <v>1</v>
      </c>
    </row>
    <row r="305" spans="1:2" x14ac:dyDescent="0.25">
      <c r="A305" s="1">
        <v>102120157</v>
      </c>
      <c r="B305">
        <v>2</v>
      </c>
    </row>
    <row r="306" spans="1:2" x14ac:dyDescent="0.25">
      <c r="A306" s="1">
        <v>102120164</v>
      </c>
      <c r="B306">
        <v>1</v>
      </c>
    </row>
    <row r="307" spans="1:2" x14ac:dyDescent="0.25">
      <c r="A307" s="1">
        <v>102120225</v>
      </c>
      <c r="B307">
        <v>1</v>
      </c>
    </row>
    <row r="308" spans="1:2" x14ac:dyDescent="0.25">
      <c r="A308" s="1">
        <v>102120234</v>
      </c>
      <c r="B308">
        <v>1</v>
      </c>
    </row>
    <row r="309" spans="1:2" x14ac:dyDescent="0.25">
      <c r="A309" s="1">
        <v>102120275</v>
      </c>
      <c r="B309">
        <v>1</v>
      </c>
    </row>
    <row r="310" spans="1:2" x14ac:dyDescent="0.25">
      <c r="A310" s="1">
        <v>102130203</v>
      </c>
      <c r="B310">
        <v>1</v>
      </c>
    </row>
    <row r="311" spans="1:2" x14ac:dyDescent="0.25">
      <c r="A311" s="1">
        <v>103101154</v>
      </c>
      <c r="B311">
        <v>1</v>
      </c>
    </row>
    <row r="312" spans="1:2" x14ac:dyDescent="0.25">
      <c r="A312" s="1">
        <v>103101203</v>
      </c>
      <c r="B312">
        <v>1</v>
      </c>
    </row>
    <row r="313" spans="1:2" x14ac:dyDescent="0.25">
      <c r="A313" s="1">
        <v>103101220</v>
      </c>
      <c r="B313">
        <v>1</v>
      </c>
    </row>
    <row r="314" spans="1:2" x14ac:dyDescent="0.25">
      <c r="A314" s="1">
        <v>103110215</v>
      </c>
      <c r="B314">
        <v>1</v>
      </c>
    </row>
    <row r="315" spans="1:2" x14ac:dyDescent="0.25">
      <c r="A315" s="1">
        <v>103120050</v>
      </c>
      <c r="B315">
        <v>1</v>
      </c>
    </row>
    <row r="316" spans="1:2" x14ac:dyDescent="0.25">
      <c r="A316" s="1">
        <v>103120082</v>
      </c>
      <c r="B316">
        <v>1</v>
      </c>
    </row>
    <row r="317" spans="1:2" x14ac:dyDescent="0.25">
      <c r="A317" s="1">
        <v>103120116</v>
      </c>
      <c r="B317">
        <v>1</v>
      </c>
    </row>
    <row r="318" spans="1:2" x14ac:dyDescent="0.25">
      <c r="A318" s="1">
        <v>103120132</v>
      </c>
      <c r="B318">
        <v>1</v>
      </c>
    </row>
    <row r="319" spans="1:2" x14ac:dyDescent="0.25">
      <c r="A319" s="1">
        <v>103120149</v>
      </c>
      <c r="B319">
        <v>1</v>
      </c>
    </row>
    <row r="320" spans="1:2" x14ac:dyDescent="0.25">
      <c r="A320" s="1">
        <v>103120153</v>
      </c>
      <c r="B320">
        <v>1</v>
      </c>
    </row>
    <row r="321" spans="1:2" x14ac:dyDescent="0.25">
      <c r="A321" s="1">
        <v>103120180</v>
      </c>
      <c r="B321">
        <v>1</v>
      </c>
    </row>
    <row r="322" spans="1:2" x14ac:dyDescent="0.25">
      <c r="A322" s="1">
        <v>103120199</v>
      </c>
      <c r="B322">
        <v>2</v>
      </c>
    </row>
    <row r="323" spans="1:2" x14ac:dyDescent="0.25">
      <c r="A323" s="1">
        <v>104060808</v>
      </c>
      <c r="B323">
        <v>2</v>
      </c>
    </row>
    <row r="324" spans="1:2" x14ac:dyDescent="0.25">
      <c r="A324" s="1">
        <v>104101615</v>
      </c>
      <c r="B324">
        <v>1</v>
      </c>
    </row>
    <row r="325" spans="1:2" x14ac:dyDescent="0.25">
      <c r="A325" s="1">
        <v>104101635</v>
      </c>
      <c r="B325">
        <v>1</v>
      </c>
    </row>
    <row r="326" spans="1:2" x14ac:dyDescent="0.25">
      <c r="A326" s="1">
        <v>104110066</v>
      </c>
      <c r="B326">
        <v>1</v>
      </c>
    </row>
    <row r="327" spans="1:2" x14ac:dyDescent="0.25">
      <c r="A327" s="1">
        <v>104120052</v>
      </c>
      <c r="B327">
        <v>1</v>
      </c>
    </row>
    <row r="328" spans="1:2" x14ac:dyDescent="0.25">
      <c r="A328" s="1">
        <v>104120131</v>
      </c>
      <c r="B328">
        <v>1</v>
      </c>
    </row>
    <row r="329" spans="1:2" x14ac:dyDescent="0.25">
      <c r="A329" s="1">
        <v>105091495</v>
      </c>
      <c r="B329">
        <v>4</v>
      </c>
    </row>
    <row r="330" spans="1:2" x14ac:dyDescent="0.25">
      <c r="A330" s="1">
        <v>105110176</v>
      </c>
      <c r="B330">
        <v>4</v>
      </c>
    </row>
    <row r="331" spans="1:2" x14ac:dyDescent="0.25">
      <c r="A331" s="1">
        <v>105110205</v>
      </c>
      <c r="B331">
        <v>1</v>
      </c>
    </row>
    <row r="332" spans="1:2" x14ac:dyDescent="0.25">
      <c r="A332" s="1">
        <v>105110211</v>
      </c>
      <c r="B332">
        <v>3</v>
      </c>
    </row>
    <row r="333" spans="1:2" x14ac:dyDescent="0.25">
      <c r="A333" s="1">
        <v>105110321</v>
      </c>
      <c r="B333">
        <v>1</v>
      </c>
    </row>
    <row r="334" spans="1:2" x14ac:dyDescent="0.25">
      <c r="A334" s="1">
        <v>105110367</v>
      </c>
      <c r="B334">
        <v>1</v>
      </c>
    </row>
    <row r="335" spans="1:2" x14ac:dyDescent="0.25">
      <c r="A335" s="1">
        <v>105120110</v>
      </c>
      <c r="B335">
        <v>1</v>
      </c>
    </row>
    <row r="336" spans="1:2" x14ac:dyDescent="0.25">
      <c r="A336" s="1">
        <v>105120111</v>
      </c>
      <c r="B336">
        <v>1</v>
      </c>
    </row>
    <row r="337" spans="1:2" x14ac:dyDescent="0.25">
      <c r="A337" s="1">
        <v>105120114</v>
      </c>
      <c r="B337">
        <v>1</v>
      </c>
    </row>
    <row r="338" spans="1:2" x14ac:dyDescent="0.25">
      <c r="A338" s="1">
        <v>105120119</v>
      </c>
      <c r="B338">
        <v>1</v>
      </c>
    </row>
    <row r="339" spans="1:2" x14ac:dyDescent="0.25">
      <c r="A339" s="1">
        <v>105120125</v>
      </c>
      <c r="B339">
        <v>1</v>
      </c>
    </row>
    <row r="340" spans="1:2" x14ac:dyDescent="0.25">
      <c r="A340" s="1">
        <v>105120133</v>
      </c>
      <c r="B340">
        <v>1</v>
      </c>
    </row>
    <row r="341" spans="1:2" x14ac:dyDescent="0.25">
      <c r="A341" s="1">
        <v>105120162</v>
      </c>
      <c r="B341">
        <v>1</v>
      </c>
    </row>
    <row r="342" spans="1:2" x14ac:dyDescent="0.25">
      <c r="A342" s="1">
        <v>105120168</v>
      </c>
      <c r="B342">
        <v>1</v>
      </c>
    </row>
    <row r="343" spans="1:2" x14ac:dyDescent="0.25">
      <c r="A343" s="1">
        <v>105120231</v>
      </c>
      <c r="B343">
        <v>1</v>
      </c>
    </row>
    <row r="344" spans="1:2" x14ac:dyDescent="0.25">
      <c r="A344" s="1">
        <v>105120286</v>
      </c>
      <c r="B344">
        <v>2</v>
      </c>
    </row>
    <row r="345" spans="1:2" x14ac:dyDescent="0.25">
      <c r="A345" s="1">
        <v>105120389</v>
      </c>
      <c r="B345">
        <v>1</v>
      </c>
    </row>
    <row r="346" spans="1:2" x14ac:dyDescent="0.25">
      <c r="A346" s="1">
        <v>105130235</v>
      </c>
      <c r="B346">
        <v>1</v>
      </c>
    </row>
    <row r="347" spans="1:2" x14ac:dyDescent="0.25">
      <c r="A347" s="1">
        <v>105130240</v>
      </c>
      <c r="B347">
        <v>1</v>
      </c>
    </row>
    <row r="348" spans="1:2" x14ac:dyDescent="0.25">
      <c r="A348" s="1">
        <v>106071206</v>
      </c>
      <c r="B348">
        <v>1</v>
      </c>
    </row>
    <row r="349" spans="1:2" x14ac:dyDescent="0.25">
      <c r="A349" s="1">
        <v>106120006</v>
      </c>
      <c r="B349">
        <v>1</v>
      </c>
    </row>
    <row r="350" spans="1:2" x14ac:dyDescent="0.25">
      <c r="A350" s="1">
        <v>106120089</v>
      </c>
      <c r="B350">
        <v>1</v>
      </c>
    </row>
    <row r="351" spans="1:2" x14ac:dyDescent="0.25">
      <c r="A351" s="1">
        <v>106120128</v>
      </c>
      <c r="B351">
        <v>1</v>
      </c>
    </row>
    <row r="352" spans="1:2" x14ac:dyDescent="0.25">
      <c r="A352" s="1">
        <v>106120152</v>
      </c>
      <c r="B352">
        <v>1</v>
      </c>
    </row>
    <row r="353" spans="1:2" x14ac:dyDescent="0.25">
      <c r="A353" s="1">
        <v>106120169</v>
      </c>
      <c r="B353">
        <v>1</v>
      </c>
    </row>
    <row r="354" spans="1:2" x14ac:dyDescent="0.25">
      <c r="A354" s="1">
        <v>106120211</v>
      </c>
      <c r="B354">
        <v>1</v>
      </c>
    </row>
    <row r="355" spans="1:2" x14ac:dyDescent="0.25">
      <c r="A355" s="1">
        <v>106120216</v>
      </c>
      <c r="B355">
        <v>1</v>
      </c>
    </row>
    <row r="356" spans="1:2" x14ac:dyDescent="0.25">
      <c r="A356" s="1">
        <v>107071468</v>
      </c>
      <c r="B356">
        <v>1</v>
      </c>
    </row>
    <row r="357" spans="1:2" x14ac:dyDescent="0.25">
      <c r="A357" s="1">
        <v>107081572</v>
      </c>
      <c r="B357">
        <v>1</v>
      </c>
    </row>
    <row r="358" spans="1:2" x14ac:dyDescent="0.25">
      <c r="A358" s="1">
        <v>107102395</v>
      </c>
      <c r="B358">
        <v>1</v>
      </c>
    </row>
    <row r="359" spans="1:2" x14ac:dyDescent="0.25">
      <c r="A359" s="1">
        <v>107102539</v>
      </c>
      <c r="B359">
        <v>1</v>
      </c>
    </row>
    <row r="360" spans="1:2" x14ac:dyDescent="0.25">
      <c r="A360" s="1">
        <v>107102712</v>
      </c>
      <c r="B360">
        <v>1</v>
      </c>
    </row>
    <row r="361" spans="1:2" x14ac:dyDescent="0.25">
      <c r="A361" s="1">
        <v>107120092</v>
      </c>
      <c r="B361">
        <v>1</v>
      </c>
    </row>
    <row r="362" spans="1:2" x14ac:dyDescent="0.25">
      <c r="A362" s="1">
        <v>107120142</v>
      </c>
      <c r="B362">
        <v>1</v>
      </c>
    </row>
    <row r="363" spans="1:2" x14ac:dyDescent="0.25">
      <c r="A363" s="1">
        <v>107120197</v>
      </c>
      <c r="B363">
        <v>1</v>
      </c>
    </row>
    <row r="364" spans="1:2" x14ac:dyDescent="0.25">
      <c r="A364" s="1">
        <v>108102744</v>
      </c>
      <c r="B364">
        <v>1</v>
      </c>
    </row>
    <row r="365" spans="1:2" x14ac:dyDescent="0.25">
      <c r="A365" s="1">
        <v>108130025</v>
      </c>
      <c r="B365">
        <v>1</v>
      </c>
    </row>
    <row r="366" spans="1:2" x14ac:dyDescent="0.25">
      <c r="A366" s="1">
        <v>108130032</v>
      </c>
      <c r="B366">
        <v>1</v>
      </c>
    </row>
    <row r="367" spans="1:2" x14ac:dyDescent="0.25">
      <c r="A367" s="1">
        <v>109092631</v>
      </c>
      <c r="B367">
        <v>1</v>
      </c>
    </row>
    <row r="368" spans="1:2" x14ac:dyDescent="0.25">
      <c r="A368" s="1">
        <v>109102935</v>
      </c>
      <c r="B368">
        <v>1</v>
      </c>
    </row>
    <row r="369" spans="1:2" x14ac:dyDescent="0.25">
      <c r="A369" s="1">
        <v>109102978</v>
      </c>
      <c r="B369">
        <v>2</v>
      </c>
    </row>
    <row r="370" spans="1:2" x14ac:dyDescent="0.25">
      <c r="A370" s="1">
        <v>109110160</v>
      </c>
      <c r="B370">
        <v>1</v>
      </c>
    </row>
    <row r="371" spans="1:2" x14ac:dyDescent="0.25">
      <c r="A371" s="1">
        <v>109110166</v>
      </c>
      <c r="B371">
        <v>1</v>
      </c>
    </row>
    <row r="372" spans="1:2" x14ac:dyDescent="0.25">
      <c r="A372" s="1">
        <v>109120081</v>
      </c>
      <c r="B372">
        <v>1</v>
      </c>
    </row>
    <row r="373" spans="1:2" x14ac:dyDescent="0.25">
      <c r="A373" s="1">
        <v>109120210</v>
      </c>
      <c r="B373">
        <v>1</v>
      </c>
    </row>
    <row r="374" spans="1:2" x14ac:dyDescent="0.25">
      <c r="A374" s="1">
        <v>110092892</v>
      </c>
      <c r="B374">
        <v>2</v>
      </c>
    </row>
    <row r="375" spans="1:2" x14ac:dyDescent="0.25">
      <c r="A375" s="1">
        <v>110103326</v>
      </c>
      <c r="B375">
        <v>1</v>
      </c>
    </row>
    <row r="376" spans="1:2" x14ac:dyDescent="0.25">
      <c r="A376" s="1">
        <v>110103378</v>
      </c>
      <c r="B376">
        <v>1</v>
      </c>
    </row>
    <row r="377" spans="1:2" x14ac:dyDescent="0.25">
      <c r="A377" s="1">
        <v>110103422</v>
      </c>
      <c r="B377">
        <v>1</v>
      </c>
    </row>
    <row r="378" spans="1:2" x14ac:dyDescent="0.25">
      <c r="A378" s="1">
        <v>110103445</v>
      </c>
      <c r="B378">
        <v>1</v>
      </c>
    </row>
    <row r="379" spans="1:2" x14ac:dyDescent="0.25">
      <c r="A379" s="1">
        <v>110110130</v>
      </c>
      <c r="B379">
        <v>4</v>
      </c>
    </row>
    <row r="380" spans="1:2" x14ac:dyDescent="0.25">
      <c r="A380" s="1">
        <v>110110195</v>
      </c>
      <c r="B380">
        <v>1</v>
      </c>
    </row>
    <row r="381" spans="1:2" x14ac:dyDescent="0.25">
      <c r="A381" s="1">
        <v>110110318</v>
      </c>
      <c r="B381">
        <v>1</v>
      </c>
    </row>
    <row r="382" spans="1:2" x14ac:dyDescent="0.25">
      <c r="A382" s="1">
        <v>110110460</v>
      </c>
      <c r="B382">
        <v>2</v>
      </c>
    </row>
    <row r="383" spans="1:2" x14ac:dyDescent="0.25">
      <c r="A383" s="1">
        <v>110110461</v>
      </c>
      <c r="B383">
        <v>3</v>
      </c>
    </row>
    <row r="384" spans="1:2" x14ac:dyDescent="0.25">
      <c r="A384" s="1">
        <v>110120064</v>
      </c>
      <c r="B384">
        <v>1</v>
      </c>
    </row>
    <row r="385" spans="1:2" x14ac:dyDescent="0.25">
      <c r="A385" s="1">
        <v>110120159</v>
      </c>
      <c r="B385">
        <v>2</v>
      </c>
    </row>
    <row r="386" spans="1:2" x14ac:dyDescent="0.25">
      <c r="A386" s="1">
        <v>110120187</v>
      </c>
      <c r="B386">
        <v>1</v>
      </c>
    </row>
    <row r="387" spans="1:2" x14ac:dyDescent="0.25">
      <c r="A387" s="1">
        <v>110120189</v>
      </c>
      <c r="B387">
        <v>1</v>
      </c>
    </row>
    <row r="388" spans="1:2" x14ac:dyDescent="0.25">
      <c r="A388" s="1">
        <v>110120310</v>
      </c>
      <c r="B388">
        <v>1</v>
      </c>
    </row>
    <row r="389" spans="1:2" x14ac:dyDescent="0.25">
      <c r="A389" s="1">
        <v>111062298</v>
      </c>
      <c r="B389">
        <v>1</v>
      </c>
    </row>
    <row r="390" spans="1:2" x14ac:dyDescent="0.25">
      <c r="A390" s="1">
        <v>111110088</v>
      </c>
      <c r="B390">
        <v>1</v>
      </c>
    </row>
    <row r="391" spans="1:2" x14ac:dyDescent="0.25">
      <c r="A391" s="1">
        <v>111120011</v>
      </c>
      <c r="B391">
        <v>1</v>
      </c>
    </row>
    <row r="392" spans="1:2" x14ac:dyDescent="0.25">
      <c r="A392" s="1">
        <v>111120018</v>
      </c>
      <c r="B392">
        <v>1</v>
      </c>
    </row>
    <row r="393" spans="1:2" x14ac:dyDescent="0.25">
      <c r="A393" s="1">
        <v>111120022</v>
      </c>
      <c r="B393">
        <v>1</v>
      </c>
    </row>
    <row r="394" spans="1:2" x14ac:dyDescent="0.25">
      <c r="A394" s="1">
        <v>111120026</v>
      </c>
      <c r="B394">
        <v>1</v>
      </c>
    </row>
    <row r="395" spans="1:2" x14ac:dyDescent="0.25">
      <c r="A395" s="1">
        <v>117120097</v>
      </c>
      <c r="B395">
        <v>1</v>
      </c>
    </row>
    <row r="396" spans="1:2" x14ac:dyDescent="0.25">
      <c r="A396" s="1">
        <v>117120116</v>
      </c>
      <c r="B396">
        <v>1</v>
      </c>
    </row>
    <row r="397" spans="1:2" x14ac:dyDescent="0.25">
      <c r="A397" s="1">
        <v>117120162</v>
      </c>
      <c r="B397">
        <v>1</v>
      </c>
    </row>
    <row r="398" spans="1:2" x14ac:dyDescent="0.25">
      <c r="A398" s="1">
        <v>117120163</v>
      </c>
      <c r="B398">
        <v>1</v>
      </c>
    </row>
    <row r="399" spans="1:2" x14ac:dyDescent="0.25">
      <c r="A399" s="1">
        <v>118104196</v>
      </c>
      <c r="B399">
        <v>1</v>
      </c>
    </row>
    <row r="400" spans="1:2" x14ac:dyDescent="0.25">
      <c r="A400" s="1">
        <v>118120026</v>
      </c>
      <c r="B400">
        <v>1</v>
      </c>
    </row>
    <row r="401" spans="1:2" x14ac:dyDescent="0.25">
      <c r="A401" s="1">
        <v>118120180</v>
      </c>
      <c r="B401">
        <v>1</v>
      </c>
    </row>
    <row r="402" spans="1:2" x14ac:dyDescent="0.25">
      <c r="A402" s="1">
        <v>118130033</v>
      </c>
      <c r="B402">
        <v>1</v>
      </c>
    </row>
    <row r="403" spans="1:2" x14ac:dyDescent="0.25">
      <c r="A403" s="1">
        <v>118130044</v>
      </c>
      <c r="B403">
        <v>1</v>
      </c>
    </row>
    <row r="404" spans="1:2" x14ac:dyDescent="0.25">
      <c r="A404" s="1">
        <v>118130049</v>
      </c>
      <c r="B404">
        <v>1</v>
      </c>
    </row>
    <row r="405" spans="1:2" x14ac:dyDescent="0.25">
      <c r="A405" s="1">
        <v>118130053</v>
      </c>
      <c r="B405">
        <v>1</v>
      </c>
    </row>
    <row r="406" spans="1:2" x14ac:dyDescent="0.25">
      <c r="A406" s="1">
        <v>118130058</v>
      </c>
      <c r="B406">
        <v>1</v>
      </c>
    </row>
    <row r="407" spans="1:2" x14ac:dyDescent="0.25">
      <c r="A407" s="1">
        <v>118130062</v>
      </c>
      <c r="B407">
        <v>1</v>
      </c>
    </row>
    <row r="408" spans="1:2" x14ac:dyDescent="0.25">
      <c r="A408" s="1">
        <v>118130083</v>
      </c>
      <c r="B408">
        <v>1</v>
      </c>
    </row>
    <row r="409" spans="1:2" x14ac:dyDescent="0.25">
      <c r="A409" s="1">
        <v>118130088</v>
      </c>
      <c r="B409">
        <v>1</v>
      </c>
    </row>
    <row r="410" spans="1:2" x14ac:dyDescent="0.25">
      <c r="A410" s="1">
        <v>118130114</v>
      </c>
      <c r="B410">
        <v>1</v>
      </c>
    </row>
    <row r="411" spans="1:2" x14ac:dyDescent="0.25">
      <c r="A411" s="1">
        <v>118130120</v>
      </c>
      <c r="B411">
        <v>1</v>
      </c>
    </row>
    <row r="412" spans="1:2" x14ac:dyDescent="0.25">
      <c r="A412" s="1">
        <v>118130125</v>
      </c>
      <c r="B412">
        <v>1</v>
      </c>
    </row>
    <row r="413" spans="1:2" x14ac:dyDescent="0.25">
      <c r="A413" s="1">
        <v>118130139</v>
      </c>
      <c r="B413">
        <v>1</v>
      </c>
    </row>
    <row r="414" spans="1:2" x14ac:dyDescent="0.25">
      <c r="A414" s="1">
        <v>118130150</v>
      </c>
      <c r="B414">
        <v>1</v>
      </c>
    </row>
    <row r="415" spans="1:2" x14ac:dyDescent="0.25">
      <c r="A415" s="1">
        <v>118130151</v>
      </c>
      <c r="B415">
        <v>1</v>
      </c>
    </row>
    <row r="416" spans="1:2" x14ac:dyDescent="0.25">
      <c r="A416" s="1">
        <v>118130173</v>
      </c>
      <c r="B416">
        <v>1</v>
      </c>
    </row>
    <row r="417" spans="1:2" x14ac:dyDescent="0.25">
      <c r="A417" s="1">
        <v>118130179</v>
      </c>
      <c r="B417">
        <v>1</v>
      </c>
    </row>
    <row r="418" spans="1:2" x14ac:dyDescent="0.25">
      <c r="A418" s="1">
        <v>118130182</v>
      </c>
      <c r="B418">
        <v>1</v>
      </c>
    </row>
    <row r="419" spans="1:2" x14ac:dyDescent="0.25">
      <c r="A419" s="1">
        <v>118130191</v>
      </c>
      <c r="B419">
        <v>1</v>
      </c>
    </row>
    <row r="420" spans="1:2" x14ac:dyDescent="0.25">
      <c r="A420" s="1">
        <v>118130205</v>
      </c>
      <c r="B420">
        <v>1</v>
      </c>
    </row>
    <row r="421" spans="1:2" x14ac:dyDescent="0.25">
      <c r="A421" s="1">
        <v>118130212</v>
      </c>
      <c r="B421">
        <v>1</v>
      </c>
    </row>
    <row r="422" spans="1:2" x14ac:dyDescent="0.25">
      <c r="A422" s="1">
        <v>121120087</v>
      </c>
      <c r="B422">
        <v>1</v>
      </c>
    </row>
    <row r="423" spans="1:2" x14ac:dyDescent="0.25">
      <c r="A423" s="1">
        <v>121120105</v>
      </c>
      <c r="B423">
        <v>1</v>
      </c>
    </row>
    <row r="424" spans="1:2" x14ac:dyDescent="0.25">
      <c r="A424" s="1">
        <v>101090144</v>
      </c>
      <c r="B424">
        <v>1</v>
      </c>
    </row>
    <row r="425" spans="1:2" x14ac:dyDescent="0.25">
      <c r="A425" s="1">
        <v>101090274</v>
      </c>
      <c r="B425">
        <v>1</v>
      </c>
    </row>
    <row r="426" spans="1:2" x14ac:dyDescent="0.25">
      <c r="A426" s="1">
        <v>101100312</v>
      </c>
      <c r="B426">
        <v>1</v>
      </c>
    </row>
    <row r="427" spans="1:2" x14ac:dyDescent="0.25">
      <c r="A427" s="1">
        <v>101110139</v>
      </c>
      <c r="B427">
        <v>1</v>
      </c>
    </row>
    <row r="428" spans="1:2" x14ac:dyDescent="0.25">
      <c r="A428" s="1">
        <v>101110174</v>
      </c>
      <c r="B428">
        <v>1</v>
      </c>
    </row>
    <row r="429" spans="1:2" x14ac:dyDescent="0.25">
      <c r="A429" s="1">
        <v>101110289</v>
      </c>
      <c r="B429">
        <v>1</v>
      </c>
    </row>
    <row r="430" spans="1:2" x14ac:dyDescent="0.25">
      <c r="A430" s="1">
        <v>101120127</v>
      </c>
      <c r="B430">
        <v>1</v>
      </c>
    </row>
    <row r="431" spans="1:2" x14ac:dyDescent="0.25">
      <c r="A431" s="1">
        <v>101120140</v>
      </c>
      <c r="B431">
        <v>1</v>
      </c>
    </row>
    <row r="432" spans="1:2" x14ac:dyDescent="0.25">
      <c r="A432" s="1">
        <v>101120167</v>
      </c>
      <c r="B432">
        <v>1</v>
      </c>
    </row>
    <row r="433" spans="1:2" x14ac:dyDescent="0.25">
      <c r="A433" s="1">
        <v>101120224</v>
      </c>
      <c r="B433">
        <v>1</v>
      </c>
    </row>
    <row r="434" spans="1:2" x14ac:dyDescent="0.25">
      <c r="A434" s="1">
        <v>101120245</v>
      </c>
      <c r="B434">
        <v>1</v>
      </c>
    </row>
    <row r="435" spans="1:2" x14ac:dyDescent="0.25">
      <c r="A435" s="1">
        <v>101120295</v>
      </c>
      <c r="B435">
        <v>1</v>
      </c>
    </row>
    <row r="436" spans="1:2" x14ac:dyDescent="0.25">
      <c r="A436" s="1">
        <v>101120313</v>
      </c>
      <c r="B436">
        <v>1</v>
      </c>
    </row>
    <row r="437" spans="1:2" x14ac:dyDescent="0.25">
      <c r="A437" s="1">
        <v>101120330</v>
      </c>
      <c r="B437">
        <v>1</v>
      </c>
    </row>
    <row r="438" spans="1:2" x14ac:dyDescent="0.25">
      <c r="A438" s="1">
        <v>101120372</v>
      </c>
      <c r="B438">
        <v>1</v>
      </c>
    </row>
    <row r="439" spans="1:2" x14ac:dyDescent="0.25">
      <c r="A439" s="1">
        <v>102060481</v>
      </c>
      <c r="B439">
        <v>2</v>
      </c>
    </row>
    <row r="440" spans="1:2" x14ac:dyDescent="0.25">
      <c r="A440" s="1">
        <v>102090582</v>
      </c>
      <c r="B440">
        <v>1</v>
      </c>
    </row>
    <row r="441" spans="1:2" x14ac:dyDescent="0.25">
      <c r="A441" s="1">
        <v>102090630</v>
      </c>
      <c r="B441">
        <v>1</v>
      </c>
    </row>
    <row r="442" spans="1:2" x14ac:dyDescent="0.25">
      <c r="A442" s="1">
        <v>102100547</v>
      </c>
      <c r="B442">
        <v>1</v>
      </c>
    </row>
    <row r="443" spans="1:2" x14ac:dyDescent="0.25">
      <c r="A443" s="1">
        <v>102100610</v>
      </c>
      <c r="B443">
        <v>2</v>
      </c>
    </row>
    <row r="444" spans="1:2" x14ac:dyDescent="0.25">
      <c r="A444" s="1">
        <v>102110193</v>
      </c>
      <c r="B444">
        <v>2</v>
      </c>
    </row>
    <row r="445" spans="1:2" x14ac:dyDescent="0.25">
      <c r="A445" s="1">
        <v>102120087</v>
      </c>
      <c r="B445">
        <v>1</v>
      </c>
    </row>
    <row r="446" spans="1:2" x14ac:dyDescent="0.25">
      <c r="A446" s="1">
        <v>102120175</v>
      </c>
      <c r="B446">
        <v>1</v>
      </c>
    </row>
    <row r="447" spans="1:2" x14ac:dyDescent="0.25">
      <c r="A447" s="1">
        <v>102120192</v>
      </c>
      <c r="B447">
        <v>1</v>
      </c>
    </row>
    <row r="448" spans="1:2" x14ac:dyDescent="0.25">
      <c r="A448" s="1">
        <v>102120243</v>
      </c>
      <c r="B448">
        <v>1</v>
      </c>
    </row>
    <row r="449" spans="1:2" x14ac:dyDescent="0.25">
      <c r="A449" s="1">
        <v>102120308</v>
      </c>
      <c r="B449">
        <v>1</v>
      </c>
    </row>
    <row r="450" spans="1:2" x14ac:dyDescent="0.25">
      <c r="A450" s="1">
        <v>102120328</v>
      </c>
      <c r="B450">
        <v>1</v>
      </c>
    </row>
    <row r="451" spans="1:2" x14ac:dyDescent="0.25">
      <c r="A451" s="1">
        <v>102130210</v>
      </c>
      <c r="B451">
        <v>1</v>
      </c>
    </row>
    <row r="452" spans="1:2" x14ac:dyDescent="0.25">
      <c r="A452" s="1">
        <v>102130211</v>
      </c>
      <c r="B452">
        <v>1</v>
      </c>
    </row>
    <row r="453" spans="1:2" x14ac:dyDescent="0.25">
      <c r="A453" s="1">
        <v>102130214</v>
      </c>
      <c r="B453">
        <v>1</v>
      </c>
    </row>
    <row r="454" spans="1:2" x14ac:dyDescent="0.25">
      <c r="A454" s="1">
        <v>102130225</v>
      </c>
      <c r="B454">
        <v>1</v>
      </c>
    </row>
    <row r="455" spans="1:2" x14ac:dyDescent="0.25">
      <c r="A455" s="1">
        <v>103080690</v>
      </c>
      <c r="B455">
        <v>1</v>
      </c>
    </row>
    <row r="456" spans="1:2" x14ac:dyDescent="0.25">
      <c r="A456" s="1">
        <v>103110196</v>
      </c>
      <c r="B456">
        <v>1</v>
      </c>
    </row>
    <row r="457" spans="1:2" x14ac:dyDescent="0.25">
      <c r="A457" s="1">
        <v>103120079</v>
      </c>
      <c r="B457">
        <v>1</v>
      </c>
    </row>
    <row r="458" spans="1:2" x14ac:dyDescent="0.25">
      <c r="A458" s="1">
        <v>103120086</v>
      </c>
      <c r="B458">
        <v>1</v>
      </c>
    </row>
    <row r="459" spans="1:2" x14ac:dyDescent="0.25">
      <c r="A459" s="1">
        <v>103120170</v>
      </c>
      <c r="B459">
        <v>1</v>
      </c>
    </row>
    <row r="460" spans="1:2" x14ac:dyDescent="0.25">
      <c r="A460" s="1">
        <v>103120171</v>
      </c>
      <c r="B460">
        <v>1</v>
      </c>
    </row>
    <row r="461" spans="1:2" x14ac:dyDescent="0.25">
      <c r="A461" s="1">
        <v>104110102</v>
      </c>
      <c r="B461">
        <v>1</v>
      </c>
    </row>
    <row r="462" spans="1:2" x14ac:dyDescent="0.25">
      <c r="A462" s="1">
        <v>104110196</v>
      </c>
      <c r="B462">
        <v>1</v>
      </c>
    </row>
    <row r="463" spans="1:2" x14ac:dyDescent="0.25">
      <c r="A463" s="1">
        <v>104120045</v>
      </c>
      <c r="B463">
        <v>2</v>
      </c>
    </row>
    <row r="464" spans="1:2" x14ac:dyDescent="0.25">
      <c r="A464" s="1">
        <v>104120072</v>
      </c>
      <c r="B464">
        <v>2</v>
      </c>
    </row>
    <row r="465" spans="1:2" x14ac:dyDescent="0.25">
      <c r="A465" s="1">
        <v>104120090</v>
      </c>
      <c r="B465">
        <v>1</v>
      </c>
    </row>
    <row r="466" spans="1:2" x14ac:dyDescent="0.25">
      <c r="A466" s="1">
        <v>104120128</v>
      </c>
      <c r="B466">
        <v>1</v>
      </c>
    </row>
    <row r="467" spans="1:2" x14ac:dyDescent="0.25">
      <c r="A467" s="1">
        <v>105101767</v>
      </c>
      <c r="B467">
        <v>1</v>
      </c>
    </row>
    <row r="468" spans="1:2" x14ac:dyDescent="0.25">
      <c r="A468" s="1">
        <v>105110180</v>
      </c>
      <c r="B468">
        <v>1</v>
      </c>
    </row>
    <row r="469" spans="1:2" x14ac:dyDescent="0.25">
      <c r="A469" s="1">
        <v>105110212</v>
      </c>
      <c r="B469">
        <v>1</v>
      </c>
    </row>
    <row r="470" spans="1:2" x14ac:dyDescent="0.25">
      <c r="A470" s="1">
        <v>105120078</v>
      </c>
      <c r="B470">
        <v>1</v>
      </c>
    </row>
    <row r="471" spans="1:2" x14ac:dyDescent="0.25">
      <c r="A471" s="1">
        <v>105120091</v>
      </c>
      <c r="B471">
        <v>1</v>
      </c>
    </row>
    <row r="472" spans="1:2" x14ac:dyDescent="0.25">
      <c r="A472" s="1">
        <v>105120157</v>
      </c>
      <c r="B472">
        <v>1</v>
      </c>
    </row>
    <row r="473" spans="1:2" x14ac:dyDescent="0.25">
      <c r="A473" s="1">
        <v>105120188</v>
      </c>
      <c r="B473">
        <v>1</v>
      </c>
    </row>
    <row r="474" spans="1:2" x14ac:dyDescent="0.25">
      <c r="A474" s="1">
        <v>105120198</v>
      </c>
      <c r="B474">
        <v>1</v>
      </c>
    </row>
    <row r="475" spans="1:2" x14ac:dyDescent="0.25">
      <c r="A475" s="1">
        <v>105120344</v>
      </c>
      <c r="B475">
        <v>1</v>
      </c>
    </row>
    <row r="476" spans="1:2" x14ac:dyDescent="0.25">
      <c r="A476" s="1">
        <v>105120354</v>
      </c>
      <c r="B476">
        <v>1</v>
      </c>
    </row>
    <row r="477" spans="1:2" x14ac:dyDescent="0.25">
      <c r="A477" s="1">
        <v>105120449</v>
      </c>
      <c r="B477">
        <v>1</v>
      </c>
    </row>
    <row r="478" spans="1:2" x14ac:dyDescent="0.25">
      <c r="A478" s="1">
        <v>105130213</v>
      </c>
      <c r="B478">
        <v>1</v>
      </c>
    </row>
    <row r="479" spans="1:2" x14ac:dyDescent="0.25">
      <c r="A479" s="1">
        <v>105130216</v>
      </c>
      <c r="B479">
        <v>1</v>
      </c>
    </row>
    <row r="480" spans="1:2" x14ac:dyDescent="0.25">
      <c r="A480" s="1">
        <v>105130221</v>
      </c>
      <c r="B480">
        <v>1</v>
      </c>
    </row>
    <row r="481" spans="1:2" x14ac:dyDescent="0.25">
      <c r="A481" s="1">
        <v>105130229</v>
      </c>
      <c r="B481">
        <v>1</v>
      </c>
    </row>
    <row r="482" spans="1:2" x14ac:dyDescent="0.25">
      <c r="A482" s="1">
        <v>105130238</v>
      </c>
      <c r="B482">
        <v>1</v>
      </c>
    </row>
    <row r="483" spans="1:2" x14ac:dyDescent="0.25">
      <c r="A483" s="1">
        <v>106110130</v>
      </c>
      <c r="B483">
        <v>1</v>
      </c>
    </row>
    <row r="484" spans="1:2" x14ac:dyDescent="0.25">
      <c r="A484" s="1">
        <v>106110227</v>
      </c>
      <c r="B484">
        <v>1</v>
      </c>
    </row>
    <row r="485" spans="1:2" x14ac:dyDescent="0.25">
      <c r="A485" s="1">
        <v>106120024</v>
      </c>
      <c r="B485">
        <v>1</v>
      </c>
    </row>
    <row r="486" spans="1:2" x14ac:dyDescent="0.25">
      <c r="A486" s="1">
        <v>106120041</v>
      </c>
      <c r="B486">
        <v>1</v>
      </c>
    </row>
    <row r="487" spans="1:2" x14ac:dyDescent="0.25">
      <c r="A487" s="1">
        <v>106120045</v>
      </c>
      <c r="B487">
        <v>1</v>
      </c>
    </row>
    <row r="488" spans="1:2" x14ac:dyDescent="0.25">
      <c r="A488" s="1">
        <v>106120051</v>
      </c>
      <c r="B488">
        <v>1</v>
      </c>
    </row>
    <row r="489" spans="1:2" x14ac:dyDescent="0.25">
      <c r="A489" s="1">
        <v>106120129</v>
      </c>
      <c r="B489">
        <v>1</v>
      </c>
    </row>
    <row r="490" spans="1:2" x14ac:dyDescent="0.25">
      <c r="A490" s="1">
        <v>106120208</v>
      </c>
      <c r="B490">
        <v>1</v>
      </c>
    </row>
    <row r="491" spans="1:2" x14ac:dyDescent="0.25">
      <c r="A491" s="1">
        <v>107071482</v>
      </c>
      <c r="B491">
        <v>1</v>
      </c>
    </row>
    <row r="492" spans="1:2" x14ac:dyDescent="0.25">
      <c r="A492" s="1">
        <v>107081365</v>
      </c>
      <c r="B492">
        <v>1</v>
      </c>
    </row>
    <row r="493" spans="1:2" x14ac:dyDescent="0.25">
      <c r="A493" s="1">
        <v>107081488</v>
      </c>
      <c r="B493">
        <v>1</v>
      </c>
    </row>
    <row r="494" spans="1:2" x14ac:dyDescent="0.25">
      <c r="A494" s="1">
        <v>107092135</v>
      </c>
      <c r="B494">
        <v>1</v>
      </c>
    </row>
    <row r="495" spans="1:2" x14ac:dyDescent="0.25">
      <c r="A495" s="1">
        <v>107092141</v>
      </c>
      <c r="B495">
        <v>1</v>
      </c>
    </row>
    <row r="496" spans="1:2" x14ac:dyDescent="0.25">
      <c r="A496" s="1">
        <v>107102392</v>
      </c>
      <c r="B496">
        <v>1</v>
      </c>
    </row>
    <row r="497" spans="1:2" x14ac:dyDescent="0.25">
      <c r="A497" s="1">
        <v>107120039</v>
      </c>
      <c r="B497">
        <v>1</v>
      </c>
    </row>
    <row r="498" spans="1:2" x14ac:dyDescent="0.25">
      <c r="A498" s="1">
        <v>107120137</v>
      </c>
      <c r="B498">
        <v>1</v>
      </c>
    </row>
    <row r="499" spans="1:2" x14ac:dyDescent="0.25">
      <c r="A499" s="1">
        <v>107120251</v>
      </c>
      <c r="B499">
        <v>1</v>
      </c>
    </row>
    <row r="500" spans="1:2" x14ac:dyDescent="0.25">
      <c r="A500" s="1">
        <v>108092248</v>
      </c>
      <c r="B500">
        <v>1</v>
      </c>
    </row>
    <row r="501" spans="1:2" x14ac:dyDescent="0.25">
      <c r="A501" s="1">
        <v>108092273</v>
      </c>
      <c r="B501">
        <v>3</v>
      </c>
    </row>
    <row r="502" spans="1:2" x14ac:dyDescent="0.25">
      <c r="A502" s="1">
        <v>108110009</v>
      </c>
      <c r="B502">
        <v>1</v>
      </c>
    </row>
    <row r="503" spans="1:2" x14ac:dyDescent="0.25">
      <c r="A503" s="1">
        <v>108130008</v>
      </c>
      <c r="B503">
        <v>1</v>
      </c>
    </row>
    <row r="504" spans="1:2" x14ac:dyDescent="0.25">
      <c r="A504" s="1">
        <v>108130031</v>
      </c>
      <c r="B504">
        <v>1</v>
      </c>
    </row>
    <row r="505" spans="1:2" x14ac:dyDescent="0.25">
      <c r="A505" s="1">
        <v>109071945</v>
      </c>
      <c r="B505">
        <v>1</v>
      </c>
    </row>
    <row r="506" spans="1:2" x14ac:dyDescent="0.25">
      <c r="A506" s="1">
        <v>109110206</v>
      </c>
      <c r="B506">
        <v>1</v>
      </c>
    </row>
    <row r="507" spans="1:2" x14ac:dyDescent="0.25">
      <c r="A507" s="1">
        <v>109110452</v>
      </c>
      <c r="B507">
        <v>1</v>
      </c>
    </row>
    <row r="508" spans="1:2" x14ac:dyDescent="0.25">
      <c r="A508" s="1">
        <v>109110453</v>
      </c>
      <c r="B508">
        <v>1</v>
      </c>
    </row>
    <row r="509" spans="1:2" x14ac:dyDescent="0.25">
      <c r="A509" s="1">
        <v>109110510</v>
      </c>
      <c r="B509">
        <v>1</v>
      </c>
    </row>
    <row r="510" spans="1:2" x14ac:dyDescent="0.25">
      <c r="A510" s="1">
        <v>109120136</v>
      </c>
      <c r="B510">
        <v>1</v>
      </c>
    </row>
    <row r="511" spans="1:2" x14ac:dyDescent="0.25">
      <c r="A511" s="1">
        <v>109120142</v>
      </c>
      <c r="B511">
        <v>1</v>
      </c>
    </row>
    <row r="512" spans="1:2" x14ac:dyDescent="0.25">
      <c r="A512" s="1">
        <v>109120149</v>
      </c>
      <c r="B512">
        <v>1</v>
      </c>
    </row>
    <row r="513" spans="1:2" x14ac:dyDescent="0.25">
      <c r="A513" s="1">
        <v>109120171</v>
      </c>
      <c r="B513">
        <v>1</v>
      </c>
    </row>
    <row r="514" spans="1:2" x14ac:dyDescent="0.25">
      <c r="A514" s="1">
        <v>109120181</v>
      </c>
      <c r="B514">
        <v>1</v>
      </c>
    </row>
    <row r="515" spans="1:2" x14ac:dyDescent="0.25">
      <c r="A515" s="1">
        <v>109120285</v>
      </c>
      <c r="B515">
        <v>1</v>
      </c>
    </row>
    <row r="516" spans="1:2" x14ac:dyDescent="0.25">
      <c r="A516" s="1">
        <v>109120313</v>
      </c>
      <c r="B516">
        <v>1</v>
      </c>
    </row>
    <row r="517" spans="1:2" x14ac:dyDescent="0.25">
      <c r="A517" s="1">
        <v>109120329</v>
      </c>
      <c r="B517">
        <v>1</v>
      </c>
    </row>
    <row r="518" spans="1:2" x14ac:dyDescent="0.25">
      <c r="A518" s="1">
        <v>109120428</v>
      </c>
      <c r="B518">
        <v>1</v>
      </c>
    </row>
    <row r="519" spans="1:2" x14ac:dyDescent="0.25">
      <c r="A519" s="1">
        <v>110082175</v>
      </c>
      <c r="B519">
        <v>1</v>
      </c>
    </row>
    <row r="520" spans="1:2" x14ac:dyDescent="0.25">
      <c r="A520" s="1">
        <v>110082176</v>
      </c>
      <c r="B520">
        <v>1</v>
      </c>
    </row>
    <row r="521" spans="1:2" x14ac:dyDescent="0.25">
      <c r="A521" s="1">
        <v>110092866</v>
      </c>
      <c r="B521">
        <v>1</v>
      </c>
    </row>
    <row r="522" spans="1:2" x14ac:dyDescent="0.25">
      <c r="A522" s="1">
        <v>110093062</v>
      </c>
      <c r="B522">
        <v>1</v>
      </c>
    </row>
    <row r="523" spans="1:2" x14ac:dyDescent="0.25">
      <c r="A523" s="1">
        <v>110103585</v>
      </c>
      <c r="B523">
        <v>2</v>
      </c>
    </row>
    <row r="524" spans="1:2" x14ac:dyDescent="0.25">
      <c r="A524" s="1">
        <v>110110357</v>
      </c>
      <c r="B524">
        <v>1</v>
      </c>
    </row>
    <row r="525" spans="1:2" x14ac:dyDescent="0.25">
      <c r="A525" s="1">
        <v>110110501</v>
      </c>
      <c r="B525">
        <v>1</v>
      </c>
    </row>
    <row r="526" spans="1:2" x14ac:dyDescent="0.25">
      <c r="A526" s="1">
        <v>110120063</v>
      </c>
      <c r="B526">
        <v>2</v>
      </c>
    </row>
    <row r="527" spans="1:2" x14ac:dyDescent="0.25">
      <c r="A527" s="1">
        <v>110120248</v>
      </c>
      <c r="B527">
        <v>1</v>
      </c>
    </row>
    <row r="528" spans="1:2" x14ac:dyDescent="0.25">
      <c r="A528" s="1">
        <v>110120257</v>
      </c>
      <c r="B528">
        <v>1</v>
      </c>
    </row>
    <row r="529" spans="1:2" x14ac:dyDescent="0.25">
      <c r="A529" s="1">
        <v>110120348</v>
      </c>
      <c r="B529">
        <v>2</v>
      </c>
    </row>
    <row r="530" spans="1:2" x14ac:dyDescent="0.25">
      <c r="A530" s="1">
        <v>111110125</v>
      </c>
      <c r="B530">
        <v>1</v>
      </c>
    </row>
    <row r="531" spans="1:2" x14ac:dyDescent="0.25">
      <c r="A531" s="1">
        <v>111120006</v>
      </c>
      <c r="B531">
        <v>1</v>
      </c>
    </row>
    <row r="532" spans="1:2" x14ac:dyDescent="0.25">
      <c r="A532" s="1">
        <v>111120088</v>
      </c>
      <c r="B532">
        <v>1</v>
      </c>
    </row>
    <row r="533" spans="1:2" x14ac:dyDescent="0.25">
      <c r="A533" s="1">
        <v>117082489</v>
      </c>
      <c r="B533">
        <v>1</v>
      </c>
    </row>
    <row r="534" spans="1:2" x14ac:dyDescent="0.25">
      <c r="A534" s="1">
        <v>117093339</v>
      </c>
      <c r="B534">
        <v>1</v>
      </c>
    </row>
    <row r="535" spans="1:2" x14ac:dyDescent="0.25">
      <c r="A535" s="1">
        <v>117103905</v>
      </c>
      <c r="B535">
        <v>1</v>
      </c>
    </row>
    <row r="536" spans="1:2" x14ac:dyDescent="0.25">
      <c r="A536" s="1">
        <v>117110122</v>
      </c>
      <c r="B536">
        <v>1</v>
      </c>
    </row>
    <row r="537" spans="1:2" x14ac:dyDescent="0.25">
      <c r="A537" s="1">
        <v>117120060</v>
      </c>
      <c r="B537">
        <v>1</v>
      </c>
    </row>
    <row r="538" spans="1:2" x14ac:dyDescent="0.25">
      <c r="A538" s="1">
        <v>117120126</v>
      </c>
      <c r="B538">
        <v>1</v>
      </c>
    </row>
    <row r="539" spans="1:2" x14ac:dyDescent="0.25">
      <c r="A539" s="1">
        <v>117120153</v>
      </c>
      <c r="B539">
        <v>1</v>
      </c>
    </row>
    <row r="540" spans="1:2" x14ac:dyDescent="0.25">
      <c r="A540" s="1">
        <v>117120166</v>
      </c>
      <c r="B540">
        <v>1</v>
      </c>
    </row>
    <row r="541" spans="1:2" x14ac:dyDescent="0.25">
      <c r="A541" s="1">
        <v>118110061</v>
      </c>
      <c r="B541">
        <v>1</v>
      </c>
    </row>
    <row r="542" spans="1:2" x14ac:dyDescent="0.25">
      <c r="A542" s="1">
        <v>118120032</v>
      </c>
      <c r="B542">
        <v>1</v>
      </c>
    </row>
    <row r="543" spans="1:2" x14ac:dyDescent="0.25">
      <c r="A543" s="1">
        <v>118120114</v>
      </c>
      <c r="B543">
        <v>1</v>
      </c>
    </row>
    <row r="544" spans="1:2" x14ac:dyDescent="0.25">
      <c r="A544" s="1">
        <v>118120172</v>
      </c>
      <c r="B544">
        <v>1</v>
      </c>
    </row>
    <row r="545" spans="1:2" x14ac:dyDescent="0.25">
      <c r="A545" s="1">
        <v>118120179</v>
      </c>
      <c r="B545">
        <v>1</v>
      </c>
    </row>
    <row r="546" spans="1:2" x14ac:dyDescent="0.25">
      <c r="A546" s="1">
        <v>118120195</v>
      </c>
      <c r="B546">
        <v>1</v>
      </c>
    </row>
    <row r="547" spans="1:2" x14ac:dyDescent="0.25">
      <c r="A547" s="1">
        <v>118130002</v>
      </c>
      <c r="B547">
        <v>1</v>
      </c>
    </row>
    <row r="548" spans="1:2" x14ac:dyDescent="0.25">
      <c r="A548" s="1">
        <v>118130060</v>
      </c>
      <c r="B548">
        <v>1</v>
      </c>
    </row>
    <row r="549" spans="1:2" x14ac:dyDescent="0.25">
      <c r="A549" s="1">
        <v>118130067</v>
      </c>
      <c r="B549">
        <v>1</v>
      </c>
    </row>
    <row r="550" spans="1:2" x14ac:dyDescent="0.25">
      <c r="A550" s="1">
        <v>118130070</v>
      </c>
      <c r="B550">
        <v>1</v>
      </c>
    </row>
    <row r="551" spans="1:2" x14ac:dyDescent="0.25">
      <c r="A551" s="1">
        <v>118130077</v>
      </c>
      <c r="B551">
        <v>1</v>
      </c>
    </row>
    <row r="552" spans="1:2" x14ac:dyDescent="0.25">
      <c r="A552" s="1">
        <v>118130084</v>
      </c>
      <c r="B552">
        <v>1</v>
      </c>
    </row>
    <row r="553" spans="1:2" x14ac:dyDescent="0.25">
      <c r="A553" s="1">
        <v>118130089</v>
      </c>
      <c r="B553">
        <v>1</v>
      </c>
    </row>
    <row r="554" spans="1:2" x14ac:dyDescent="0.25">
      <c r="A554" s="1">
        <v>118130091</v>
      </c>
      <c r="B554">
        <v>1</v>
      </c>
    </row>
    <row r="555" spans="1:2" x14ac:dyDescent="0.25">
      <c r="A555" s="1">
        <v>118130096</v>
      </c>
      <c r="B555">
        <v>1</v>
      </c>
    </row>
    <row r="556" spans="1:2" x14ac:dyDescent="0.25">
      <c r="A556" s="1">
        <v>118130097</v>
      </c>
      <c r="B556">
        <v>1</v>
      </c>
    </row>
    <row r="557" spans="1:2" x14ac:dyDescent="0.25">
      <c r="A557" s="1">
        <v>118130101</v>
      </c>
      <c r="B557">
        <v>1</v>
      </c>
    </row>
    <row r="558" spans="1:2" x14ac:dyDescent="0.25">
      <c r="A558" s="1">
        <v>118130117</v>
      </c>
      <c r="B558">
        <v>1</v>
      </c>
    </row>
    <row r="559" spans="1:2" x14ac:dyDescent="0.25">
      <c r="A559" s="1">
        <v>118130128</v>
      </c>
      <c r="B559">
        <v>1</v>
      </c>
    </row>
    <row r="560" spans="1:2" x14ac:dyDescent="0.25">
      <c r="A560" s="1">
        <v>118130152</v>
      </c>
      <c r="B560">
        <v>1</v>
      </c>
    </row>
    <row r="561" spans="1:2" x14ac:dyDescent="0.25">
      <c r="A561" s="1">
        <v>118130169</v>
      </c>
      <c r="B561">
        <v>1</v>
      </c>
    </row>
    <row r="562" spans="1:2" x14ac:dyDescent="0.25">
      <c r="A562" s="1">
        <v>118130180</v>
      </c>
      <c r="B562">
        <v>1</v>
      </c>
    </row>
    <row r="563" spans="1:2" x14ac:dyDescent="0.25">
      <c r="A563" s="1">
        <v>118130210</v>
      </c>
      <c r="B563">
        <v>1</v>
      </c>
    </row>
    <row r="564" spans="1:2" x14ac:dyDescent="0.25">
      <c r="A564" s="1">
        <v>118130215</v>
      </c>
      <c r="B564">
        <v>1</v>
      </c>
    </row>
    <row r="565" spans="1:2" x14ac:dyDescent="0.25">
      <c r="A565" s="1">
        <v>118130217</v>
      </c>
      <c r="B565">
        <v>1</v>
      </c>
    </row>
    <row r="566" spans="1:2" x14ac:dyDescent="0.25">
      <c r="A566" s="1">
        <v>118130223</v>
      </c>
      <c r="B566">
        <v>1</v>
      </c>
    </row>
    <row r="567" spans="1:2" x14ac:dyDescent="0.25">
      <c r="A567" s="1">
        <v>121120015</v>
      </c>
      <c r="B567">
        <v>1</v>
      </c>
    </row>
    <row r="568" spans="1:2" x14ac:dyDescent="0.25">
      <c r="A568" s="1">
        <v>121120032</v>
      </c>
      <c r="B568">
        <v>1</v>
      </c>
    </row>
    <row r="569" spans="1:2" x14ac:dyDescent="0.25">
      <c r="A569" s="1">
        <v>121120081</v>
      </c>
      <c r="B569">
        <v>1</v>
      </c>
    </row>
    <row r="570" spans="1:2" x14ac:dyDescent="0.25">
      <c r="A570" s="1">
        <v>121120118</v>
      </c>
      <c r="B570">
        <v>2</v>
      </c>
    </row>
    <row r="571" spans="1:2" x14ac:dyDescent="0.25">
      <c r="A571" s="1">
        <v>121120130</v>
      </c>
      <c r="B571">
        <v>1</v>
      </c>
    </row>
    <row r="572" spans="1:2" x14ac:dyDescent="0.25">
      <c r="A572" s="1">
        <v>101070206</v>
      </c>
      <c r="B572">
        <v>1</v>
      </c>
    </row>
    <row r="573" spans="1:2" x14ac:dyDescent="0.25">
      <c r="A573" s="1">
        <v>101090132</v>
      </c>
      <c r="B573">
        <v>1</v>
      </c>
    </row>
    <row r="574" spans="1:2" x14ac:dyDescent="0.25">
      <c r="A574" s="1">
        <v>101100252</v>
      </c>
      <c r="B574">
        <v>1</v>
      </c>
    </row>
    <row r="575" spans="1:2" x14ac:dyDescent="0.25">
      <c r="A575" s="1">
        <v>101110359</v>
      </c>
      <c r="B575">
        <v>1</v>
      </c>
    </row>
    <row r="576" spans="1:2" x14ac:dyDescent="0.25">
      <c r="A576" s="1">
        <v>101120103</v>
      </c>
      <c r="B576">
        <v>1</v>
      </c>
    </row>
    <row r="577" spans="1:2" x14ac:dyDescent="0.25">
      <c r="A577" s="1">
        <v>101120104</v>
      </c>
      <c r="B577">
        <v>1</v>
      </c>
    </row>
    <row r="578" spans="1:2" x14ac:dyDescent="0.25">
      <c r="A578" s="1">
        <v>101120143</v>
      </c>
      <c r="B578">
        <v>1</v>
      </c>
    </row>
    <row r="579" spans="1:2" x14ac:dyDescent="0.25">
      <c r="A579" s="1">
        <v>101120223</v>
      </c>
      <c r="B579">
        <v>1</v>
      </c>
    </row>
    <row r="580" spans="1:2" x14ac:dyDescent="0.25">
      <c r="A580" s="1">
        <v>101120248</v>
      </c>
      <c r="B580">
        <v>1</v>
      </c>
    </row>
    <row r="581" spans="1:2" x14ac:dyDescent="0.25">
      <c r="A581" s="1">
        <v>101120255</v>
      </c>
      <c r="B581">
        <v>1</v>
      </c>
    </row>
    <row r="582" spans="1:2" x14ac:dyDescent="0.25">
      <c r="A582" s="1">
        <v>101120265</v>
      </c>
      <c r="B582">
        <v>1</v>
      </c>
    </row>
    <row r="583" spans="1:2" x14ac:dyDescent="0.25">
      <c r="A583" s="1">
        <v>101120298</v>
      </c>
      <c r="B583">
        <v>1</v>
      </c>
    </row>
    <row r="584" spans="1:2" x14ac:dyDescent="0.25">
      <c r="A584" s="1">
        <v>101120353</v>
      </c>
      <c r="B584">
        <v>1</v>
      </c>
    </row>
    <row r="585" spans="1:2" x14ac:dyDescent="0.25">
      <c r="A585" s="1">
        <v>101120379</v>
      </c>
      <c r="B585">
        <v>1</v>
      </c>
    </row>
    <row r="586" spans="1:2" x14ac:dyDescent="0.25">
      <c r="A586" s="1">
        <v>102090749</v>
      </c>
      <c r="B586">
        <v>1</v>
      </c>
    </row>
    <row r="587" spans="1:2" x14ac:dyDescent="0.25">
      <c r="A587" s="1">
        <v>102100693</v>
      </c>
      <c r="B587">
        <v>1</v>
      </c>
    </row>
    <row r="588" spans="1:2" x14ac:dyDescent="0.25">
      <c r="A588" s="1">
        <v>102110126</v>
      </c>
      <c r="B588">
        <v>1</v>
      </c>
    </row>
    <row r="589" spans="1:2" x14ac:dyDescent="0.25">
      <c r="A589" s="1">
        <v>102110179</v>
      </c>
      <c r="B589">
        <v>1</v>
      </c>
    </row>
    <row r="590" spans="1:2" x14ac:dyDescent="0.25">
      <c r="A590" s="1">
        <v>102110250</v>
      </c>
      <c r="B590">
        <v>1</v>
      </c>
    </row>
    <row r="591" spans="1:2" x14ac:dyDescent="0.25">
      <c r="A591" s="1">
        <v>102120089</v>
      </c>
      <c r="B591">
        <v>1</v>
      </c>
    </row>
    <row r="592" spans="1:2" x14ac:dyDescent="0.25">
      <c r="A592" s="1">
        <v>102120101</v>
      </c>
      <c r="B592">
        <v>1</v>
      </c>
    </row>
    <row r="593" spans="1:2" x14ac:dyDescent="0.25">
      <c r="A593" s="1">
        <v>102120116</v>
      </c>
      <c r="B593">
        <v>1</v>
      </c>
    </row>
    <row r="594" spans="1:2" x14ac:dyDescent="0.25">
      <c r="A594" s="1">
        <v>102120150</v>
      </c>
      <c r="B594">
        <v>1</v>
      </c>
    </row>
    <row r="595" spans="1:2" x14ac:dyDescent="0.25">
      <c r="A595" s="1">
        <v>102120162</v>
      </c>
      <c r="B595">
        <v>1</v>
      </c>
    </row>
    <row r="596" spans="1:2" x14ac:dyDescent="0.25">
      <c r="A596" s="1">
        <v>102120177</v>
      </c>
      <c r="B596">
        <v>1</v>
      </c>
    </row>
    <row r="597" spans="1:2" x14ac:dyDescent="0.25">
      <c r="A597" s="1">
        <v>102120180</v>
      </c>
      <c r="B597">
        <v>1</v>
      </c>
    </row>
    <row r="598" spans="1:2" x14ac:dyDescent="0.25">
      <c r="A598" s="1">
        <v>102120200</v>
      </c>
      <c r="B598">
        <v>1</v>
      </c>
    </row>
    <row r="599" spans="1:2" x14ac:dyDescent="0.25">
      <c r="A599" s="1">
        <v>102120215</v>
      </c>
      <c r="B599">
        <v>1</v>
      </c>
    </row>
    <row r="600" spans="1:2" x14ac:dyDescent="0.25">
      <c r="A600" s="1">
        <v>102120246</v>
      </c>
      <c r="B600">
        <v>1</v>
      </c>
    </row>
    <row r="601" spans="1:2" x14ac:dyDescent="0.25">
      <c r="A601" s="1">
        <v>102120265</v>
      </c>
      <c r="B601">
        <v>1</v>
      </c>
    </row>
    <row r="602" spans="1:2" x14ac:dyDescent="0.25">
      <c r="A602" s="1">
        <v>102130200</v>
      </c>
      <c r="B602">
        <v>1</v>
      </c>
    </row>
    <row r="603" spans="1:2" x14ac:dyDescent="0.25">
      <c r="A603" s="1">
        <v>103110243</v>
      </c>
      <c r="B603">
        <v>1</v>
      </c>
    </row>
    <row r="604" spans="1:2" x14ac:dyDescent="0.25">
      <c r="A604" s="1">
        <v>103120111</v>
      </c>
      <c r="B604">
        <v>1</v>
      </c>
    </row>
    <row r="605" spans="1:2" x14ac:dyDescent="0.25">
      <c r="A605" s="1">
        <v>103120112</v>
      </c>
      <c r="B605">
        <v>2</v>
      </c>
    </row>
    <row r="606" spans="1:2" x14ac:dyDescent="0.25">
      <c r="A606" s="1">
        <v>103120124</v>
      </c>
      <c r="B606">
        <v>1</v>
      </c>
    </row>
    <row r="607" spans="1:2" x14ac:dyDescent="0.25">
      <c r="A607" s="1">
        <v>104101593</v>
      </c>
      <c r="B607">
        <v>1</v>
      </c>
    </row>
    <row r="608" spans="1:2" x14ac:dyDescent="0.25">
      <c r="A608" s="1">
        <v>104101598</v>
      </c>
      <c r="B608">
        <v>1</v>
      </c>
    </row>
    <row r="609" spans="1:2" x14ac:dyDescent="0.25">
      <c r="A609" s="1">
        <v>104120068</v>
      </c>
      <c r="B609">
        <v>1</v>
      </c>
    </row>
    <row r="610" spans="1:2" x14ac:dyDescent="0.25">
      <c r="A610" s="1">
        <v>104120075</v>
      </c>
      <c r="B610">
        <v>1</v>
      </c>
    </row>
    <row r="611" spans="1:2" x14ac:dyDescent="0.25">
      <c r="A611" s="1">
        <v>104120089</v>
      </c>
      <c r="B611">
        <v>2</v>
      </c>
    </row>
    <row r="612" spans="1:2" x14ac:dyDescent="0.25">
      <c r="A612" s="1">
        <v>104120115</v>
      </c>
      <c r="B612">
        <v>1</v>
      </c>
    </row>
    <row r="613" spans="1:2" x14ac:dyDescent="0.25">
      <c r="A613" s="1">
        <v>104120138</v>
      </c>
      <c r="B613">
        <v>1</v>
      </c>
    </row>
    <row r="614" spans="1:2" x14ac:dyDescent="0.25">
      <c r="A614" s="1">
        <v>104120142</v>
      </c>
      <c r="B614">
        <v>1</v>
      </c>
    </row>
    <row r="615" spans="1:2" x14ac:dyDescent="0.25">
      <c r="A615" s="1">
        <v>104120151</v>
      </c>
      <c r="B615">
        <v>1</v>
      </c>
    </row>
    <row r="616" spans="1:2" x14ac:dyDescent="0.25">
      <c r="A616" s="1">
        <v>105101953</v>
      </c>
      <c r="B616">
        <v>1</v>
      </c>
    </row>
    <row r="617" spans="1:2" x14ac:dyDescent="0.25">
      <c r="A617" s="1">
        <v>105110149</v>
      </c>
      <c r="B617">
        <v>1</v>
      </c>
    </row>
    <row r="618" spans="1:2" x14ac:dyDescent="0.25">
      <c r="A618" s="1">
        <v>105110280</v>
      </c>
      <c r="B618">
        <v>1</v>
      </c>
    </row>
    <row r="619" spans="1:2" x14ac:dyDescent="0.25">
      <c r="A619" s="1">
        <v>105110336</v>
      </c>
      <c r="B619">
        <v>1</v>
      </c>
    </row>
    <row r="620" spans="1:2" x14ac:dyDescent="0.25">
      <c r="A620" s="1">
        <v>105110410</v>
      </c>
      <c r="B620">
        <v>2</v>
      </c>
    </row>
    <row r="621" spans="1:2" x14ac:dyDescent="0.25">
      <c r="A621" s="1">
        <v>105120026</v>
      </c>
      <c r="B621">
        <v>1</v>
      </c>
    </row>
    <row r="622" spans="1:2" x14ac:dyDescent="0.25">
      <c r="A622" s="1">
        <v>105120136</v>
      </c>
      <c r="B622">
        <v>1</v>
      </c>
    </row>
    <row r="623" spans="1:2" x14ac:dyDescent="0.25">
      <c r="A623" s="1">
        <v>105120165</v>
      </c>
      <c r="B623">
        <v>1</v>
      </c>
    </row>
    <row r="624" spans="1:2" x14ac:dyDescent="0.25">
      <c r="A624" s="1">
        <v>105120171</v>
      </c>
      <c r="B624">
        <v>1</v>
      </c>
    </row>
    <row r="625" spans="1:2" x14ac:dyDescent="0.25">
      <c r="A625" s="1">
        <v>105120311</v>
      </c>
      <c r="B625">
        <v>1</v>
      </c>
    </row>
    <row r="626" spans="1:2" x14ac:dyDescent="0.25">
      <c r="A626" s="1">
        <v>105130210</v>
      </c>
      <c r="B626">
        <v>1</v>
      </c>
    </row>
    <row r="627" spans="1:2" x14ac:dyDescent="0.25">
      <c r="A627" s="1">
        <v>105130223</v>
      </c>
      <c r="B627">
        <v>1</v>
      </c>
    </row>
    <row r="628" spans="1:2" x14ac:dyDescent="0.25">
      <c r="A628" s="1">
        <v>105130224</v>
      </c>
      <c r="B628">
        <v>1</v>
      </c>
    </row>
    <row r="629" spans="1:2" x14ac:dyDescent="0.25">
      <c r="A629" s="1">
        <v>105130226</v>
      </c>
      <c r="B629">
        <v>1</v>
      </c>
    </row>
    <row r="630" spans="1:2" x14ac:dyDescent="0.25">
      <c r="A630" s="1">
        <v>105130232</v>
      </c>
      <c r="B630">
        <v>1</v>
      </c>
    </row>
    <row r="631" spans="1:2" x14ac:dyDescent="0.25">
      <c r="A631" s="1">
        <v>106102064</v>
      </c>
      <c r="B631">
        <v>1</v>
      </c>
    </row>
    <row r="632" spans="1:2" x14ac:dyDescent="0.25">
      <c r="A632" s="1">
        <v>106120132</v>
      </c>
      <c r="B632">
        <v>1</v>
      </c>
    </row>
    <row r="633" spans="1:2" x14ac:dyDescent="0.25">
      <c r="A633" s="1">
        <v>106120146</v>
      </c>
      <c r="B633">
        <v>1</v>
      </c>
    </row>
    <row r="634" spans="1:2" x14ac:dyDescent="0.25">
      <c r="A634" s="1">
        <v>106120175</v>
      </c>
      <c r="B634">
        <v>1</v>
      </c>
    </row>
    <row r="635" spans="1:2" x14ac:dyDescent="0.25">
      <c r="A635" s="1">
        <v>106120178</v>
      </c>
      <c r="B635">
        <v>1</v>
      </c>
    </row>
    <row r="636" spans="1:2" x14ac:dyDescent="0.25">
      <c r="A636" s="1">
        <v>106120184</v>
      </c>
      <c r="B636">
        <v>1</v>
      </c>
    </row>
    <row r="637" spans="1:2" x14ac:dyDescent="0.25">
      <c r="A637" s="1">
        <v>106120187</v>
      </c>
      <c r="B637">
        <v>1</v>
      </c>
    </row>
    <row r="638" spans="1:2" x14ac:dyDescent="0.25">
      <c r="A638" s="1">
        <v>106120197</v>
      </c>
      <c r="B638">
        <v>1</v>
      </c>
    </row>
    <row r="639" spans="1:2" x14ac:dyDescent="0.25">
      <c r="A639" s="1">
        <v>106120217</v>
      </c>
      <c r="B639">
        <v>1</v>
      </c>
    </row>
    <row r="640" spans="1:2" x14ac:dyDescent="0.25">
      <c r="A640" s="1">
        <v>106120226</v>
      </c>
      <c r="B640">
        <v>1</v>
      </c>
    </row>
    <row r="641" spans="1:2" x14ac:dyDescent="0.25">
      <c r="A641" s="1">
        <v>107071465</v>
      </c>
      <c r="B641">
        <v>1</v>
      </c>
    </row>
    <row r="642" spans="1:2" x14ac:dyDescent="0.25">
      <c r="A642" s="1">
        <v>107071472</v>
      </c>
      <c r="B642">
        <v>1</v>
      </c>
    </row>
    <row r="643" spans="1:2" x14ac:dyDescent="0.25">
      <c r="A643" s="1">
        <v>107110201</v>
      </c>
      <c r="B643">
        <v>1</v>
      </c>
    </row>
    <row r="644" spans="1:2" x14ac:dyDescent="0.25">
      <c r="A644" s="1">
        <v>107110290</v>
      </c>
      <c r="B644">
        <v>1</v>
      </c>
    </row>
    <row r="645" spans="1:2" x14ac:dyDescent="0.25">
      <c r="A645" s="1">
        <v>107110335</v>
      </c>
      <c r="B645">
        <v>1</v>
      </c>
    </row>
    <row r="646" spans="1:2" x14ac:dyDescent="0.25">
      <c r="A646" s="1">
        <v>107120049</v>
      </c>
      <c r="B646">
        <v>1</v>
      </c>
    </row>
    <row r="647" spans="1:2" x14ac:dyDescent="0.25">
      <c r="A647" s="1">
        <v>107120168</v>
      </c>
      <c r="B647">
        <v>1</v>
      </c>
    </row>
    <row r="648" spans="1:2" x14ac:dyDescent="0.25">
      <c r="A648" s="1">
        <v>107120241</v>
      </c>
      <c r="B648">
        <v>1</v>
      </c>
    </row>
    <row r="649" spans="1:2" x14ac:dyDescent="0.25">
      <c r="A649" s="1">
        <v>108102731</v>
      </c>
      <c r="B649">
        <v>2</v>
      </c>
    </row>
    <row r="650" spans="1:2" x14ac:dyDescent="0.25">
      <c r="A650" s="1">
        <v>108102759</v>
      </c>
      <c r="B650">
        <v>1</v>
      </c>
    </row>
    <row r="651" spans="1:2" x14ac:dyDescent="0.25">
      <c r="A651" s="1">
        <v>108120007</v>
      </c>
      <c r="B651">
        <v>1</v>
      </c>
    </row>
    <row r="652" spans="1:2" x14ac:dyDescent="0.25">
      <c r="A652" s="1">
        <v>108120017</v>
      </c>
      <c r="B652">
        <v>1</v>
      </c>
    </row>
    <row r="653" spans="1:2" x14ac:dyDescent="0.25">
      <c r="A653" s="1">
        <v>108120021</v>
      </c>
      <c r="B653">
        <v>1</v>
      </c>
    </row>
    <row r="654" spans="1:2" x14ac:dyDescent="0.25">
      <c r="A654" s="1">
        <v>108120031</v>
      </c>
      <c r="B654">
        <v>1</v>
      </c>
    </row>
    <row r="655" spans="1:2" x14ac:dyDescent="0.25">
      <c r="A655" s="1">
        <v>108130007</v>
      </c>
      <c r="B655">
        <v>1</v>
      </c>
    </row>
    <row r="656" spans="1:2" x14ac:dyDescent="0.25">
      <c r="A656" s="1">
        <v>108130033</v>
      </c>
      <c r="B656">
        <v>1</v>
      </c>
    </row>
    <row r="657" spans="1:2" x14ac:dyDescent="0.25">
      <c r="A657" s="1">
        <v>109071965</v>
      </c>
      <c r="B657">
        <v>1</v>
      </c>
    </row>
    <row r="658" spans="1:2" x14ac:dyDescent="0.25">
      <c r="A658" s="1">
        <v>109102864</v>
      </c>
      <c r="B658">
        <v>1</v>
      </c>
    </row>
    <row r="659" spans="1:2" x14ac:dyDescent="0.25">
      <c r="A659" s="1">
        <v>109110079</v>
      </c>
      <c r="B659">
        <v>1</v>
      </c>
    </row>
    <row r="660" spans="1:2" x14ac:dyDescent="0.25">
      <c r="A660" s="1">
        <v>109110090</v>
      </c>
      <c r="B660">
        <v>1</v>
      </c>
    </row>
    <row r="661" spans="1:2" x14ac:dyDescent="0.25">
      <c r="A661" s="1">
        <v>109110213</v>
      </c>
      <c r="B661">
        <v>1</v>
      </c>
    </row>
    <row r="662" spans="1:2" x14ac:dyDescent="0.25">
      <c r="A662" s="1">
        <v>109110441</v>
      </c>
      <c r="B662">
        <v>1</v>
      </c>
    </row>
    <row r="663" spans="1:2" x14ac:dyDescent="0.25">
      <c r="A663" s="1">
        <v>109110455</v>
      </c>
      <c r="B663">
        <v>1</v>
      </c>
    </row>
    <row r="664" spans="1:2" x14ac:dyDescent="0.25">
      <c r="A664" s="1">
        <v>109120086</v>
      </c>
      <c r="B664">
        <v>1</v>
      </c>
    </row>
    <row r="665" spans="1:2" x14ac:dyDescent="0.25">
      <c r="A665" s="1">
        <v>109120144</v>
      </c>
      <c r="B665">
        <v>1</v>
      </c>
    </row>
    <row r="666" spans="1:2" x14ac:dyDescent="0.25">
      <c r="A666" s="1">
        <v>109120170</v>
      </c>
      <c r="B666">
        <v>1</v>
      </c>
    </row>
    <row r="667" spans="1:2" x14ac:dyDescent="0.25">
      <c r="A667" s="1">
        <v>109120215</v>
      </c>
      <c r="B667">
        <v>1</v>
      </c>
    </row>
    <row r="668" spans="1:2" x14ac:dyDescent="0.25">
      <c r="A668" s="1">
        <v>109120272</v>
      </c>
      <c r="B668">
        <v>1</v>
      </c>
    </row>
    <row r="669" spans="1:2" x14ac:dyDescent="0.25">
      <c r="A669" s="1">
        <v>109120358</v>
      </c>
      <c r="B669">
        <v>1</v>
      </c>
    </row>
    <row r="670" spans="1:2" x14ac:dyDescent="0.25">
      <c r="A670" s="1">
        <v>109120382</v>
      </c>
      <c r="B670">
        <v>1</v>
      </c>
    </row>
    <row r="671" spans="1:2" x14ac:dyDescent="0.25">
      <c r="A671" s="1">
        <v>110103189</v>
      </c>
      <c r="B671">
        <v>1</v>
      </c>
    </row>
    <row r="672" spans="1:2" x14ac:dyDescent="0.25">
      <c r="A672" s="1">
        <v>110103340</v>
      </c>
      <c r="B672">
        <v>2</v>
      </c>
    </row>
    <row r="673" spans="1:2" x14ac:dyDescent="0.25">
      <c r="A673" s="1">
        <v>110110205</v>
      </c>
      <c r="B673">
        <v>1</v>
      </c>
    </row>
    <row r="674" spans="1:2" x14ac:dyDescent="0.25">
      <c r="A674" s="1">
        <v>110110247</v>
      </c>
      <c r="B674">
        <v>1</v>
      </c>
    </row>
    <row r="675" spans="1:2" x14ac:dyDescent="0.25">
      <c r="A675" s="1">
        <v>110110321</v>
      </c>
      <c r="B675">
        <v>1</v>
      </c>
    </row>
    <row r="676" spans="1:2" x14ac:dyDescent="0.25">
      <c r="A676" s="1">
        <v>110120089</v>
      </c>
      <c r="B676">
        <v>1</v>
      </c>
    </row>
    <row r="677" spans="1:2" x14ac:dyDescent="0.25">
      <c r="A677" s="1">
        <v>110120178</v>
      </c>
      <c r="B677">
        <v>2</v>
      </c>
    </row>
    <row r="678" spans="1:2" x14ac:dyDescent="0.25">
      <c r="A678" s="1">
        <v>110120186</v>
      </c>
      <c r="B678">
        <v>1</v>
      </c>
    </row>
    <row r="679" spans="1:2" x14ac:dyDescent="0.25">
      <c r="A679" s="1">
        <v>110120208</v>
      </c>
      <c r="B679">
        <v>1</v>
      </c>
    </row>
    <row r="680" spans="1:2" x14ac:dyDescent="0.25">
      <c r="A680" s="1">
        <v>110120322</v>
      </c>
      <c r="B680">
        <v>1</v>
      </c>
    </row>
    <row r="681" spans="1:2" x14ac:dyDescent="0.25">
      <c r="A681" s="1">
        <v>110120356</v>
      </c>
      <c r="B681">
        <v>1</v>
      </c>
    </row>
    <row r="682" spans="1:2" x14ac:dyDescent="0.25">
      <c r="A682" s="1">
        <v>110130904</v>
      </c>
      <c r="B682">
        <v>4</v>
      </c>
    </row>
    <row r="683" spans="1:2" x14ac:dyDescent="0.25">
      <c r="A683" s="1">
        <v>111093275</v>
      </c>
      <c r="B683">
        <v>1</v>
      </c>
    </row>
    <row r="684" spans="1:2" x14ac:dyDescent="0.25">
      <c r="A684" s="1">
        <v>111110041</v>
      </c>
      <c r="B684">
        <v>1</v>
      </c>
    </row>
    <row r="685" spans="1:2" x14ac:dyDescent="0.25">
      <c r="A685" s="1">
        <v>111110044</v>
      </c>
      <c r="B685">
        <v>1</v>
      </c>
    </row>
    <row r="686" spans="1:2" x14ac:dyDescent="0.25">
      <c r="A686" s="1">
        <v>111110122</v>
      </c>
      <c r="B686">
        <v>1</v>
      </c>
    </row>
    <row r="687" spans="1:2" x14ac:dyDescent="0.25">
      <c r="A687" s="1">
        <v>111120020</v>
      </c>
      <c r="B687">
        <v>1</v>
      </c>
    </row>
    <row r="688" spans="1:2" x14ac:dyDescent="0.25">
      <c r="A688" s="1">
        <v>111120048</v>
      </c>
      <c r="B688">
        <v>1</v>
      </c>
    </row>
    <row r="689" spans="1:2" x14ac:dyDescent="0.25">
      <c r="A689" s="1">
        <v>117110085</v>
      </c>
      <c r="B689">
        <v>1</v>
      </c>
    </row>
    <row r="690" spans="1:2" x14ac:dyDescent="0.25">
      <c r="A690" s="1">
        <v>117120070</v>
      </c>
      <c r="B690">
        <v>1</v>
      </c>
    </row>
    <row r="691" spans="1:2" x14ac:dyDescent="0.25">
      <c r="A691" s="1">
        <v>117120088</v>
      </c>
      <c r="B691">
        <v>1</v>
      </c>
    </row>
    <row r="692" spans="1:2" x14ac:dyDescent="0.25">
      <c r="A692" s="1">
        <v>117120148</v>
      </c>
      <c r="B692">
        <v>1</v>
      </c>
    </row>
    <row r="693" spans="1:2" x14ac:dyDescent="0.25">
      <c r="A693" s="1">
        <v>118110169</v>
      </c>
      <c r="B693">
        <v>1</v>
      </c>
    </row>
    <row r="694" spans="1:2" x14ac:dyDescent="0.25">
      <c r="A694" s="1">
        <v>118120145</v>
      </c>
      <c r="B694">
        <v>2</v>
      </c>
    </row>
    <row r="695" spans="1:2" x14ac:dyDescent="0.25">
      <c r="A695" s="1">
        <v>118120162</v>
      </c>
      <c r="B695">
        <v>1</v>
      </c>
    </row>
    <row r="696" spans="1:2" x14ac:dyDescent="0.25">
      <c r="A696" s="1">
        <v>118120170</v>
      </c>
      <c r="B696">
        <v>1</v>
      </c>
    </row>
    <row r="697" spans="1:2" x14ac:dyDescent="0.25">
      <c r="A697" s="1">
        <v>118130011</v>
      </c>
      <c r="B697">
        <v>1</v>
      </c>
    </row>
    <row r="698" spans="1:2" x14ac:dyDescent="0.25">
      <c r="A698" s="1">
        <v>118130016</v>
      </c>
      <c r="B698">
        <v>1</v>
      </c>
    </row>
    <row r="699" spans="1:2" x14ac:dyDescent="0.25">
      <c r="A699" s="1">
        <v>118130025</v>
      </c>
      <c r="B699">
        <v>1</v>
      </c>
    </row>
    <row r="700" spans="1:2" x14ac:dyDescent="0.25">
      <c r="A700" s="1">
        <v>118130032</v>
      </c>
      <c r="B700">
        <v>1</v>
      </c>
    </row>
    <row r="701" spans="1:2" x14ac:dyDescent="0.25">
      <c r="A701" s="1">
        <v>118130040</v>
      </c>
      <c r="B701">
        <v>1</v>
      </c>
    </row>
    <row r="702" spans="1:2" x14ac:dyDescent="0.25">
      <c r="A702" s="1">
        <v>118130063</v>
      </c>
      <c r="B702">
        <v>1</v>
      </c>
    </row>
    <row r="703" spans="1:2" x14ac:dyDescent="0.25">
      <c r="A703" s="1">
        <v>118130069</v>
      </c>
      <c r="B703">
        <v>1</v>
      </c>
    </row>
    <row r="704" spans="1:2" x14ac:dyDescent="0.25">
      <c r="A704" s="1">
        <v>118130074</v>
      </c>
      <c r="B704">
        <v>1</v>
      </c>
    </row>
    <row r="705" spans="1:2" x14ac:dyDescent="0.25">
      <c r="A705" s="1">
        <v>118130078</v>
      </c>
      <c r="B705">
        <v>1</v>
      </c>
    </row>
    <row r="706" spans="1:2" x14ac:dyDescent="0.25">
      <c r="A706" s="1">
        <v>118130079</v>
      </c>
      <c r="B706">
        <v>1</v>
      </c>
    </row>
    <row r="707" spans="1:2" x14ac:dyDescent="0.25">
      <c r="A707" s="1">
        <v>118130085</v>
      </c>
      <c r="B707">
        <v>1</v>
      </c>
    </row>
    <row r="708" spans="1:2" x14ac:dyDescent="0.25">
      <c r="A708" s="1">
        <v>118130093</v>
      </c>
      <c r="B708">
        <v>1</v>
      </c>
    </row>
    <row r="709" spans="1:2" x14ac:dyDescent="0.25">
      <c r="A709" s="1">
        <v>118130098</v>
      </c>
      <c r="B709">
        <v>1</v>
      </c>
    </row>
    <row r="710" spans="1:2" x14ac:dyDescent="0.25">
      <c r="A710" s="1">
        <v>118130103</v>
      </c>
      <c r="B710">
        <v>1</v>
      </c>
    </row>
    <row r="711" spans="1:2" x14ac:dyDescent="0.25">
      <c r="A711" s="1">
        <v>118130118</v>
      </c>
      <c r="B711">
        <v>1</v>
      </c>
    </row>
    <row r="712" spans="1:2" x14ac:dyDescent="0.25">
      <c r="A712" s="1">
        <v>118130119</v>
      </c>
      <c r="B712">
        <v>1</v>
      </c>
    </row>
    <row r="713" spans="1:2" x14ac:dyDescent="0.25">
      <c r="A713" s="1">
        <v>118130127</v>
      </c>
      <c r="B713">
        <v>1</v>
      </c>
    </row>
    <row r="714" spans="1:2" x14ac:dyDescent="0.25">
      <c r="A714" s="1">
        <v>118130172</v>
      </c>
      <c r="B714">
        <v>1</v>
      </c>
    </row>
    <row r="715" spans="1:2" x14ac:dyDescent="0.25">
      <c r="A715" s="1">
        <v>118130206</v>
      </c>
      <c r="B715">
        <v>1</v>
      </c>
    </row>
    <row r="716" spans="1:2" x14ac:dyDescent="0.25">
      <c r="A716" s="1">
        <v>118130213</v>
      </c>
      <c r="B716">
        <v>1</v>
      </c>
    </row>
    <row r="717" spans="1:2" x14ac:dyDescent="0.25">
      <c r="A717" s="1">
        <v>118130214</v>
      </c>
      <c r="B717">
        <v>1</v>
      </c>
    </row>
    <row r="718" spans="1:2" x14ac:dyDescent="0.25">
      <c r="A718" s="1">
        <v>118130219</v>
      </c>
      <c r="B718">
        <v>1</v>
      </c>
    </row>
    <row r="719" spans="1:2" x14ac:dyDescent="0.25">
      <c r="A719" s="1">
        <v>118130220</v>
      </c>
      <c r="B719">
        <v>1</v>
      </c>
    </row>
    <row r="720" spans="1:2" x14ac:dyDescent="0.25">
      <c r="A720" s="1">
        <v>121120001</v>
      </c>
      <c r="B720">
        <v>1</v>
      </c>
    </row>
    <row r="721" spans="1:2" x14ac:dyDescent="0.25">
      <c r="A721" s="1">
        <v>121120041</v>
      </c>
      <c r="B721">
        <v>1</v>
      </c>
    </row>
    <row r="722" spans="1:2" x14ac:dyDescent="0.25">
      <c r="A722" s="1">
        <v>121120042</v>
      </c>
      <c r="B722">
        <v>1</v>
      </c>
    </row>
    <row r="723" spans="1:2" x14ac:dyDescent="0.25">
      <c r="A723" s="1">
        <v>121120110</v>
      </c>
      <c r="B723">
        <v>1</v>
      </c>
    </row>
    <row r="724" spans="1:2" x14ac:dyDescent="0.25">
      <c r="A724" s="1">
        <v>101100169</v>
      </c>
      <c r="B724">
        <v>1</v>
      </c>
    </row>
    <row r="725" spans="1:2" x14ac:dyDescent="0.25">
      <c r="A725" s="1">
        <v>101100478</v>
      </c>
      <c r="B725">
        <v>2</v>
      </c>
    </row>
    <row r="726" spans="1:2" x14ac:dyDescent="0.25">
      <c r="A726" s="1">
        <v>101110286</v>
      </c>
      <c r="B726">
        <v>1</v>
      </c>
    </row>
    <row r="727" spans="1:2" x14ac:dyDescent="0.25">
      <c r="A727" s="1">
        <v>101110292</v>
      </c>
      <c r="B727">
        <v>1</v>
      </c>
    </row>
    <row r="728" spans="1:2" x14ac:dyDescent="0.25">
      <c r="A728" s="1">
        <v>101110453</v>
      </c>
      <c r="B728">
        <v>1</v>
      </c>
    </row>
    <row r="729" spans="1:2" x14ac:dyDescent="0.25">
      <c r="A729" s="1">
        <v>101110466</v>
      </c>
      <c r="B729">
        <v>1</v>
      </c>
    </row>
    <row r="730" spans="1:2" x14ac:dyDescent="0.25">
      <c r="A730" s="1">
        <v>101120149</v>
      </c>
      <c r="B730">
        <v>1</v>
      </c>
    </row>
    <row r="731" spans="1:2" x14ac:dyDescent="0.25">
      <c r="A731" s="1">
        <v>101120155</v>
      </c>
      <c r="B731">
        <v>1</v>
      </c>
    </row>
    <row r="732" spans="1:2" x14ac:dyDescent="0.25">
      <c r="A732" s="1">
        <v>101120320</v>
      </c>
      <c r="B732">
        <v>1</v>
      </c>
    </row>
    <row r="733" spans="1:2" x14ac:dyDescent="0.25">
      <c r="A733" s="1">
        <v>101120346</v>
      </c>
      <c r="B733">
        <v>1</v>
      </c>
    </row>
    <row r="734" spans="1:2" x14ac:dyDescent="0.25">
      <c r="A734" s="1">
        <v>101120357</v>
      </c>
      <c r="B734">
        <v>2</v>
      </c>
    </row>
    <row r="735" spans="1:2" x14ac:dyDescent="0.25">
      <c r="A735" s="1">
        <v>101120358</v>
      </c>
      <c r="B735">
        <v>1</v>
      </c>
    </row>
    <row r="736" spans="1:2" x14ac:dyDescent="0.25">
      <c r="A736" s="1">
        <v>102060468</v>
      </c>
      <c r="B736">
        <v>1</v>
      </c>
    </row>
    <row r="737" spans="1:2" x14ac:dyDescent="0.25">
      <c r="A737" s="1">
        <v>102070571</v>
      </c>
      <c r="B737">
        <v>1</v>
      </c>
    </row>
    <row r="738" spans="1:2" x14ac:dyDescent="0.25">
      <c r="A738" s="1">
        <v>102100552</v>
      </c>
      <c r="B738">
        <v>1</v>
      </c>
    </row>
    <row r="739" spans="1:2" x14ac:dyDescent="0.25">
      <c r="A739" s="1">
        <v>102100564</v>
      </c>
      <c r="B739">
        <v>4</v>
      </c>
    </row>
    <row r="740" spans="1:2" x14ac:dyDescent="0.25">
      <c r="A740" s="1">
        <v>102100632</v>
      </c>
      <c r="B740">
        <v>2</v>
      </c>
    </row>
    <row r="741" spans="1:2" x14ac:dyDescent="0.25">
      <c r="A741" s="1">
        <v>102110163</v>
      </c>
      <c r="B741">
        <v>1</v>
      </c>
    </row>
    <row r="742" spans="1:2" x14ac:dyDescent="0.25">
      <c r="A742" s="1">
        <v>102110257</v>
      </c>
      <c r="B742">
        <v>1</v>
      </c>
    </row>
    <row r="743" spans="1:2" x14ac:dyDescent="0.25">
      <c r="A743" s="1">
        <v>102110258</v>
      </c>
      <c r="B743">
        <v>2</v>
      </c>
    </row>
    <row r="744" spans="1:2" x14ac:dyDescent="0.25">
      <c r="A744" s="1">
        <v>102110304</v>
      </c>
      <c r="B744">
        <v>2</v>
      </c>
    </row>
    <row r="745" spans="1:2" x14ac:dyDescent="0.25">
      <c r="A745" s="1">
        <v>102110329</v>
      </c>
      <c r="B745">
        <v>1</v>
      </c>
    </row>
    <row r="746" spans="1:2" x14ac:dyDescent="0.25">
      <c r="A746" s="1">
        <v>102120090</v>
      </c>
      <c r="B746">
        <v>1</v>
      </c>
    </row>
    <row r="747" spans="1:2" x14ac:dyDescent="0.25">
      <c r="A747" s="1">
        <v>102120195</v>
      </c>
      <c r="B747">
        <v>1</v>
      </c>
    </row>
    <row r="748" spans="1:2" x14ac:dyDescent="0.25">
      <c r="A748" s="1">
        <v>102120207</v>
      </c>
      <c r="B748">
        <v>1</v>
      </c>
    </row>
    <row r="749" spans="1:2" x14ac:dyDescent="0.25">
      <c r="A749" s="1">
        <v>102130205</v>
      </c>
      <c r="B749">
        <v>1</v>
      </c>
    </row>
    <row r="750" spans="1:2" x14ac:dyDescent="0.25">
      <c r="A750" s="1">
        <v>102130216</v>
      </c>
      <c r="B750">
        <v>1</v>
      </c>
    </row>
    <row r="751" spans="1:2" x14ac:dyDescent="0.25">
      <c r="A751" s="1">
        <v>102130217</v>
      </c>
      <c r="B751">
        <v>1</v>
      </c>
    </row>
    <row r="752" spans="1:2" x14ac:dyDescent="0.25">
      <c r="A752" s="1">
        <v>102130218</v>
      </c>
      <c r="B752">
        <v>1</v>
      </c>
    </row>
    <row r="753" spans="1:2" x14ac:dyDescent="0.25">
      <c r="A753" s="1">
        <v>103110150</v>
      </c>
      <c r="B753">
        <v>1</v>
      </c>
    </row>
    <row r="754" spans="1:2" x14ac:dyDescent="0.25">
      <c r="A754" s="1">
        <v>103120103</v>
      </c>
      <c r="B754">
        <v>1</v>
      </c>
    </row>
    <row r="755" spans="1:2" x14ac:dyDescent="0.25">
      <c r="A755" s="1">
        <v>103120104</v>
      </c>
      <c r="B755">
        <v>1</v>
      </c>
    </row>
    <row r="756" spans="1:2" x14ac:dyDescent="0.25">
      <c r="A756" s="1">
        <v>103120114</v>
      </c>
      <c r="B756">
        <v>1</v>
      </c>
    </row>
    <row r="757" spans="1:2" x14ac:dyDescent="0.25">
      <c r="A757" s="1">
        <v>103120122</v>
      </c>
      <c r="B757">
        <v>1</v>
      </c>
    </row>
    <row r="758" spans="1:2" x14ac:dyDescent="0.25">
      <c r="A758" s="1">
        <v>103120195</v>
      </c>
      <c r="B758">
        <v>1</v>
      </c>
    </row>
    <row r="759" spans="1:2" x14ac:dyDescent="0.25">
      <c r="A759" s="1">
        <v>104060763</v>
      </c>
      <c r="B759">
        <v>1</v>
      </c>
    </row>
    <row r="760" spans="1:2" x14ac:dyDescent="0.25">
      <c r="A760" s="1">
        <v>104060789</v>
      </c>
      <c r="B760">
        <v>1</v>
      </c>
    </row>
    <row r="761" spans="1:2" x14ac:dyDescent="0.25">
      <c r="A761" s="1">
        <v>104080824</v>
      </c>
      <c r="B761">
        <v>1</v>
      </c>
    </row>
    <row r="762" spans="1:2" x14ac:dyDescent="0.25">
      <c r="A762" s="1">
        <v>104110063</v>
      </c>
      <c r="B762">
        <v>1</v>
      </c>
    </row>
    <row r="763" spans="1:2" x14ac:dyDescent="0.25">
      <c r="A763" s="1">
        <v>104110073</v>
      </c>
      <c r="B763">
        <v>1</v>
      </c>
    </row>
    <row r="764" spans="1:2" x14ac:dyDescent="0.25">
      <c r="A764" s="1">
        <v>104110195</v>
      </c>
      <c r="B764">
        <v>1</v>
      </c>
    </row>
    <row r="765" spans="1:2" x14ac:dyDescent="0.25">
      <c r="A765" s="1">
        <v>104120094</v>
      </c>
      <c r="B765">
        <v>1</v>
      </c>
    </row>
    <row r="766" spans="1:2" x14ac:dyDescent="0.25">
      <c r="A766" s="1">
        <v>104120102</v>
      </c>
      <c r="B766">
        <v>1</v>
      </c>
    </row>
    <row r="767" spans="1:2" x14ac:dyDescent="0.25">
      <c r="A767" s="1">
        <v>104120135</v>
      </c>
      <c r="B767">
        <v>1</v>
      </c>
    </row>
    <row r="768" spans="1:2" x14ac:dyDescent="0.25">
      <c r="A768" s="1">
        <v>104120158</v>
      </c>
      <c r="B768">
        <v>1</v>
      </c>
    </row>
    <row r="769" spans="1:2" x14ac:dyDescent="0.25">
      <c r="A769" s="1">
        <v>104120176</v>
      </c>
      <c r="B769">
        <v>1</v>
      </c>
    </row>
    <row r="770" spans="1:2" x14ac:dyDescent="0.25">
      <c r="A770" s="1">
        <v>105091510</v>
      </c>
      <c r="B770">
        <v>1</v>
      </c>
    </row>
    <row r="771" spans="1:2" x14ac:dyDescent="0.25">
      <c r="A771" s="1">
        <v>105101816</v>
      </c>
      <c r="B771">
        <v>1</v>
      </c>
    </row>
    <row r="772" spans="1:2" x14ac:dyDescent="0.25">
      <c r="A772" s="1">
        <v>105110330</v>
      </c>
      <c r="B772">
        <v>4</v>
      </c>
    </row>
    <row r="773" spans="1:2" x14ac:dyDescent="0.25">
      <c r="A773" s="1">
        <v>105120066</v>
      </c>
      <c r="B773">
        <v>1</v>
      </c>
    </row>
    <row r="774" spans="1:2" x14ac:dyDescent="0.25">
      <c r="A774" s="1">
        <v>105120072</v>
      </c>
      <c r="B774">
        <v>1</v>
      </c>
    </row>
    <row r="775" spans="1:2" x14ac:dyDescent="0.25">
      <c r="A775" s="1">
        <v>105120142</v>
      </c>
      <c r="B775">
        <v>1</v>
      </c>
    </row>
    <row r="776" spans="1:2" x14ac:dyDescent="0.25">
      <c r="A776" s="1">
        <v>105120202</v>
      </c>
      <c r="B776">
        <v>1</v>
      </c>
    </row>
    <row r="777" spans="1:2" x14ac:dyDescent="0.25">
      <c r="A777" s="1">
        <v>105120375</v>
      </c>
      <c r="B777">
        <v>1</v>
      </c>
    </row>
    <row r="778" spans="1:2" x14ac:dyDescent="0.25">
      <c r="A778" s="1">
        <v>105120441</v>
      </c>
      <c r="B778">
        <v>1</v>
      </c>
    </row>
    <row r="779" spans="1:2" x14ac:dyDescent="0.25">
      <c r="A779" s="1">
        <v>105120442</v>
      </c>
      <c r="B779">
        <v>1</v>
      </c>
    </row>
    <row r="780" spans="1:2" x14ac:dyDescent="0.25">
      <c r="A780" s="1">
        <v>105130222</v>
      </c>
      <c r="B780">
        <v>1</v>
      </c>
    </row>
    <row r="781" spans="1:2" x14ac:dyDescent="0.25">
      <c r="A781" s="1">
        <v>105130228</v>
      </c>
      <c r="B781">
        <v>1</v>
      </c>
    </row>
    <row r="782" spans="1:2" x14ac:dyDescent="0.25">
      <c r="A782" s="1">
        <v>105130230</v>
      </c>
      <c r="B782">
        <v>1</v>
      </c>
    </row>
    <row r="783" spans="1:2" x14ac:dyDescent="0.25">
      <c r="A783" s="1">
        <v>105130234</v>
      </c>
      <c r="B783">
        <v>1</v>
      </c>
    </row>
    <row r="784" spans="1:2" x14ac:dyDescent="0.25">
      <c r="A784" s="1">
        <v>106102115</v>
      </c>
      <c r="B784">
        <v>1</v>
      </c>
    </row>
    <row r="785" spans="1:2" x14ac:dyDescent="0.25">
      <c r="A785" s="1">
        <v>106102227</v>
      </c>
      <c r="B785">
        <v>2</v>
      </c>
    </row>
    <row r="786" spans="1:2" x14ac:dyDescent="0.25">
      <c r="A786" s="1">
        <v>106110178</v>
      </c>
      <c r="B786">
        <v>1</v>
      </c>
    </row>
    <row r="787" spans="1:2" x14ac:dyDescent="0.25">
      <c r="A787" s="1">
        <v>106120096</v>
      </c>
      <c r="B787">
        <v>1</v>
      </c>
    </row>
    <row r="788" spans="1:2" x14ac:dyDescent="0.25">
      <c r="A788" s="1">
        <v>106120130</v>
      </c>
      <c r="B788">
        <v>1</v>
      </c>
    </row>
    <row r="789" spans="1:2" x14ac:dyDescent="0.25">
      <c r="A789" s="1">
        <v>106120131</v>
      </c>
      <c r="B789">
        <v>1</v>
      </c>
    </row>
    <row r="790" spans="1:2" x14ac:dyDescent="0.25">
      <c r="A790" s="1">
        <v>106120136</v>
      </c>
      <c r="B790">
        <v>1</v>
      </c>
    </row>
    <row r="791" spans="1:2" x14ac:dyDescent="0.25">
      <c r="A791" s="1">
        <v>106120149</v>
      </c>
      <c r="B791">
        <v>1</v>
      </c>
    </row>
    <row r="792" spans="1:2" x14ac:dyDescent="0.25">
      <c r="A792" s="1">
        <v>106120212</v>
      </c>
      <c r="B792">
        <v>1</v>
      </c>
    </row>
    <row r="793" spans="1:2" x14ac:dyDescent="0.25">
      <c r="A793" s="1">
        <v>106120219</v>
      </c>
      <c r="B793">
        <v>1</v>
      </c>
    </row>
    <row r="794" spans="1:2" x14ac:dyDescent="0.25">
      <c r="A794" s="1">
        <v>107092060</v>
      </c>
      <c r="B794">
        <v>3</v>
      </c>
    </row>
    <row r="795" spans="1:2" x14ac:dyDescent="0.25">
      <c r="A795" s="1">
        <v>107110229</v>
      </c>
      <c r="B795">
        <v>1</v>
      </c>
    </row>
    <row r="796" spans="1:2" x14ac:dyDescent="0.25">
      <c r="A796" s="1">
        <v>107120123</v>
      </c>
      <c r="B796">
        <v>2</v>
      </c>
    </row>
    <row r="797" spans="1:2" x14ac:dyDescent="0.25">
      <c r="A797" s="1">
        <v>107120130</v>
      </c>
      <c r="B797">
        <v>1</v>
      </c>
    </row>
    <row r="798" spans="1:2" x14ac:dyDescent="0.25">
      <c r="A798" s="1">
        <v>107120154</v>
      </c>
      <c r="B798">
        <v>1</v>
      </c>
    </row>
    <row r="799" spans="1:2" x14ac:dyDescent="0.25">
      <c r="A799" s="1">
        <v>107120155</v>
      </c>
      <c r="B799">
        <v>1</v>
      </c>
    </row>
    <row r="800" spans="1:2" x14ac:dyDescent="0.25">
      <c r="A800" s="1">
        <v>107120189</v>
      </c>
      <c r="B800">
        <v>1</v>
      </c>
    </row>
    <row r="801" spans="1:2" x14ac:dyDescent="0.25">
      <c r="A801" s="1">
        <v>107120220</v>
      </c>
      <c r="B801">
        <v>1</v>
      </c>
    </row>
    <row r="802" spans="1:2" x14ac:dyDescent="0.25">
      <c r="A802" s="1">
        <v>107120250</v>
      </c>
      <c r="B802">
        <v>1</v>
      </c>
    </row>
    <row r="803" spans="1:2" x14ac:dyDescent="0.25">
      <c r="A803" s="1">
        <v>107120269</v>
      </c>
      <c r="B803">
        <v>1</v>
      </c>
    </row>
    <row r="804" spans="1:2" x14ac:dyDescent="0.25">
      <c r="A804" s="1">
        <v>108102734</v>
      </c>
      <c r="B804">
        <v>2</v>
      </c>
    </row>
    <row r="805" spans="1:2" x14ac:dyDescent="0.25">
      <c r="A805" s="1">
        <v>108110024</v>
      </c>
      <c r="B805">
        <v>1</v>
      </c>
    </row>
    <row r="806" spans="1:2" x14ac:dyDescent="0.25">
      <c r="A806" s="1">
        <v>108120020</v>
      </c>
      <c r="B806">
        <v>1</v>
      </c>
    </row>
    <row r="807" spans="1:2" x14ac:dyDescent="0.25">
      <c r="A807" s="1">
        <v>108130015</v>
      </c>
      <c r="B807">
        <v>1</v>
      </c>
    </row>
    <row r="808" spans="1:2" x14ac:dyDescent="0.25">
      <c r="A808" s="1">
        <v>109102982</v>
      </c>
      <c r="B808">
        <v>2</v>
      </c>
    </row>
    <row r="809" spans="1:2" x14ac:dyDescent="0.25">
      <c r="A809" s="1">
        <v>109110253</v>
      </c>
      <c r="B809">
        <v>1</v>
      </c>
    </row>
    <row r="810" spans="1:2" x14ac:dyDescent="0.25">
      <c r="A810" s="1">
        <v>109110303</v>
      </c>
      <c r="B810">
        <v>2</v>
      </c>
    </row>
    <row r="811" spans="1:2" x14ac:dyDescent="0.25">
      <c r="A811" s="1">
        <v>109120103</v>
      </c>
      <c r="B811">
        <v>1</v>
      </c>
    </row>
    <row r="812" spans="1:2" x14ac:dyDescent="0.25">
      <c r="A812" s="1">
        <v>109120182</v>
      </c>
      <c r="B812">
        <v>1</v>
      </c>
    </row>
    <row r="813" spans="1:2" x14ac:dyDescent="0.25">
      <c r="A813" s="1">
        <v>109120194</v>
      </c>
      <c r="B813">
        <v>1</v>
      </c>
    </row>
    <row r="814" spans="1:2" x14ac:dyDescent="0.25">
      <c r="A814" s="1">
        <v>109120281</v>
      </c>
      <c r="B814">
        <v>1</v>
      </c>
    </row>
    <row r="815" spans="1:2" x14ac:dyDescent="0.25">
      <c r="A815" s="1">
        <v>109120290</v>
      </c>
      <c r="B815">
        <v>1</v>
      </c>
    </row>
    <row r="816" spans="1:2" x14ac:dyDescent="0.25">
      <c r="A816" s="1">
        <v>109120295</v>
      </c>
      <c r="B816">
        <v>1</v>
      </c>
    </row>
    <row r="817" spans="1:2" x14ac:dyDescent="0.25">
      <c r="A817" s="1">
        <v>109120298</v>
      </c>
      <c r="B817">
        <v>1</v>
      </c>
    </row>
    <row r="818" spans="1:2" x14ac:dyDescent="0.25">
      <c r="A818" s="1">
        <v>109120301</v>
      </c>
      <c r="B818">
        <v>1</v>
      </c>
    </row>
    <row r="819" spans="1:2" x14ac:dyDescent="0.25">
      <c r="A819" s="1">
        <v>109120303</v>
      </c>
      <c r="B819">
        <v>1</v>
      </c>
    </row>
    <row r="820" spans="1:2" x14ac:dyDescent="0.25">
      <c r="A820" s="1">
        <v>109120312</v>
      </c>
      <c r="B820">
        <v>1</v>
      </c>
    </row>
    <row r="821" spans="1:2" x14ac:dyDescent="0.25">
      <c r="A821" s="1">
        <v>109120316</v>
      </c>
      <c r="B821">
        <v>1</v>
      </c>
    </row>
    <row r="822" spans="1:2" x14ac:dyDescent="0.25">
      <c r="A822" s="1">
        <v>110072149</v>
      </c>
      <c r="B822">
        <v>1</v>
      </c>
    </row>
    <row r="823" spans="1:2" x14ac:dyDescent="0.25">
      <c r="A823" s="1">
        <v>110072322</v>
      </c>
      <c r="B823">
        <v>1</v>
      </c>
    </row>
    <row r="824" spans="1:2" x14ac:dyDescent="0.25">
      <c r="A824" s="1">
        <v>110093046</v>
      </c>
      <c r="B824">
        <v>1</v>
      </c>
    </row>
    <row r="825" spans="1:2" x14ac:dyDescent="0.25">
      <c r="A825" s="1">
        <v>110103175</v>
      </c>
      <c r="B825">
        <v>3</v>
      </c>
    </row>
    <row r="826" spans="1:2" x14ac:dyDescent="0.25">
      <c r="A826" s="1">
        <v>110103479</v>
      </c>
      <c r="B826">
        <v>4</v>
      </c>
    </row>
    <row r="827" spans="1:2" x14ac:dyDescent="0.25">
      <c r="A827" s="1">
        <v>110110096</v>
      </c>
      <c r="B827">
        <v>1</v>
      </c>
    </row>
    <row r="828" spans="1:2" x14ac:dyDescent="0.25">
      <c r="A828" s="1">
        <v>110110122</v>
      </c>
      <c r="B828">
        <v>1</v>
      </c>
    </row>
    <row r="829" spans="1:2" x14ac:dyDescent="0.25">
      <c r="A829" s="1">
        <v>110110311</v>
      </c>
      <c r="B829">
        <v>2</v>
      </c>
    </row>
    <row r="830" spans="1:2" x14ac:dyDescent="0.25">
      <c r="A830" s="1">
        <v>110120110</v>
      </c>
      <c r="B830">
        <v>2</v>
      </c>
    </row>
    <row r="831" spans="1:2" x14ac:dyDescent="0.25">
      <c r="A831" s="1">
        <v>110120163</v>
      </c>
      <c r="B831">
        <v>2</v>
      </c>
    </row>
    <row r="832" spans="1:2" x14ac:dyDescent="0.25">
      <c r="A832" s="1">
        <v>110120231</v>
      </c>
      <c r="B832">
        <v>1</v>
      </c>
    </row>
    <row r="833" spans="1:2" x14ac:dyDescent="0.25">
      <c r="A833" s="1">
        <v>110120234</v>
      </c>
      <c r="B833">
        <v>1</v>
      </c>
    </row>
    <row r="834" spans="1:2" x14ac:dyDescent="0.25">
      <c r="A834" s="1">
        <v>110120239</v>
      </c>
      <c r="B834">
        <v>1</v>
      </c>
    </row>
    <row r="835" spans="1:2" x14ac:dyDescent="0.25">
      <c r="A835" s="1">
        <v>111093273</v>
      </c>
      <c r="B835">
        <v>1</v>
      </c>
    </row>
    <row r="836" spans="1:2" x14ac:dyDescent="0.25">
      <c r="A836" s="1">
        <v>111110050</v>
      </c>
      <c r="B836">
        <v>1</v>
      </c>
    </row>
    <row r="837" spans="1:2" x14ac:dyDescent="0.25">
      <c r="A837" s="1">
        <v>111110092</v>
      </c>
      <c r="B837">
        <v>1</v>
      </c>
    </row>
    <row r="838" spans="1:2" x14ac:dyDescent="0.25">
      <c r="A838" s="1">
        <v>111110100</v>
      </c>
      <c r="B838">
        <v>1</v>
      </c>
    </row>
    <row r="839" spans="1:2" x14ac:dyDescent="0.25">
      <c r="A839" s="1">
        <v>111110134</v>
      </c>
      <c r="B839">
        <v>1</v>
      </c>
    </row>
    <row r="840" spans="1:2" x14ac:dyDescent="0.25">
      <c r="A840" s="1">
        <v>111110150</v>
      </c>
      <c r="B840">
        <v>1</v>
      </c>
    </row>
    <row r="841" spans="1:2" x14ac:dyDescent="0.25">
      <c r="A841" s="1">
        <v>111120053</v>
      </c>
      <c r="B841">
        <v>1</v>
      </c>
    </row>
    <row r="842" spans="1:2" x14ac:dyDescent="0.25">
      <c r="A842" s="1">
        <v>117110067</v>
      </c>
      <c r="B842">
        <v>1</v>
      </c>
    </row>
    <row r="843" spans="1:2" x14ac:dyDescent="0.25">
      <c r="A843" s="1">
        <v>117110094</v>
      </c>
      <c r="B843">
        <v>1</v>
      </c>
    </row>
    <row r="844" spans="1:2" x14ac:dyDescent="0.25">
      <c r="A844" s="1">
        <v>117110129</v>
      </c>
      <c r="B844">
        <v>1</v>
      </c>
    </row>
    <row r="845" spans="1:2" x14ac:dyDescent="0.25">
      <c r="A845" s="1">
        <v>117110135</v>
      </c>
      <c r="B845">
        <v>1</v>
      </c>
    </row>
    <row r="846" spans="1:2" x14ac:dyDescent="0.25">
      <c r="A846" s="1">
        <v>117120032</v>
      </c>
      <c r="B846">
        <v>1</v>
      </c>
    </row>
    <row r="847" spans="1:2" x14ac:dyDescent="0.25">
      <c r="A847" s="1">
        <v>117120054</v>
      </c>
      <c r="B847">
        <v>1</v>
      </c>
    </row>
    <row r="848" spans="1:2" x14ac:dyDescent="0.25">
      <c r="A848" s="1">
        <v>117120119</v>
      </c>
      <c r="B848">
        <v>1</v>
      </c>
    </row>
    <row r="849" spans="1:2" x14ac:dyDescent="0.25">
      <c r="A849" s="1">
        <v>117120140</v>
      </c>
      <c r="B849">
        <v>1</v>
      </c>
    </row>
    <row r="850" spans="1:2" x14ac:dyDescent="0.25">
      <c r="A850" s="1">
        <v>118110187</v>
      </c>
      <c r="B850">
        <v>2</v>
      </c>
    </row>
    <row r="851" spans="1:2" x14ac:dyDescent="0.25">
      <c r="A851" s="1">
        <v>118120059</v>
      </c>
      <c r="B851">
        <v>2</v>
      </c>
    </row>
    <row r="852" spans="1:2" x14ac:dyDescent="0.25">
      <c r="A852" s="1">
        <v>118130008</v>
      </c>
      <c r="B852">
        <v>1</v>
      </c>
    </row>
    <row r="853" spans="1:2" x14ac:dyDescent="0.25">
      <c r="A853" s="1">
        <v>118130013</v>
      </c>
      <c r="B853">
        <v>1</v>
      </c>
    </row>
    <row r="854" spans="1:2" x14ac:dyDescent="0.25">
      <c r="A854" s="1">
        <v>118130014</v>
      </c>
      <c r="B854">
        <v>1</v>
      </c>
    </row>
    <row r="855" spans="1:2" x14ac:dyDescent="0.25">
      <c r="A855" s="1">
        <v>118130018</v>
      </c>
      <c r="B855">
        <v>1</v>
      </c>
    </row>
    <row r="856" spans="1:2" x14ac:dyDescent="0.25">
      <c r="A856" s="1">
        <v>118130019</v>
      </c>
      <c r="B856">
        <v>1</v>
      </c>
    </row>
    <row r="857" spans="1:2" x14ac:dyDescent="0.25">
      <c r="A857" s="1">
        <v>118130027</v>
      </c>
      <c r="B857">
        <v>1</v>
      </c>
    </row>
    <row r="858" spans="1:2" x14ac:dyDescent="0.25">
      <c r="A858" s="1">
        <v>118130030</v>
      </c>
      <c r="B858">
        <v>1</v>
      </c>
    </row>
    <row r="859" spans="1:2" x14ac:dyDescent="0.25">
      <c r="A859" s="1">
        <v>118130034</v>
      </c>
      <c r="B859">
        <v>1</v>
      </c>
    </row>
    <row r="860" spans="1:2" x14ac:dyDescent="0.25">
      <c r="A860" s="1">
        <v>118130054</v>
      </c>
      <c r="B860">
        <v>1</v>
      </c>
    </row>
    <row r="861" spans="1:2" x14ac:dyDescent="0.25">
      <c r="A861" s="1">
        <v>118130059</v>
      </c>
      <c r="B861">
        <v>1</v>
      </c>
    </row>
    <row r="862" spans="1:2" x14ac:dyDescent="0.25">
      <c r="A862" s="1">
        <v>118130066</v>
      </c>
      <c r="B862">
        <v>1</v>
      </c>
    </row>
    <row r="863" spans="1:2" x14ac:dyDescent="0.25">
      <c r="A863" s="1">
        <v>118130076</v>
      </c>
      <c r="B863">
        <v>1</v>
      </c>
    </row>
    <row r="864" spans="1:2" x14ac:dyDescent="0.25">
      <c r="A864" s="1">
        <v>118130108</v>
      </c>
      <c r="B864">
        <v>1</v>
      </c>
    </row>
    <row r="865" spans="1:2" x14ac:dyDescent="0.25">
      <c r="A865" s="1">
        <v>118130116</v>
      </c>
      <c r="B865">
        <v>1</v>
      </c>
    </row>
    <row r="866" spans="1:2" x14ac:dyDescent="0.25">
      <c r="A866" s="1">
        <v>118130123</v>
      </c>
      <c r="B866">
        <v>1</v>
      </c>
    </row>
    <row r="867" spans="1:2" x14ac:dyDescent="0.25">
      <c r="A867" s="1">
        <v>118130130</v>
      </c>
      <c r="B867">
        <v>1</v>
      </c>
    </row>
    <row r="868" spans="1:2" x14ac:dyDescent="0.25">
      <c r="A868" s="1">
        <v>118130133</v>
      </c>
      <c r="B868">
        <v>1</v>
      </c>
    </row>
    <row r="869" spans="1:2" x14ac:dyDescent="0.25">
      <c r="A869" s="1">
        <v>118130134</v>
      </c>
      <c r="B869">
        <v>1</v>
      </c>
    </row>
    <row r="870" spans="1:2" x14ac:dyDescent="0.25">
      <c r="A870" s="1">
        <v>118130148</v>
      </c>
      <c r="B870">
        <v>1</v>
      </c>
    </row>
    <row r="871" spans="1:2" x14ac:dyDescent="0.25">
      <c r="A871" s="1">
        <v>118130155</v>
      </c>
      <c r="B871">
        <v>1</v>
      </c>
    </row>
    <row r="872" spans="1:2" x14ac:dyDescent="0.25">
      <c r="A872" s="1">
        <v>118130162</v>
      </c>
      <c r="B872">
        <v>1</v>
      </c>
    </row>
    <row r="873" spans="1:2" x14ac:dyDescent="0.25">
      <c r="A873" s="1">
        <v>118130167</v>
      </c>
      <c r="B873">
        <v>1</v>
      </c>
    </row>
    <row r="874" spans="1:2" x14ac:dyDescent="0.25">
      <c r="A874" s="1">
        <v>118130170</v>
      </c>
      <c r="B874">
        <v>1</v>
      </c>
    </row>
    <row r="875" spans="1:2" x14ac:dyDescent="0.25">
      <c r="A875" s="1">
        <v>118130174</v>
      </c>
      <c r="B875">
        <v>1</v>
      </c>
    </row>
    <row r="876" spans="1:2" x14ac:dyDescent="0.25">
      <c r="A876" s="1">
        <v>118130181</v>
      </c>
      <c r="B876">
        <v>1</v>
      </c>
    </row>
    <row r="877" spans="1:2" x14ac:dyDescent="0.25">
      <c r="A877" s="1">
        <v>118130188</v>
      </c>
      <c r="B877">
        <v>1</v>
      </c>
    </row>
    <row r="878" spans="1:2" x14ac:dyDescent="0.25">
      <c r="A878" s="1">
        <v>118130189</v>
      </c>
      <c r="B878">
        <v>1</v>
      </c>
    </row>
    <row r="879" spans="1:2" x14ac:dyDescent="0.25">
      <c r="A879" s="1">
        <v>118130195</v>
      </c>
      <c r="B879">
        <v>1</v>
      </c>
    </row>
    <row r="880" spans="1:2" x14ac:dyDescent="0.25">
      <c r="A880" s="1">
        <v>118130196</v>
      </c>
      <c r="B880">
        <v>1</v>
      </c>
    </row>
    <row r="881" spans="1:2" x14ac:dyDescent="0.25">
      <c r="A881" s="1">
        <v>118130200</v>
      </c>
      <c r="B881">
        <v>1</v>
      </c>
    </row>
    <row r="882" spans="1:2" x14ac:dyDescent="0.25">
      <c r="A882" s="1">
        <v>118130203</v>
      </c>
      <c r="B882">
        <v>1</v>
      </c>
    </row>
    <row r="883" spans="1:2" x14ac:dyDescent="0.25">
      <c r="A883" s="1">
        <v>118130208</v>
      </c>
      <c r="B883">
        <v>1</v>
      </c>
    </row>
    <row r="884" spans="1:2" x14ac:dyDescent="0.25">
      <c r="A884" s="1">
        <v>118130211</v>
      </c>
      <c r="B884">
        <v>1</v>
      </c>
    </row>
    <row r="885" spans="1:2" x14ac:dyDescent="0.25">
      <c r="A885" s="1">
        <v>118130216</v>
      </c>
      <c r="B885">
        <v>1</v>
      </c>
    </row>
    <row r="886" spans="1:2" x14ac:dyDescent="0.25">
      <c r="A886" s="1">
        <v>121120009</v>
      </c>
      <c r="B886">
        <v>1</v>
      </c>
    </row>
    <row r="887" spans="1:2" x14ac:dyDescent="0.25">
      <c r="A887" s="1">
        <v>121120043</v>
      </c>
      <c r="B887">
        <v>1</v>
      </c>
    </row>
    <row r="888" spans="1:2" x14ac:dyDescent="0.25">
      <c r="A888" s="1">
        <v>121120066</v>
      </c>
      <c r="B888">
        <v>1</v>
      </c>
    </row>
    <row r="889" spans="1:2" x14ac:dyDescent="0.25">
      <c r="A889" s="1">
        <v>121120069</v>
      </c>
      <c r="B889">
        <v>1</v>
      </c>
    </row>
    <row r="890" spans="1:2" x14ac:dyDescent="0.25">
      <c r="A890" s="1">
        <v>121120070</v>
      </c>
      <c r="B890">
        <v>2</v>
      </c>
    </row>
    <row r="891" spans="1:2" x14ac:dyDescent="0.25">
      <c r="A891" s="1">
        <v>121120099</v>
      </c>
      <c r="B891">
        <v>1</v>
      </c>
    </row>
    <row r="892" spans="1:2" x14ac:dyDescent="0.25">
      <c r="A892" s="1">
        <v>121120117</v>
      </c>
      <c r="B892">
        <v>1</v>
      </c>
    </row>
    <row r="893" spans="1:2" x14ac:dyDescent="0.25">
      <c r="A893" s="1">
        <v>101100254</v>
      </c>
      <c r="B893">
        <v>1</v>
      </c>
    </row>
    <row r="894" spans="1:2" x14ac:dyDescent="0.25">
      <c r="A894" s="1">
        <v>101100457</v>
      </c>
      <c r="B894">
        <v>1</v>
      </c>
    </row>
    <row r="895" spans="1:2" x14ac:dyDescent="0.25">
      <c r="A895" s="1">
        <v>101110342</v>
      </c>
      <c r="B895">
        <v>1</v>
      </c>
    </row>
    <row r="896" spans="1:2" x14ac:dyDescent="0.25">
      <c r="A896" s="1">
        <v>101110378</v>
      </c>
      <c r="B896">
        <v>1</v>
      </c>
    </row>
    <row r="897" spans="1:2" x14ac:dyDescent="0.25">
      <c r="A897" s="1">
        <v>101120218</v>
      </c>
      <c r="B897">
        <v>1</v>
      </c>
    </row>
    <row r="898" spans="1:2" x14ac:dyDescent="0.25">
      <c r="A898" s="1">
        <v>101120219</v>
      </c>
      <c r="B898">
        <v>1</v>
      </c>
    </row>
    <row r="899" spans="1:2" x14ac:dyDescent="0.25">
      <c r="A899" s="1">
        <v>101120243</v>
      </c>
      <c r="B899">
        <v>1</v>
      </c>
    </row>
    <row r="900" spans="1:2" x14ac:dyDescent="0.25">
      <c r="A900" s="1">
        <v>101120293</v>
      </c>
      <c r="B900">
        <v>1</v>
      </c>
    </row>
    <row r="901" spans="1:2" x14ac:dyDescent="0.25">
      <c r="A901" s="1">
        <v>101120324</v>
      </c>
      <c r="B901">
        <v>1</v>
      </c>
    </row>
    <row r="902" spans="1:2" x14ac:dyDescent="0.25">
      <c r="A902" s="1">
        <v>101120338</v>
      </c>
      <c r="B902">
        <v>1</v>
      </c>
    </row>
    <row r="903" spans="1:2" x14ac:dyDescent="0.25">
      <c r="A903" s="1">
        <v>102060443</v>
      </c>
      <c r="B903">
        <v>1</v>
      </c>
    </row>
    <row r="904" spans="1:2" x14ac:dyDescent="0.25">
      <c r="A904" s="1">
        <v>102070497</v>
      </c>
      <c r="B904">
        <v>1</v>
      </c>
    </row>
    <row r="905" spans="1:2" x14ac:dyDescent="0.25">
      <c r="A905" s="1">
        <v>102080396</v>
      </c>
      <c r="B905">
        <v>1</v>
      </c>
    </row>
    <row r="906" spans="1:2" x14ac:dyDescent="0.25">
      <c r="A906" s="1">
        <v>102100523</v>
      </c>
      <c r="B906">
        <v>2</v>
      </c>
    </row>
    <row r="907" spans="1:2" x14ac:dyDescent="0.25">
      <c r="A907" s="1">
        <v>102100569</v>
      </c>
      <c r="B907">
        <v>2</v>
      </c>
    </row>
    <row r="908" spans="1:2" x14ac:dyDescent="0.25">
      <c r="A908" s="1">
        <v>102110170</v>
      </c>
      <c r="B908">
        <v>1</v>
      </c>
    </row>
    <row r="909" spans="1:2" x14ac:dyDescent="0.25">
      <c r="A909" s="1">
        <v>102110217</v>
      </c>
      <c r="B909">
        <v>2</v>
      </c>
    </row>
    <row r="910" spans="1:2" x14ac:dyDescent="0.25">
      <c r="A910" s="1">
        <v>102110316</v>
      </c>
      <c r="B910">
        <v>2</v>
      </c>
    </row>
    <row r="911" spans="1:2" x14ac:dyDescent="0.25">
      <c r="A911" s="1">
        <v>102110332</v>
      </c>
      <c r="B911">
        <v>1</v>
      </c>
    </row>
    <row r="912" spans="1:2" x14ac:dyDescent="0.25">
      <c r="A912" s="1">
        <v>102110353</v>
      </c>
      <c r="B912">
        <v>1</v>
      </c>
    </row>
    <row r="913" spans="1:2" x14ac:dyDescent="0.25">
      <c r="A913" s="1">
        <v>102120059</v>
      </c>
      <c r="B913">
        <v>1</v>
      </c>
    </row>
    <row r="914" spans="1:2" x14ac:dyDescent="0.25">
      <c r="A914" s="1">
        <v>102120139</v>
      </c>
      <c r="B914">
        <v>1</v>
      </c>
    </row>
    <row r="915" spans="1:2" x14ac:dyDescent="0.25">
      <c r="A915" s="1">
        <v>102120159</v>
      </c>
      <c r="B915">
        <v>2</v>
      </c>
    </row>
    <row r="916" spans="1:2" x14ac:dyDescent="0.25">
      <c r="A916" s="1">
        <v>102120202</v>
      </c>
      <c r="B916">
        <v>1</v>
      </c>
    </row>
    <row r="917" spans="1:2" x14ac:dyDescent="0.25">
      <c r="A917" s="1">
        <v>102130201</v>
      </c>
      <c r="B917">
        <v>1</v>
      </c>
    </row>
    <row r="918" spans="1:2" x14ac:dyDescent="0.25">
      <c r="A918" s="1">
        <v>102130204</v>
      </c>
      <c r="B918">
        <v>1</v>
      </c>
    </row>
    <row r="919" spans="1:2" x14ac:dyDescent="0.25">
      <c r="A919" s="1">
        <v>102130209</v>
      </c>
      <c r="B919">
        <v>1</v>
      </c>
    </row>
    <row r="920" spans="1:2" x14ac:dyDescent="0.25">
      <c r="A920" s="1">
        <v>103110180</v>
      </c>
      <c r="B920">
        <v>1</v>
      </c>
    </row>
    <row r="921" spans="1:2" x14ac:dyDescent="0.25">
      <c r="A921" s="1">
        <v>103120070</v>
      </c>
      <c r="B921">
        <v>1</v>
      </c>
    </row>
    <row r="922" spans="1:2" x14ac:dyDescent="0.25">
      <c r="A922" s="1">
        <v>103120092</v>
      </c>
      <c r="B922">
        <v>1</v>
      </c>
    </row>
    <row r="923" spans="1:2" x14ac:dyDescent="0.25">
      <c r="A923" s="1">
        <v>103120095</v>
      </c>
      <c r="B923">
        <v>1</v>
      </c>
    </row>
    <row r="924" spans="1:2" x14ac:dyDescent="0.25">
      <c r="A924" s="1">
        <v>103120138</v>
      </c>
      <c r="B924">
        <v>1</v>
      </c>
    </row>
    <row r="925" spans="1:2" x14ac:dyDescent="0.25">
      <c r="A925" s="1">
        <v>103120150</v>
      </c>
      <c r="B925">
        <v>1</v>
      </c>
    </row>
    <row r="926" spans="1:2" x14ac:dyDescent="0.25">
      <c r="A926" s="1">
        <v>103120169</v>
      </c>
      <c r="B926">
        <v>1</v>
      </c>
    </row>
    <row r="927" spans="1:2" x14ac:dyDescent="0.25">
      <c r="A927" s="1">
        <v>103120202</v>
      </c>
      <c r="B927">
        <v>1</v>
      </c>
    </row>
    <row r="928" spans="1:2" x14ac:dyDescent="0.25">
      <c r="A928" s="1">
        <v>104110170</v>
      </c>
      <c r="B928">
        <v>1</v>
      </c>
    </row>
    <row r="929" spans="1:2" x14ac:dyDescent="0.25">
      <c r="A929" s="1">
        <v>104120091</v>
      </c>
      <c r="B929">
        <v>1</v>
      </c>
    </row>
    <row r="930" spans="1:2" x14ac:dyDescent="0.25">
      <c r="A930" s="1">
        <v>104120105</v>
      </c>
      <c r="B930">
        <v>1</v>
      </c>
    </row>
    <row r="931" spans="1:2" x14ac:dyDescent="0.25">
      <c r="A931" s="1">
        <v>104120132</v>
      </c>
      <c r="B931">
        <v>1</v>
      </c>
    </row>
    <row r="932" spans="1:2" x14ac:dyDescent="0.25">
      <c r="A932" s="1">
        <v>104120168</v>
      </c>
      <c r="B932">
        <v>1</v>
      </c>
    </row>
    <row r="933" spans="1:2" x14ac:dyDescent="0.25">
      <c r="A933" s="1">
        <v>104120182</v>
      </c>
      <c r="B933">
        <v>1</v>
      </c>
    </row>
    <row r="934" spans="1:2" x14ac:dyDescent="0.25">
      <c r="A934" s="1">
        <v>105070882</v>
      </c>
      <c r="B934">
        <v>1</v>
      </c>
    </row>
    <row r="935" spans="1:2" x14ac:dyDescent="0.25">
      <c r="A935" s="1">
        <v>105071103</v>
      </c>
      <c r="B935">
        <v>1</v>
      </c>
    </row>
    <row r="936" spans="1:2" x14ac:dyDescent="0.25">
      <c r="A936" s="1">
        <v>105090770</v>
      </c>
      <c r="B936">
        <v>1</v>
      </c>
    </row>
    <row r="937" spans="1:2" x14ac:dyDescent="0.25">
      <c r="A937" s="1">
        <v>105110111</v>
      </c>
      <c r="B937">
        <v>1</v>
      </c>
    </row>
    <row r="938" spans="1:2" x14ac:dyDescent="0.25">
      <c r="A938" s="1">
        <v>105110227</v>
      </c>
      <c r="B938">
        <v>4</v>
      </c>
    </row>
    <row r="939" spans="1:2" x14ac:dyDescent="0.25">
      <c r="A939" s="1">
        <v>105120071</v>
      </c>
      <c r="B939">
        <v>1</v>
      </c>
    </row>
    <row r="940" spans="1:2" x14ac:dyDescent="0.25">
      <c r="A940" s="1">
        <v>105120184</v>
      </c>
      <c r="B940">
        <v>1</v>
      </c>
    </row>
    <row r="941" spans="1:2" x14ac:dyDescent="0.25">
      <c r="A941" s="1">
        <v>105120189</v>
      </c>
      <c r="B941">
        <v>1</v>
      </c>
    </row>
    <row r="942" spans="1:2" x14ac:dyDescent="0.25">
      <c r="A942" s="1">
        <v>105120193</v>
      </c>
      <c r="B942">
        <v>1</v>
      </c>
    </row>
    <row r="943" spans="1:2" x14ac:dyDescent="0.25">
      <c r="A943" s="1">
        <v>105120214</v>
      </c>
      <c r="B943">
        <v>1</v>
      </c>
    </row>
    <row r="944" spans="1:2" x14ac:dyDescent="0.25">
      <c r="A944" s="1">
        <v>105120282</v>
      </c>
      <c r="B944">
        <v>1</v>
      </c>
    </row>
    <row r="945" spans="1:2" x14ac:dyDescent="0.25">
      <c r="A945" s="1">
        <v>105120283</v>
      </c>
      <c r="B945">
        <v>1</v>
      </c>
    </row>
    <row r="946" spans="1:2" x14ac:dyDescent="0.25">
      <c r="A946" s="1">
        <v>105120378</v>
      </c>
      <c r="B946">
        <v>1</v>
      </c>
    </row>
    <row r="947" spans="1:2" x14ac:dyDescent="0.25">
      <c r="A947" s="1">
        <v>105130211</v>
      </c>
      <c r="B947">
        <v>1</v>
      </c>
    </row>
    <row r="948" spans="1:2" x14ac:dyDescent="0.25">
      <c r="A948" s="1">
        <v>105130212</v>
      </c>
      <c r="B948">
        <v>1</v>
      </c>
    </row>
    <row r="949" spans="1:2" x14ac:dyDescent="0.25">
      <c r="A949" s="1">
        <v>105130243</v>
      </c>
      <c r="B949">
        <v>1</v>
      </c>
    </row>
    <row r="950" spans="1:2" x14ac:dyDescent="0.25">
      <c r="A950" s="1">
        <v>105130246</v>
      </c>
      <c r="B950">
        <v>1</v>
      </c>
    </row>
    <row r="951" spans="1:2" x14ac:dyDescent="0.25">
      <c r="A951" s="1">
        <v>106081333</v>
      </c>
      <c r="B951">
        <v>1</v>
      </c>
    </row>
    <row r="952" spans="1:2" x14ac:dyDescent="0.25">
      <c r="A952" s="1">
        <v>106081342</v>
      </c>
      <c r="B952">
        <v>1</v>
      </c>
    </row>
    <row r="953" spans="1:2" x14ac:dyDescent="0.25">
      <c r="A953" s="1">
        <v>106110400</v>
      </c>
      <c r="B953">
        <v>1</v>
      </c>
    </row>
    <row r="954" spans="1:2" x14ac:dyDescent="0.25">
      <c r="A954" s="1">
        <v>106120009</v>
      </c>
      <c r="B954">
        <v>1</v>
      </c>
    </row>
    <row r="955" spans="1:2" x14ac:dyDescent="0.25">
      <c r="A955" s="1">
        <v>106120026</v>
      </c>
      <c r="B955">
        <v>1</v>
      </c>
    </row>
    <row r="956" spans="1:2" x14ac:dyDescent="0.25">
      <c r="A956" s="1">
        <v>106120038</v>
      </c>
      <c r="B956">
        <v>1</v>
      </c>
    </row>
    <row r="957" spans="1:2" x14ac:dyDescent="0.25">
      <c r="A957" s="1">
        <v>106120039</v>
      </c>
      <c r="B957">
        <v>1</v>
      </c>
    </row>
    <row r="958" spans="1:2" x14ac:dyDescent="0.25">
      <c r="A958" s="1">
        <v>106120047</v>
      </c>
      <c r="B958">
        <v>1</v>
      </c>
    </row>
    <row r="959" spans="1:2" x14ac:dyDescent="0.25">
      <c r="A959" s="1">
        <v>106120075</v>
      </c>
      <c r="B959">
        <v>1</v>
      </c>
    </row>
    <row r="960" spans="1:2" x14ac:dyDescent="0.25">
      <c r="A960" s="1">
        <v>106120104</v>
      </c>
      <c r="B960">
        <v>1</v>
      </c>
    </row>
    <row r="961" spans="1:2" x14ac:dyDescent="0.25">
      <c r="A961" s="1">
        <v>106120171</v>
      </c>
      <c r="B961">
        <v>1</v>
      </c>
    </row>
    <row r="962" spans="1:2" x14ac:dyDescent="0.25">
      <c r="A962" s="1">
        <v>107071508</v>
      </c>
      <c r="B962">
        <v>1</v>
      </c>
    </row>
    <row r="963" spans="1:2" x14ac:dyDescent="0.25">
      <c r="A963" s="1">
        <v>107081384</v>
      </c>
      <c r="B963">
        <v>1</v>
      </c>
    </row>
    <row r="964" spans="1:2" x14ac:dyDescent="0.25">
      <c r="A964" s="1">
        <v>107110292</v>
      </c>
      <c r="B964">
        <v>1</v>
      </c>
    </row>
    <row r="965" spans="1:2" x14ac:dyDescent="0.25">
      <c r="A965" s="1">
        <v>107120046</v>
      </c>
      <c r="B965">
        <v>1</v>
      </c>
    </row>
    <row r="966" spans="1:2" x14ac:dyDescent="0.25">
      <c r="A966" s="1">
        <v>107120091</v>
      </c>
      <c r="B966">
        <v>1</v>
      </c>
    </row>
    <row r="967" spans="1:2" x14ac:dyDescent="0.25">
      <c r="A967" s="1">
        <v>107120104</v>
      </c>
      <c r="B967">
        <v>1</v>
      </c>
    </row>
    <row r="968" spans="1:2" x14ac:dyDescent="0.25">
      <c r="A968" s="1">
        <v>107120188</v>
      </c>
      <c r="B968">
        <v>1</v>
      </c>
    </row>
    <row r="969" spans="1:2" x14ac:dyDescent="0.25">
      <c r="A969" s="1">
        <v>108092279</v>
      </c>
      <c r="B969">
        <v>1</v>
      </c>
    </row>
    <row r="970" spans="1:2" x14ac:dyDescent="0.25">
      <c r="A970" s="1">
        <v>108102719</v>
      </c>
      <c r="B970">
        <v>2</v>
      </c>
    </row>
    <row r="971" spans="1:2" x14ac:dyDescent="0.25">
      <c r="A971" s="1">
        <v>108102725</v>
      </c>
      <c r="B971">
        <v>2</v>
      </c>
    </row>
    <row r="972" spans="1:2" x14ac:dyDescent="0.25">
      <c r="A972" s="1">
        <v>108120005</v>
      </c>
      <c r="B972">
        <v>1</v>
      </c>
    </row>
    <row r="973" spans="1:2" x14ac:dyDescent="0.25">
      <c r="A973" s="1">
        <v>108130006</v>
      </c>
      <c r="B973">
        <v>1</v>
      </c>
    </row>
    <row r="974" spans="1:2" x14ac:dyDescent="0.25">
      <c r="A974" s="1">
        <v>108130018</v>
      </c>
      <c r="B974">
        <v>1</v>
      </c>
    </row>
    <row r="975" spans="1:2" x14ac:dyDescent="0.25">
      <c r="A975" s="1">
        <v>108130023</v>
      </c>
      <c r="B975">
        <v>1</v>
      </c>
    </row>
    <row r="976" spans="1:2" x14ac:dyDescent="0.25">
      <c r="A976" s="1">
        <v>108130024</v>
      </c>
      <c r="B976">
        <v>1</v>
      </c>
    </row>
    <row r="977" spans="1:2" x14ac:dyDescent="0.25">
      <c r="A977" s="1">
        <v>109071954</v>
      </c>
      <c r="B977">
        <v>2</v>
      </c>
    </row>
    <row r="978" spans="1:2" x14ac:dyDescent="0.25">
      <c r="A978" s="1">
        <v>109103006</v>
      </c>
      <c r="B978">
        <v>1</v>
      </c>
    </row>
    <row r="979" spans="1:2" x14ac:dyDescent="0.25">
      <c r="A979" s="1">
        <v>109110242</v>
      </c>
      <c r="B979">
        <v>1</v>
      </c>
    </row>
    <row r="980" spans="1:2" x14ac:dyDescent="0.25">
      <c r="A980" s="1">
        <v>109110289</v>
      </c>
      <c r="B980">
        <v>1</v>
      </c>
    </row>
    <row r="981" spans="1:2" x14ac:dyDescent="0.25">
      <c r="A981" s="1">
        <v>109120080</v>
      </c>
      <c r="B981">
        <v>1</v>
      </c>
    </row>
    <row r="982" spans="1:2" x14ac:dyDescent="0.25">
      <c r="A982" s="1">
        <v>109120091</v>
      </c>
      <c r="B982">
        <v>1</v>
      </c>
    </row>
    <row r="983" spans="1:2" x14ac:dyDescent="0.25">
      <c r="A983" s="1">
        <v>109120112</v>
      </c>
      <c r="B983">
        <v>1</v>
      </c>
    </row>
    <row r="984" spans="1:2" x14ac:dyDescent="0.25">
      <c r="A984" s="1">
        <v>109120115</v>
      </c>
      <c r="B984">
        <v>1</v>
      </c>
    </row>
    <row r="985" spans="1:2" x14ac:dyDescent="0.25">
      <c r="A985" s="1">
        <v>109120119</v>
      </c>
      <c r="B985">
        <v>1</v>
      </c>
    </row>
    <row r="986" spans="1:2" x14ac:dyDescent="0.25">
      <c r="A986" s="1">
        <v>109120121</v>
      </c>
      <c r="B986">
        <v>1</v>
      </c>
    </row>
    <row r="987" spans="1:2" x14ac:dyDescent="0.25">
      <c r="A987" s="1">
        <v>109120196</v>
      </c>
      <c r="B987">
        <v>1</v>
      </c>
    </row>
    <row r="988" spans="1:2" x14ac:dyDescent="0.25">
      <c r="A988" s="1">
        <v>109120222</v>
      </c>
      <c r="B988">
        <v>1</v>
      </c>
    </row>
    <row r="989" spans="1:2" x14ac:dyDescent="0.25">
      <c r="A989" s="1">
        <v>109120226</v>
      </c>
      <c r="B989">
        <v>1</v>
      </c>
    </row>
    <row r="990" spans="1:2" x14ac:dyDescent="0.25">
      <c r="A990" s="1">
        <v>109120234</v>
      </c>
      <c r="B990">
        <v>1</v>
      </c>
    </row>
    <row r="991" spans="1:2" x14ac:dyDescent="0.25">
      <c r="A991" s="1">
        <v>109120273</v>
      </c>
      <c r="B991">
        <v>1</v>
      </c>
    </row>
    <row r="992" spans="1:2" x14ac:dyDescent="0.25">
      <c r="A992" s="1">
        <v>109120293</v>
      </c>
      <c r="B992">
        <v>1</v>
      </c>
    </row>
    <row r="993" spans="1:2" x14ac:dyDescent="0.25">
      <c r="A993" s="1">
        <v>109120348</v>
      </c>
      <c r="B993">
        <v>1</v>
      </c>
    </row>
    <row r="994" spans="1:2" x14ac:dyDescent="0.25">
      <c r="A994" s="1">
        <v>109120394</v>
      </c>
      <c r="B994">
        <v>1</v>
      </c>
    </row>
    <row r="995" spans="1:2" x14ac:dyDescent="0.25">
      <c r="A995" s="1">
        <v>110062216</v>
      </c>
      <c r="B995">
        <v>1</v>
      </c>
    </row>
    <row r="996" spans="1:2" x14ac:dyDescent="0.25">
      <c r="A996" s="1">
        <v>110082164</v>
      </c>
      <c r="B996">
        <v>1</v>
      </c>
    </row>
    <row r="997" spans="1:2" x14ac:dyDescent="0.25">
      <c r="A997" s="1">
        <v>110082219</v>
      </c>
      <c r="B997">
        <v>1</v>
      </c>
    </row>
    <row r="998" spans="1:2" x14ac:dyDescent="0.25">
      <c r="A998" s="1">
        <v>110092888</v>
      </c>
      <c r="B998">
        <v>1</v>
      </c>
    </row>
    <row r="999" spans="1:2" x14ac:dyDescent="0.25">
      <c r="A999" s="1">
        <v>110103372</v>
      </c>
      <c r="B999">
        <v>1</v>
      </c>
    </row>
    <row r="1000" spans="1:2" x14ac:dyDescent="0.25">
      <c r="A1000" s="1">
        <v>110103484</v>
      </c>
      <c r="B1000">
        <v>3</v>
      </c>
    </row>
    <row r="1001" spans="1:2" x14ac:dyDescent="0.25">
      <c r="A1001" s="1">
        <v>110110143</v>
      </c>
      <c r="B1001">
        <v>3</v>
      </c>
    </row>
    <row r="1002" spans="1:2" x14ac:dyDescent="0.25">
      <c r="A1002" s="1">
        <v>110110180</v>
      </c>
      <c r="B1002">
        <v>1</v>
      </c>
    </row>
    <row r="1003" spans="1:2" x14ac:dyDescent="0.25">
      <c r="A1003" s="1">
        <v>110110473</v>
      </c>
      <c r="B1003">
        <v>2</v>
      </c>
    </row>
    <row r="1004" spans="1:2" x14ac:dyDescent="0.25">
      <c r="A1004" s="1">
        <v>110120153</v>
      </c>
      <c r="B1004">
        <v>1</v>
      </c>
    </row>
    <row r="1005" spans="1:2" x14ac:dyDescent="0.25">
      <c r="A1005" s="1">
        <v>110120260</v>
      </c>
      <c r="B1005">
        <v>1</v>
      </c>
    </row>
    <row r="1006" spans="1:2" x14ac:dyDescent="0.25">
      <c r="A1006" s="1">
        <v>110120331</v>
      </c>
      <c r="B1006">
        <v>2</v>
      </c>
    </row>
    <row r="1007" spans="1:2" x14ac:dyDescent="0.25">
      <c r="A1007" s="1">
        <v>111062348</v>
      </c>
      <c r="B1007">
        <v>1</v>
      </c>
    </row>
    <row r="1008" spans="1:2" x14ac:dyDescent="0.25">
      <c r="A1008" s="1">
        <v>111093212</v>
      </c>
      <c r="B1008">
        <v>3</v>
      </c>
    </row>
    <row r="1009" spans="1:2" x14ac:dyDescent="0.25">
      <c r="A1009" s="1">
        <v>111093322</v>
      </c>
      <c r="B1009">
        <v>1</v>
      </c>
    </row>
    <row r="1010" spans="1:2" x14ac:dyDescent="0.25">
      <c r="A1010" s="1">
        <v>111103629</v>
      </c>
      <c r="B1010">
        <v>1</v>
      </c>
    </row>
    <row r="1011" spans="1:2" x14ac:dyDescent="0.25">
      <c r="A1011" s="1">
        <v>111103665</v>
      </c>
      <c r="B1011">
        <v>1</v>
      </c>
    </row>
    <row r="1012" spans="1:2" x14ac:dyDescent="0.25">
      <c r="A1012" s="1">
        <v>111110142</v>
      </c>
      <c r="B1012">
        <v>1</v>
      </c>
    </row>
    <row r="1013" spans="1:2" x14ac:dyDescent="0.25">
      <c r="A1013" s="1">
        <v>111120042</v>
      </c>
      <c r="B1013">
        <v>1</v>
      </c>
    </row>
    <row r="1014" spans="1:2" x14ac:dyDescent="0.25">
      <c r="A1014" s="1">
        <v>111120059</v>
      </c>
      <c r="B1014">
        <v>1</v>
      </c>
    </row>
    <row r="1015" spans="1:2" x14ac:dyDescent="0.25">
      <c r="A1015" s="1">
        <v>117072536</v>
      </c>
      <c r="B1015">
        <v>2</v>
      </c>
    </row>
    <row r="1016" spans="1:2" x14ac:dyDescent="0.25">
      <c r="A1016" s="1">
        <v>117103871</v>
      </c>
      <c r="B1016">
        <v>1</v>
      </c>
    </row>
    <row r="1017" spans="1:2" x14ac:dyDescent="0.25">
      <c r="A1017" s="1">
        <v>117103944</v>
      </c>
      <c r="B1017">
        <v>1</v>
      </c>
    </row>
    <row r="1018" spans="1:2" x14ac:dyDescent="0.25">
      <c r="A1018" s="1">
        <v>117103946</v>
      </c>
      <c r="B1018">
        <v>1</v>
      </c>
    </row>
    <row r="1019" spans="1:2" x14ac:dyDescent="0.25">
      <c r="A1019" s="1">
        <v>117103952</v>
      </c>
      <c r="B1019">
        <v>1</v>
      </c>
    </row>
    <row r="1020" spans="1:2" x14ac:dyDescent="0.25">
      <c r="A1020" s="1">
        <v>117120105</v>
      </c>
      <c r="B1020">
        <v>1</v>
      </c>
    </row>
    <row r="1021" spans="1:2" x14ac:dyDescent="0.25">
      <c r="A1021" s="1">
        <v>117120114</v>
      </c>
      <c r="B1021">
        <v>1</v>
      </c>
    </row>
    <row r="1022" spans="1:2" x14ac:dyDescent="0.25">
      <c r="A1022" s="1">
        <v>118130004</v>
      </c>
      <c r="B1022">
        <v>1</v>
      </c>
    </row>
    <row r="1023" spans="1:2" x14ac:dyDescent="0.25">
      <c r="A1023" s="1">
        <v>118130009</v>
      </c>
      <c r="B1023">
        <v>1</v>
      </c>
    </row>
    <row r="1024" spans="1:2" x14ac:dyDescent="0.25">
      <c r="A1024" s="1">
        <v>118130037</v>
      </c>
      <c r="B1024">
        <v>1</v>
      </c>
    </row>
    <row r="1025" spans="1:2" x14ac:dyDescent="0.25">
      <c r="A1025" s="1">
        <v>118130045</v>
      </c>
      <c r="B1025">
        <v>1</v>
      </c>
    </row>
    <row r="1026" spans="1:2" x14ac:dyDescent="0.25">
      <c r="A1026" s="1">
        <v>118130050</v>
      </c>
      <c r="B1026">
        <v>1</v>
      </c>
    </row>
    <row r="1027" spans="1:2" x14ac:dyDescent="0.25">
      <c r="A1027" s="1">
        <v>118130057</v>
      </c>
      <c r="B1027">
        <v>1</v>
      </c>
    </row>
    <row r="1028" spans="1:2" x14ac:dyDescent="0.25">
      <c r="A1028" s="1">
        <v>118130087</v>
      </c>
      <c r="B1028">
        <v>1</v>
      </c>
    </row>
    <row r="1029" spans="1:2" x14ac:dyDescent="0.25">
      <c r="A1029" s="1">
        <v>118130109</v>
      </c>
      <c r="B1029">
        <v>1</v>
      </c>
    </row>
    <row r="1030" spans="1:2" x14ac:dyDescent="0.25">
      <c r="A1030" s="1">
        <v>118130124</v>
      </c>
      <c r="B1030">
        <v>1</v>
      </c>
    </row>
    <row r="1031" spans="1:2" x14ac:dyDescent="0.25">
      <c r="A1031" s="1">
        <v>118130126</v>
      </c>
      <c r="B1031">
        <v>1</v>
      </c>
    </row>
    <row r="1032" spans="1:2" x14ac:dyDescent="0.25">
      <c r="A1032" s="1">
        <v>118130149</v>
      </c>
      <c r="B1032">
        <v>1</v>
      </c>
    </row>
    <row r="1033" spans="1:2" x14ac:dyDescent="0.25">
      <c r="A1033" s="1">
        <v>118130153</v>
      </c>
      <c r="B1033">
        <v>1</v>
      </c>
    </row>
    <row r="1034" spans="1:2" x14ac:dyDescent="0.25">
      <c r="A1034" s="1">
        <v>118130156</v>
      </c>
      <c r="B1034">
        <v>1</v>
      </c>
    </row>
    <row r="1035" spans="1:2" x14ac:dyDescent="0.25">
      <c r="A1035" s="1">
        <v>118130161</v>
      </c>
      <c r="B1035">
        <v>1</v>
      </c>
    </row>
    <row r="1036" spans="1:2" x14ac:dyDescent="0.25">
      <c r="A1036" s="1">
        <v>118130193</v>
      </c>
      <c r="B1036">
        <v>1</v>
      </c>
    </row>
    <row r="1037" spans="1:2" x14ac:dyDescent="0.25">
      <c r="A1037" s="1">
        <v>118130204</v>
      </c>
      <c r="B1037">
        <v>1</v>
      </c>
    </row>
    <row r="1038" spans="1:2" x14ac:dyDescent="0.25">
      <c r="A1038" s="1">
        <v>118130209</v>
      </c>
      <c r="B1038">
        <v>1</v>
      </c>
    </row>
    <row r="1039" spans="1:2" x14ac:dyDescent="0.25">
      <c r="A1039" s="1">
        <v>118130222</v>
      </c>
      <c r="B1039">
        <v>1</v>
      </c>
    </row>
    <row r="1040" spans="1:2" x14ac:dyDescent="0.25">
      <c r="A1040" s="1">
        <v>121120019</v>
      </c>
      <c r="B1040">
        <v>1</v>
      </c>
    </row>
    <row r="1041" spans="1:2" x14ac:dyDescent="0.25">
      <c r="A1041" s="1">
        <v>121120047</v>
      </c>
      <c r="B1041">
        <v>2</v>
      </c>
    </row>
    <row r="1042" spans="1:2" x14ac:dyDescent="0.25">
      <c r="A1042" s="1">
        <v>121120048</v>
      </c>
      <c r="B1042">
        <v>1</v>
      </c>
    </row>
    <row r="1043" spans="1:2" x14ac:dyDescent="0.25">
      <c r="A1043" s="1">
        <v>121120102</v>
      </c>
      <c r="B1043">
        <v>1</v>
      </c>
    </row>
    <row r="1044" spans="1:2" x14ac:dyDescent="0.25">
      <c r="A1044" s="1">
        <v>121120108</v>
      </c>
      <c r="B1044">
        <v>1</v>
      </c>
    </row>
    <row r="1045" spans="1:2" x14ac:dyDescent="0.25">
      <c r="A1045" s="1">
        <v>121120121</v>
      </c>
      <c r="B1045">
        <v>1</v>
      </c>
    </row>
    <row r="1046" spans="1:2" x14ac:dyDescent="0.25">
      <c r="A1046" s="1">
        <v>101070044</v>
      </c>
      <c r="B1046">
        <v>2</v>
      </c>
    </row>
    <row r="1047" spans="1:2" x14ac:dyDescent="0.25">
      <c r="A1047" s="1">
        <v>101070374</v>
      </c>
      <c r="B1047">
        <v>1</v>
      </c>
    </row>
    <row r="1048" spans="1:2" x14ac:dyDescent="0.25">
      <c r="A1048" s="1">
        <v>101110461</v>
      </c>
      <c r="B1048">
        <v>1</v>
      </c>
    </row>
    <row r="1049" spans="1:2" x14ac:dyDescent="0.25">
      <c r="A1049" s="1">
        <v>101120033</v>
      </c>
      <c r="B1049">
        <v>1</v>
      </c>
    </row>
    <row r="1050" spans="1:2" x14ac:dyDescent="0.25">
      <c r="A1050" s="1">
        <v>101120110</v>
      </c>
      <c r="B1050">
        <v>1</v>
      </c>
    </row>
    <row r="1051" spans="1:2" x14ac:dyDescent="0.25">
      <c r="A1051" s="1">
        <v>101120116</v>
      </c>
      <c r="B1051">
        <v>1</v>
      </c>
    </row>
    <row r="1052" spans="1:2" x14ac:dyDescent="0.25">
      <c r="A1052" s="1">
        <v>101120184</v>
      </c>
      <c r="B1052">
        <v>1</v>
      </c>
    </row>
    <row r="1053" spans="1:2" x14ac:dyDescent="0.25">
      <c r="A1053" s="1">
        <v>101120193</v>
      </c>
      <c r="B1053">
        <v>1</v>
      </c>
    </row>
    <row r="1054" spans="1:2" x14ac:dyDescent="0.25">
      <c r="A1054" s="1">
        <v>102090743</v>
      </c>
      <c r="B1054">
        <v>1</v>
      </c>
    </row>
    <row r="1055" spans="1:2" x14ac:dyDescent="0.25">
      <c r="A1055" s="1">
        <v>102100533</v>
      </c>
      <c r="B1055">
        <v>1</v>
      </c>
    </row>
    <row r="1056" spans="1:2" x14ac:dyDescent="0.25">
      <c r="A1056" s="1">
        <v>102100589</v>
      </c>
      <c r="B1056">
        <v>2</v>
      </c>
    </row>
    <row r="1057" spans="1:2" x14ac:dyDescent="0.25">
      <c r="A1057" s="1">
        <v>102100663</v>
      </c>
      <c r="B1057">
        <v>1</v>
      </c>
    </row>
    <row r="1058" spans="1:2" x14ac:dyDescent="0.25">
      <c r="A1058" s="1">
        <v>102110173</v>
      </c>
      <c r="B1058">
        <v>1</v>
      </c>
    </row>
    <row r="1059" spans="1:2" x14ac:dyDescent="0.25">
      <c r="A1059" s="1">
        <v>102110205</v>
      </c>
      <c r="B1059">
        <v>1</v>
      </c>
    </row>
    <row r="1060" spans="1:2" x14ac:dyDescent="0.25">
      <c r="A1060" s="1">
        <v>102110288</v>
      </c>
      <c r="B1060">
        <v>1</v>
      </c>
    </row>
    <row r="1061" spans="1:2" x14ac:dyDescent="0.25">
      <c r="A1061" s="1">
        <v>102120093</v>
      </c>
      <c r="B1061">
        <v>1</v>
      </c>
    </row>
    <row r="1062" spans="1:2" x14ac:dyDescent="0.25">
      <c r="A1062" s="1">
        <v>102120143</v>
      </c>
      <c r="B1062">
        <v>1</v>
      </c>
    </row>
    <row r="1063" spans="1:2" x14ac:dyDescent="0.25">
      <c r="A1063" s="1">
        <v>102120161</v>
      </c>
      <c r="B1063">
        <v>1</v>
      </c>
    </row>
    <row r="1064" spans="1:2" x14ac:dyDescent="0.25">
      <c r="A1064" s="1">
        <v>102120173</v>
      </c>
      <c r="B1064">
        <v>1</v>
      </c>
    </row>
    <row r="1065" spans="1:2" x14ac:dyDescent="0.25">
      <c r="A1065" s="1">
        <v>102120231</v>
      </c>
      <c r="B1065">
        <v>1</v>
      </c>
    </row>
    <row r="1066" spans="1:2" x14ac:dyDescent="0.25">
      <c r="A1066" s="1">
        <v>102120237</v>
      </c>
      <c r="B1066">
        <v>1</v>
      </c>
    </row>
    <row r="1067" spans="1:2" x14ac:dyDescent="0.25">
      <c r="A1067" s="1">
        <v>102120256</v>
      </c>
      <c r="B1067">
        <v>1</v>
      </c>
    </row>
    <row r="1068" spans="1:2" x14ac:dyDescent="0.25">
      <c r="A1068" s="1">
        <v>102120346</v>
      </c>
      <c r="B1068">
        <v>1</v>
      </c>
    </row>
    <row r="1069" spans="1:2" x14ac:dyDescent="0.25">
      <c r="A1069" s="1">
        <v>102130193</v>
      </c>
      <c r="B1069">
        <v>1</v>
      </c>
    </row>
    <row r="1070" spans="1:2" x14ac:dyDescent="0.25">
      <c r="A1070" s="1">
        <v>102130197</v>
      </c>
      <c r="B1070">
        <v>1</v>
      </c>
    </row>
    <row r="1071" spans="1:2" x14ac:dyDescent="0.25">
      <c r="A1071" s="1">
        <v>102130198</v>
      </c>
      <c r="B1071">
        <v>1</v>
      </c>
    </row>
    <row r="1072" spans="1:2" x14ac:dyDescent="0.25">
      <c r="A1072" s="1">
        <v>103090841</v>
      </c>
      <c r="B1072">
        <v>1</v>
      </c>
    </row>
    <row r="1073" spans="1:2" x14ac:dyDescent="0.25">
      <c r="A1073" s="1">
        <v>103101359</v>
      </c>
      <c r="B1073">
        <v>1</v>
      </c>
    </row>
    <row r="1074" spans="1:2" x14ac:dyDescent="0.25">
      <c r="A1074" s="1">
        <v>103110207</v>
      </c>
      <c r="B1074">
        <v>1</v>
      </c>
    </row>
    <row r="1075" spans="1:2" x14ac:dyDescent="0.25">
      <c r="A1075" s="1">
        <v>103120101</v>
      </c>
      <c r="B1075">
        <v>1</v>
      </c>
    </row>
    <row r="1076" spans="1:2" x14ac:dyDescent="0.25">
      <c r="A1076" s="1">
        <v>103120117</v>
      </c>
      <c r="B1076">
        <v>1</v>
      </c>
    </row>
    <row r="1077" spans="1:2" x14ac:dyDescent="0.25">
      <c r="A1077" s="1">
        <v>103120120</v>
      </c>
      <c r="B1077">
        <v>1</v>
      </c>
    </row>
    <row r="1078" spans="1:2" x14ac:dyDescent="0.25">
      <c r="A1078" s="1">
        <v>103120136</v>
      </c>
      <c r="B1078">
        <v>1</v>
      </c>
    </row>
    <row r="1079" spans="1:2" x14ac:dyDescent="0.25">
      <c r="A1079" s="1">
        <v>103120166</v>
      </c>
      <c r="B1079">
        <v>1</v>
      </c>
    </row>
    <row r="1080" spans="1:2" x14ac:dyDescent="0.25">
      <c r="A1080" s="1">
        <v>103120182</v>
      </c>
      <c r="B1080">
        <v>1</v>
      </c>
    </row>
    <row r="1081" spans="1:2" x14ac:dyDescent="0.25">
      <c r="A1081" s="1">
        <v>104110100</v>
      </c>
      <c r="B1081">
        <v>2</v>
      </c>
    </row>
    <row r="1082" spans="1:2" x14ac:dyDescent="0.25">
      <c r="A1082" s="1">
        <v>104110166</v>
      </c>
      <c r="B1082">
        <v>1</v>
      </c>
    </row>
    <row r="1083" spans="1:2" x14ac:dyDescent="0.25">
      <c r="A1083" s="1">
        <v>104110172</v>
      </c>
      <c r="B1083">
        <v>1</v>
      </c>
    </row>
    <row r="1084" spans="1:2" x14ac:dyDescent="0.25">
      <c r="A1084" s="1">
        <v>104120048</v>
      </c>
      <c r="B1084">
        <v>1</v>
      </c>
    </row>
    <row r="1085" spans="1:2" x14ac:dyDescent="0.25">
      <c r="A1085" s="1">
        <v>104120099</v>
      </c>
      <c r="B1085">
        <v>1</v>
      </c>
    </row>
    <row r="1086" spans="1:2" x14ac:dyDescent="0.25">
      <c r="A1086" s="1">
        <v>104120114</v>
      </c>
      <c r="B1086">
        <v>1</v>
      </c>
    </row>
    <row r="1087" spans="1:2" x14ac:dyDescent="0.25">
      <c r="A1087" s="1">
        <v>104120165</v>
      </c>
      <c r="B1087">
        <v>1</v>
      </c>
    </row>
    <row r="1088" spans="1:2" x14ac:dyDescent="0.25">
      <c r="A1088" s="1">
        <v>105110105</v>
      </c>
      <c r="B1088">
        <v>1</v>
      </c>
    </row>
    <row r="1089" spans="1:2" x14ac:dyDescent="0.25">
      <c r="A1089" s="1">
        <v>105110163</v>
      </c>
      <c r="B1089">
        <v>1</v>
      </c>
    </row>
    <row r="1090" spans="1:2" x14ac:dyDescent="0.25">
      <c r="A1090" s="1">
        <v>105110268</v>
      </c>
      <c r="B1090">
        <v>1</v>
      </c>
    </row>
    <row r="1091" spans="1:2" x14ac:dyDescent="0.25">
      <c r="A1091" s="1">
        <v>105120064</v>
      </c>
      <c r="B1091">
        <v>1</v>
      </c>
    </row>
    <row r="1092" spans="1:2" x14ac:dyDescent="0.25">
      <c r="A1092" s="1">
        <v>105120079</v>
      </c>
      <c r="B1092">
        <v>1</v>
      </c>
    </row>
    <row r="1093" spans="1:2" x14ac:dyDescent="0.25">
      <c r="A1093" s="1">
        <v>105120093</v>
      </c>
      <c r="B1093">
        <v>1</v>
      </c>
    </row>
    <row r="1094" spans="1:2" x14ac:dyDescent="0.25">
      <c r="A1094" s="1">
        <v>105120095</v>
      </c>
      <c r="B1094">
        <v>1</v>
      </c>
    </row>
    <row r="1095" spans="1:2" x14ac:dyDescent="0.25">
      <c r="A1095" s="1">
        <v>105120118</v>
      </c>
      <c r="B1095">
        <v>1</v>
      </c>
    </row>
    <row r="1096" spans="1:2" x14ac:dyDescent="0.25">
      <c r="A1096" s="1">
        <v>105120126</v>
      </c>
      <c r="B1096">
        <v>2</v>
      </c>
    </row>
    <row r="1097" spans="1:2" x14ac:dyDescent="0.25">
      <c r="A1097" s="1">
        <v>105120187</v>
      </c>
      <c r="B1097">
        <v>1</v>
      </c>
    </row>
    <row r="1098" spans="1:2" x14ac:dyDescent="0.25">
      <c r="A1098" s="1">
        <v>105120197</v>
      </c>
      <c r="B1098">
        <v>1</v>
      </c>
    </row>
    <row r="1099" spans="1:2" x14ac:dyDescent="0.25">
      <c r="A1099" s="1">
        <v>105120219</v>
      </c>
      <c r="B1099">
        <v>1</v>
      </c>
    </row>
    <row r="1100" spans="1:2" x14ac:dyDescent="0.25">
      <c r="A1100" s="1">
        <v>105120259</v>
      </c>
      <c r="B1100">
        <v>1</v>
      </c>
    </row>
    <row r="1101" spans="1:2" x14ac:dyDescent="0.25">
      <c r="A1101" s="1">
        <v>105120269</v>
      </c>
      <c r="B1101">
        <v>1</v>
      </c>
    </row>
    <row r="1102" spans="1:2" x14ac:dyDescent="0.25">
      <c r="A1102" s="1">
        <v>105120405</v>
      </c>
      <c r="B1102">
        <v>1</v>
      </c>
    </row>
    <row r="1103" spans="1:2" x14ac:dyDescent="0.25">
      <c r="A1103" s="1">
        <v>105120406</v>
      </c>
      <c r="B1103">
        <v>1</v>
      </c>
    </row>
    <row r="1104" spans="1:2" x14ac:dyDescent="0.25">
      <c r="A1104" s="1">
        <v>105120431</v>
      </c>
      <c r="B1104">
        <v>1</v>
      </c>
    </row>
    <row r="1105" spans="1:2" x14ac:dyDescent="0.25">
      <c r="A1105" s="1">
        <v>105120439</v>
      </c>
      <c r="B1105">
        <v>1</v>
      </c>
    </row>
    <row r="1106" spans="1:2" x14ac:dyDescent="0.25">
      <c r="A1106" s="1">
        <v>105130214</v>
      </c>
      <c r="B1106">
        <v>1</v>
      </c>
    </row>
    <row r="1107" spans="1:2" x14ac:dyDescent="0.25">
      <c r="A1107" s="1">
        <v>105130225</v>
      </c>
      <c r="B1107">
        <v>1</v>
      </c>
    </row>
    <row r="1108" spans="1:2" x14ac:dyDescent="0.25">
      <c r="A1108" s="1">
        <v>105130237</v>
      </c>
      <c r="B1108">
        <v>1</v>
      </c>
    </row>
    <row r="1109" spans="1:2" x14ac:dyDescent="0.25">
      <c r="A1109" s="1">
        <v>105130242</v>
      </c>
      <c r="B1109">
        <v>1</v>
      </c>
    </row>
    <row r="1110" spans="1:2" x14ac:dyDescent="0.25">
      <c r="A1110" s="1">
        <v>106110151</v>
      </c>
      <c r="B1110">
        <v>1</v>
      </c>
    </row>
    <row r="1111" spans="1:2" x14ac:dyDescent="0.25">
      <c r="A1111" s="1">
        <v>106110209</v>
      </c>
      <c r="B1111">
        <v>1</v>
      </c>
    </row>
    <row r="1112" spans="1:2" x14ac:dyDescent="0.25">
      <c r="A1112" s="1">
        <v>106120043</v>
      </c>
      <c r="B1112">
        <v>1</v>
      </c>
    </row>
    <row r="1113" spans="1:2" x14ac:dyDescent="0.25">
      <c r="A1113" s="1">
        <v>106120086</v>
      </c>
      <c r="B1113">
        <v>1</v>
      </c>
    </row>
    <row r="1114" spans="1:2" x14ac:dyDescent="0.25">
      <c r="A1114" s="1">
        <v>106120099</v>
      </c>
      <c r="B1114">
        <v>1</v>
      </c>
    </row>
    <row r="1115" spans="1:2" x14ac:dyDescent="0.25">
      <c r="A1115" s="1">
        <v>106120158</v>
      </c>
      <c r="B1115">
        <v>1</v>
      </c>
    </row>
    <row r="1116" spans="1:2" x14ac:dyDescent="0.25">
      <c r="A1116" s="1">
        <v>106120167</v>
      </c>
      <c r="B1116">
        <v>1</v>
      </c>
    </row>
    <row r="1117" spans="1:2" x14ac:dyDescent="0.25">
      <c r="A1117" s="1">
        <v>106120179</v>
      </c>
      <c r="B1117">
        <v>1</v>
      </c>
    </row>
    <row r="1118" spans="1:2" x14ac:dyDescent="0.25">
      <c r="A1118" s="1">
        <v>107120073</v>
      </c>
      <c r="B1118">
        <v>1</v>
      </c>
    </row>
    <row r="1119" spans="1:2" x14ac:dyDescent="0.25">
      <c r="A1119" s="1">
        <v>107120077</v>
      </c>
      <c r="B1119">
        <v>1</v>
      </c>
    </row>
    <row r="1120" spans="1:2" x14ac:dyDescent="0.25">
      <c r="A1120" s="1">
        <v>107120176</v>
      </c>
      <c r="B1120">
        <v>1</v>
      </c>
    </row>
    <row r="1121" spans="1:2" x14ac:dyDescent="0.25">
      <c r="A1121" s="1">
        <v>107120264</v>
      </c>
      <c r="B1121">
        <v>1</v>
      </c>
    </row>
    <row r="1122" spans="1:2" x14ac:dyDescent="0.25">
      <c r="A1122" s="1">
        <v>108092251</v>
      </c>
      <c r="B1122">
        <v>1</v>
      </c>
    </row>
    <row r="1123" spans="1:2" x14ac:dyDescent="0.25">
      <c r="A1123" s="1">
        <v>108092289</v>
      </c>
      <c r="B1123">
        <v>2</v>
      </c>
    </row>
    <row r="1124" spans="1:2" x14ac:dyDescent="0.25">
      <c r="A1124" s="1">
        <v>108102761</v>
      </c>
      <c r="B1124">
        <v>1</v>
      </c>
    </row>
    <row r="1125" spans="1:2" x14ac:dyDescent="0.25">
      <c r="A1125" s="1">
        <v>108130021</v>
      </c>
      <c r="B1125">
        <v>1</v>
      </c>
    </row>
    <row r="1126" spans="1:2" x14ac:dyDescent="0.25">
      <c r="A1126" s="1">
        <v>108130035</v>
      </c>
      <c r="B1126">
        <v>1</v>
      </c>
    </row>
    <row r="1127" spans="1:2" x14ac:dyDescent="0.25">
      <c r="A1127" s="1">
        <v>109102916</v>
      </c>
      <c r="B1127">
        <v>1</v>
      </c>
    </row>
    <row r="1128" spans="1:2" x14ac:dyDescent="0.25">
      <c r="A1128" s="1">
        <v>109103077</v>
      </c>
      <c r="B1128">
        <v>1</v>
      </c>
    </row>
    <row r="1129" spans="1:2" x14ac:dyDescent="0.25">
      <c r="A1129" s="1">
        <v>109110102</v>
      </c>
      <c r="B1129">
        <v>2</v>
      </c>
    </row>
    <row r="1130" spans="1:2" x14ac:dyDescent="0.25">
      <c r="A1130" s="1">
        <v>109110146</v>
      </c>
      <c r="B1130">
        <v>1</v>
      </c>
    </row>
    <row r="1131" spans="1:2" x14ac:dyDescent="0.25">
      <c r="A1131" s="1">
        <v>109110235</v>
      </c>
      <c r="B1131">
        <v>1</v>
      </c>
    </row>
    <row r="1132" spans="1:2" x14ac:dyDescent="0.25">
      <c r="A1132" s="1">
        <v>109110522</v>
      </c>
      <c r="B1132">
        <v>2</v>
      </c>
    </row>
    <row r="1133" spans="1:2" x14ac:dyDescent="0.25">
      <c r="A1133" s="1">
        <v>109120111</v>
      </c>
      <c r="B1133">
        <v>1</v>
      </c>
    </row>
    <row r="1134" spans="1:2" x14ac:dyDescent="0.25">
      <c r="A1134" s="1">
        <v>109120129</v>
      </c>
      <c r="B1134">
        <v>1</v>
      </c>
    </row>
    <row r="1135" spans="1:2" x14ac:dyDescent="0.25">
      <c r="A1135" s="1">
        <v>109120139</v>
      </c>
      <c r="B1135">
        <v>2</v>
      </c>
    </row>
    <row r="1136" spans="1:2" x14ac:dyDescent="0.25">
      <c r="A1136" s="1">
        <v>109120174</v>
      </c>
      <c r="B1136">
        <v>1</v>
      </c>
    </row>
    <row r="1137" spans="1:2" x14ac:dyDescent="0.25">
      <c r="A1137" s="1">
        <v>109120232</v>
      </c>
      <c r="B1137">
        <v>1</v>
      </c>
    </row>
    <row r="1138" spans="1:2" x14ac:dyDescent="0.25">
      <c r="A1138" s="1">
        <v>109120241</v>
      </c>
      <c r="B1138">
        <v>1</v>
      </c>
    </row>
    <row r="1139" spans="1:2" x14ac:dyDescent="0.25">
      <c r="A1139" s="1">
        <v>109120253</v>
      </c>
      <c r="B1139">
        <v>1</v>
      </c>
    </row>
    <row r="1140" spans="1:2" x14ac:dyDescent="0.25">
      <c r="A1140" s="1">
        <v>110082259</v>
      </c>
      <c r="B1140">
        <v>1</v>
      </c>
    </row>
    <row r="1141" spans="1:2" x14ac:dyDescent="0.25">
      <c r="A1141" s="1">
        <v>110093047</v>
      </c>
      <c r="B1141">
        <v>2</v>
      </c>
    </row>
    <row r="1142" spans="1:2" x14ac:dyDescent="0.25">
      <c r="A1142" s="1">
        <v>110093072</v>
      </c>
      <c r="B1142">
        <v>1</v>
      </c>
    </row>
    <row r="1143" spans="1:2" x14ac:dyDescent="0.25">
      <c r="A1143" s="1">
        <v>110103582</v>
      </c>
      <c r="B1143">
        <v>2</v>
      </c>
    </row>
    <row r="1144" spans="1:2" x14ac:dyDescent="0.25">
      <c r="A1144" s="1">
        <v>110103583</v>
      </c>
      <c r="B1144">
        <v>2</v>
      </c>
    </row>
    <row r="1145" spans="1:2" x14ac:dyDescent="0.25">
      <c r="A1145" s="1">
        <v>110110168</v>
      </c>
      <c r="B1145">
        <v>1</v>
      </c>
    </row>
    <row r="1146" spans="1:2" x14ac:dyDescent="0.25">
      <c r="A1146" s="1">
        <v>110110230</v>
      </c>
      <c r="B1146">
        <v>2</v>
      </c>
    </row>
    <row r="1147" spans="1:2" x14ac:dyDescent="0.25">
      <c r="A1147" s="1">
        <v>110110389</v>
      </c>
      <c r="B1147">
        <v>1</v>
      </c>
    </row>
    <row r="1148" spans="1:2" x14ac:dyDescent="0.25">
      <c r="A1148" s="1">
        <v>110110393</v>
      </c>
      <c r="B1148">
        <v>1</v>
      </c>
    </row>
    <row r="1149" spans="1:2" x14ac:dyDescent="0.25">
      <c r="A1149" s="1">
        <v>110120082</v>
      </c>
      <c r="B1149">
        <v>1</v>
      </c>
    </row>
    <row r="1150" spans="1:2" x14ac:dyDescent="0.25">
      <c r="A1150" s="1">
        <v>110120103</v>
      </c>
      <c r="B1150">
        <v>1</v>
      </c>
    </row>
    <row r="1151" spans="1:2" x14ac:dyDescent="0.25">
      <c r="A1151" s="1">
        <v>110120195</v>
      </c>
      <c r="B1151">
        <v>2</v>
      </c>
    </row>
    <row r="1152" spans="1:2" x14ac:dyDescent="0.25">
      <c r="A1152" s="1">
        <v>110120229</v>
      </c>
      <c r="B1152">
        <v>1</v>
      </c>
    </row>
    <row r="1153" spans="1:2" x14ac:dyDescent="0.25">
      <c r="A1153" s="1">
        <v>110120267</v>
      </c>
      <c r="B1153">
        <v>1</v>
      </c>
    </row>
    <row r="1154" spans="1:2" x14ac:dyDescent="0.25">
      <c r="A1154" s="1">
        <v>110120275</v>
      </c>
      <c r="B1154">
        <v>1</v>
      </c>
    </row>
    <row r="1155" spans="1:2" x14ac:dyDescent="0.25">
      <c r="A1155" s="1">
        <v>110120278</v>
      </c>
      <c r="B1155">
        <v>1</v>
      </c>
    </row>
    <row r="1156" spans="1:2" x14ac:dyDescent="0.25">
      <c r="A1156" s="1">
        <v>111110052</v>
      </c>
      <c r="B1156">
        <v>1</v>
      </c>
    </row>
    <row r="1157" spans="1:2" x14ac:dyDescent="0.25">
      <c r="A1157" s="1">
        <v>111110131</v>
      </c>
      <c r="B1157">
        <v>1</v>
      </c>
    </row>
    <row r="1158" spans="1:2" x14ac:dyDescent="0.25">
      <c r="A1158" s="1">
        <v>111110132</v>
      </c>
      <c r="B1158">
        <v>1</v>
      </c>
    </row>
    <row r="1159" spans="1:2" x14ac:dyDescent="0.25">
      <c r="A1159" s="1">
        <v>111110144</v>
      </c>
      <c r="B1159">
        <v>1</v>
      </c>
    </row>
    <row r="1160" spans="1:2" x14ac:dyDescent="0.25">
      <c r="A1160" s="1">
        <v>111120037</v>
      </c>
      <c r="B1160">
        <v>1</v>
      </c>
    </row>
    <row r="1161" spans="1:2" x14ac:dyDescent="0.25">
      <c r="A1161" s="1">
        <v>111120051</v>
      </c>
      <c r="B1161">
        <v>1</v>
      </c>
    </row>
    <row r="1162" spans="1:2" x14ac:dyDescent="0.25">
      <c r="A1162" s="1">
        <v>111120092</v>
      </c>
      <c r="B1162">
        <v>1</v>
      </c>
    </row>
    <row r="1163" spans="1:2" x14ac:dyDescent="0.25">
      <c r="A1163" s="1">
        <v>117120039</v>
      </c>
      <c r="B1163">
        <v>1</v>
      </c>
    </row>
    <row r="1164" spans="1:2" x14ac:dyDescent="0.25">
      <c r="A1164" s="1">
        <v>117120043</v>
      </c>
      <c r="B1164">
        <v>1</v>
      </c>
    </row>
    <row r="1165" spans="1:2" x14ac:dyDescent="0.25">
      <c r="A1165" s="1">
        <v>117120059</v>
      </c>
      <c r="B1165">
        <v>1</v>
      </c>
    </row>
    <row r="1166" spans="1:2" x14ac:dyDescent="0.25">
      <c r="A1166" s="1">
        <v>117120146</v>
      </c>
      <c r="B1166">
        <v>1</v>
      </c>
    </row>
    <row r="1167" spans="1:2" x14ac:dyDescent="0.25">
      <c r="A1167" s="1">
        <v>118110078</v>
      </c>
      <c r="B1167">
        <v>1</v>
      </c>
    </row>
    <row r="1168" spans="1:2" x14ac:dyDescent="0.25">
      <c r="A1168" s="1">
        <v>118120088</v>
      </c>
      <c r="B1168">
        <v>3</v>
      </c>
    </row>
    <row r="1169" spans="1:2" x14ac:dyDescent="0.25">
      <c r="A1169" s="1">
        <v>118120131</v>
      </c>
      <c r="B1169">
        <v>1</v>
      </c>
    </row>
    <row r="1170" spans="1:2" x14ac:dyDescent="0.25">
      <c r="A1170" s="1">
        <v>118120147</v>
      </c>
      <c r="B1170">
        <v>1</v>
      </c>
    </row>
    <row r="1171" spans="1:2" x14ac:dyDescent="0.25">
      <c r="A1171" s="1">
        <v>118130006</v>
      </c>
      <c r="B1171">
        <v>1</v>
      </c>
    </row>
    <row r="1172" spans="1:2" x14ac:dyDescent="0.25">
      <c r="A1172" s="1">
        <v>118130012</v>
      </c>
      <c r="B1172">
        <v>1</v>
      </c>
    </row>
    <row r="1173" spans="1:2" x14ac:dyDescent="0.25">
      <c r="A1173" s="1">
        <v>118130047</v>
      </c>
      <c r="B1173">
        <v>1</v>
      </c>
    </row>
    <row r="1174" spans="1:2" x14ac:dyDescent="0.25">
      <c r="A1174" s="1">
        <v>118130065</v>
      </c>
      <c r="B1174">
        <v>1</v>
      </c>
    </row>
    <row r="1175" spans="1:2" x14ac:dyDescent="0.25">
      <c r="A1175" s="1">
        <v>118130095</v>
      </c>
      <c r="B1175">
        <v>1</v>
      </c>
    </row>
    <row r="1176" spans="1:2" x14ac:dyDescent="0.25">
      <c r="A1176" s="1">
        <v>118130106</v>
      </c>
      <c r="B1176">
        <v>1</v>
      </c>
    </row>
    <row r="1177" spans="1:2" x14ac:dyDescent="0.25">
      <c r="A1177" s="1">
        <v>118130121</v>
      </c>
      <c r="B1177">
        <v>1</v>
      </c>
    </row>
    <row r="1178" spans="1:2" x14ac:dyDescent="0.25">
      <c r="A1178" s="1">
        <v>118130122</v>
      </c>
      <c r="B1178">
        <v>1</v>
      </c>
    </row>
    <row r="1179" spans="1:2" x14ac:dyDescent="0.25">
      <c r="A1179" s="1">
        <v>118130132</v>
      </c>
      <c r="B1179">
        <v>1</v>
      </c>
    </row>
    <row r="1180" spans="1:2" x14ac:dyDescent="0.25">
      <c r="A1180" s="1">
        <v>118130137</v>
      </c>
      <c r="B1180">
        <v>1</v>
      </c>
    </row>
    <row r="1181" spans="1:2" x14ac:dyDescent="0.25">
      <c r="A1181" s="1">
        <v>118130146</v>
      </c>
      <c r="B1181">
        <v>1</v>
      </c>
    </row>
    <row r="1182" spans="1:2" x14ac:dyDescent="0.25">
      <c r="A1182" s="1">
        <v>118130158</v>
      </c>
      <c r="B1182">
        <v>1</v>
      </c>
    </row>
    <row r="1183" spans="1:2" x14ac:dyDescent="0.25">
      <c r="A1183" s="1">
        <v>118130163</v>
      </c>
      <c r="B1183">
        <v>1</v>
      </c>
    </row>
    <row r="1184" spans="1:2" x14ac:dyDescent="0.25">
      <c r="A1184" s="1">
        <v>118130164</v>
      </c>
      <c r="B1184">
        <v>1</v>
      </c>
    </row>
    <row r="1185" spans="1:2" x14ac:dyDescent="0.25">
      <c r="A1185" s="1">
        <v>118130177</v>
      </c>
      <c r="B1185">
        <v>1</v>
      </c>
    </row>
    <row r="1186" spans="1:2" x14ac:dyDescent="0.25">
      <c r="A1186" s="1">
        <v>118130185</v>
      </c>
      <c r="B1186">
        <v>1</v>
      </c>
    </row>
    <row r="1187" spans="1:2" x14ac:dyDescent="0.25">
      <c r="A1187" s="1">
        <v>118130198</v>
      </c>
      <c r="B1187">
        <v>1</v>
      </c>
    </row>
    <row r="1188" spans="1:2" x14ac:dyDescent="0.25">
      <c r="A1188" s="1">
        <v>118130202</v>
      </c>
      <c r="B1188">
        <v>1</v>
      </c>
    </row>
    <row r="1189" spans="1:2" x14ac:dyDescent="0.25">
      <c r="A1189" s="1">
        <v>118130224</v>
      </c>
      <c r="B1189">
        <v>1</v>
      </c>
    </row>
    <row r="1190" spans="1:2" x14ac:dyDescent="0.25">
      <c r="A1190" s="1">
        <v>121120058</v>
      </c>
      <c r="B1190">
        <v>1</v>
      </c>
    </row>
    <row r="1191" spans="1:2" x14ac:dyDescent="0.25">
      <c r="A1191" s="1">
        <v>121120103</v>
      </c>
      <c r="B1191">
        <v>1</v>
      </c>
    </row>
    <row r="1192" spans="1:2" x14ac:dyDescent="0.25">
      <c r="A1192" s="1">
        <v>121120106</v>
      </c>
      <c r="B1192">
        <v>1</v>
      </c>
    </row>
  </sheetData>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9"/>
  <sheetViews>
    <sheetView zoomScale="85" zoomScaleNormal="85" workbookViewId="0">
      <pane xSplit="5" ySplit="5" topLeftCell="F312" activePane="bottomRight" state="frozen"/>
      <selection pane="topRight" activeCell="F1" sqref="F1"/>
      <selection pane="bottomLeft" activeCell="A6" sqref="A6"/>
      <selection pane="bottomRight" activeCell="F6" sqref="F6"/>
    </sheetView>
  </sheetViews>
  <sheetFormatPr defaultRowHeight="15" x14ac:dyDescent="0.25"/>
  <cols>
    <col min="1" max="1" width="5.85546875" bestFit="1" customWidth="1"/>
    <col min="2" max="2" width="14.5703125" style="27" customWidth="1"/>
    <col min="3" max="3" width="17.42578125" style="27" customWidth="1"/>
    <col min="4" max="4" width="37" customWidth="1"/>
    <col min="5" max="5" width="13.28515625" customWidth="1"/>
    <col min="6" max="6" width="7.7109375" customWidth="1"/>
    <col min="10" max="10" width="11.28515625" customWidth="1"/>
    <col min="11" max="11" width="46.7109375" customWidth="1"/>
  </cols>
  <sheetData>
    <row r="1" spans="1:12" s="15" customFormat="1" ht="18.75" x14ac:dyDescent="0.3">
      <c r="A1" s="13" t="s">
        <v>3106</v>
      </c>
      <c r="B1" s="14"/>
      <c r="C1" s="14"/>
    </row>
    <row r="2" spans="1:12" s="15" customFormat="1" x14ac:dyDescent="0.25">
      <c r="A2" s="15" t="s">
        <v>3107</v>
      </c>
      <c r="B2" s="14"/>
      <c r="C2" s="16"/>
    </row>
    <row r="3" spans="1:12" s="15" customFormat="1" x14ac:dyDescent="0.25">
      <c r="B3" s="14"/>
      <c r="C3" s="16"/>
    </row>
    <row r="4" spans="1:12" s="15" customFormat="1" x14ac:dyDescent="0.25">
      <c r="B4" s="14"/>
      <c r="C4" s="16"/>
    </row>
    <row r="5" spans="1:12" s="12" customFormat="1" x14ac:dyDescent="0.25">
      <c r="A5" s="11" t="s">
        <v>3103</v>
      </c>
      <c r="B5" s="17" t="s">
        <v>0</v>
      </c>
      <c r="C5" s="17" t="s">
        <v>3108</v>
      </c>
      <c r="D5" s="11" t="s">
        <v>1</v>
      </c>
      <c r="E5" s="11" t="s">
        <v>3109</v>
      </c>
      <c r="F5" s="11"/>
    </row>
    <row r="6" spans="1:12" x14ac:dyDescent="0.25">
      <c r="A6" s="9">
        <v>1</v>
      </c>
      <c r="B6" s="18">
        <v>101090132</v>
      </c>
      <c r="C6" s="18">
        <v>101141091157</v>
      </c>
      <c r="D6" s="6" t="s">
        <v>3110</v>
      </c>
      <c r="E6" s="6" t="s">
        <v>3111</v>
      </c>
      <c r="F6" s="6"/>
      <c r="I6">
        <v>323</v>
      </c>
      <c r="J6" t="b">
        <f t="shared" ref="J6:J69" si="0">EXACT(B6,B7)</f>
        <v>0</v>
      </c>
      <c r="K6" t="e">
        <f>VLOOKUP(B6,[1]Sheet5!$B$2:$B$555,1,FALSE)</f>
        <v>#N/A</v>
      </c>
      <c r="L6">
        <v>1</v>
      </c>
    </row>
    <row r="7" spans="1:12" x14ac:dyDescent="0.25">
      <c r="A7" s="19">
        <v>2</v>
      </c>
      <c r="B7" s="18">
        <v>101090409</v>
      </c>
      <c r="C7" s="18">
        <v>101231091157</v>
      </c>
      <c r="D7" s="6" t="s">
        <v>3112</v>
      </c>
      <c r="E7" s="6" t="s">
        <v>3113</v>
      </c>
      <c r="I7">
        <v>321</v>
      </c>
      <c r="J7" t="b">
        <f t="shared" si="0"/>
        <v>0</v>
      </c>
      <c r="K7" t="e">
        <f>VLOOKUP(B7,[1]Sheet5!$B$2:$B$555,1,FALSE)</f>
        <v>#N/A</v>
      </c>
      <c r="L7">
        <v>2</v>
      </c>
    </row>
    <row r="8" spans="1:12" x14ac:dyDescent="0.25">
      <c r="A8" s="9">
        <v>3</v>
      </c>
      <c r="B8" s="18">
        <v>101090444</v>
      </c>
      <c r="C8" s="18">
        <v>101232091131</v>
      </c>
      <c r="D8" s="6" t="s">
        <v>1933</v>
      </c>
      <c r="E8" s="6" t="s">
        <v>1934</v>
      </c>
      <c r="I8">
        <v>320</v>
      </c>
      <c r="J8" t="b">
        <f t="shared" si="0"/>
        <v>0</v>
      </c>
      <c r="K8" t="e">
        <f>VLOOKUP(B8,[1]Sheet5!$B$2:$B$555,1,FALSE)</f>
        <v>#N/A</v>
      </c>
      <c r="L8">
        <v>3</v>
      </c>
    </row>
    <row r="9" spans="1:12" x14ac:dyDescent="0.25">
      <c r="A9" s="19">
        <v>4</v>
      </c>
      <c r="B9" s="18">
        <v>107092135</v>
      </c>
      <c r="C9" s="18">
        <v>107431091138</v>
      </c>
      <c r="D9" s="6" t="s">
        <v>1169</v>
      </c>
      <c r="E9" s="6" t="s">
        <v>1936</v>
      </c>
      <c r="I9">
        <v>317</v>
      </c>
      <c r="J9" t="b">
        <f t="shared" si="0"/>
        <v>0</v>
      </c>
      <c r="K9" t="e">
        <f>VLOOKUP(B9,[1]Sheet5!$B$2:$B$555,1,FALSE)</f>
        <v>#N/A</v>
      </c>
      <c r="L9">
        <v>4</v>
      </c>
    </row>
    <row r="10" spans="1:12" x14ac:dyDescent="0.25">
      <c r="A10" s="9">
        <v>5</v>
      </c>
      <c r="B10" s="18">
        <v>105090770</v>
      </c>
      <c r="C10" s="18">
        <v>105141091190</v>
      </c>
      <c r="D10" s="6" t="s">
        <v>3114</v>
      </c>
      <c r="E10" s="6" t="s">
        <v>3115</v>
      </c>
      <c r="I10">
        <v>328</v>
      </c>
      <c r="J10" t="b">
        <f t="shared" si="0"/>
        <v>0</v>
      </c>
      <c r="K10" t="e">
        <f>VLOOKUP(B10,[1]Sheet5!$B$2:$B$555,1,FALSE)</f>
        <v>#N/A</v>
      </c>
      <c r="L10">
        <v>5</v>
      </c>
    </row>
    <row r="11" spans="1:12" x14ac:dyDescent="0.25">
      <c r="A11" s="19">
        <v>6</v>
      </c>
      <c r="B11" s="18">
        <v>105091495</v>
      </c>
      <c r="C11" s="18">
        <v>105143091134</v>
      </c>
      <c r="D11" s="6" t="s">
        <v>3</v>
      </c>
      <c r="E11" s="6" t="s">
        <v>4</v>
      </c>
      <c r="I11">
        <v>318</v>
      </c>
      <c r="J11" t="b">
        <f t="shared" si="0"/>
        <v>0</v>
      </c>
      <c r="K11" t="e">
        <f>VLOOKUP(B11,[1]Sheet5!$B$2:$B$555,1,FALSE)</f>
        <v>#N/A</v>
      </c>
      <c r="L11">
        <v>6</v>
      </c>
    </row>
    <row r="12" spans="1:12" x14ac:dyDescent="0.25">
      <c r="A12" s="9">
        <v>7</v>
      </c>
      <c r="B12" s="18">
        <v>110093037</v>
      </c>
      <c r="C12" s="18">
        <v>110231091130</v>
      </c>
      <c r="D12" s="6" t="s">
        <v>1938</v>
      </c>
      <c r="E12" s="6" t="s">
        <v>1939</v>
      </c>
      <c r="I12">
        <v>316</v>
      </c>
      <c r="J12" t="b">
        <f t="shared" si="0"/>
        <v>0</v>
      </c>
      <c r="K12" t="e">
        <f>VLOOKUP(B12,[1]Sheet5!$B$2:$B$555,1,FALSE)</f>
        <v>#N/A</v>
      </c>
      <c r="L12">
        <v>7</v>
      </c>
    </row>
    <row r="13" spans="1:12" x14ac:dyDescent="0.25">
      <c r="A13" s="19">
        <v>8</v>
      </c>
      <c r="B13" s="18">
        <v>110093072</v>
      </c>
      <c r="C13" s="18">
        <v>110231091165</v>
      </c>
      <c r="D13" s="6" t="s">
        <v>733</v>
      </c>
      <c r="E13" s="6" t="s">
        <v>1939</v>
      </c>
      <c r="I13">
        <v>325</v>
      </c>
      <c r="J13" t="b">
        <f t="shared" si="0"/>
        <v>0</v>
      </c>
      <c r="K13" t="e">
        <f>VLOOKUP(B13,[1]Sheet5!$B$2:$B$555,1,FALSE)</f>
        <v>#N/A</v>
      </c>
      <c r="L13">
        <v>8</v>
      </c>
    </row>
    <row r="14" spans="1:12" x14ac:dyDescent="0.25">
      <c r="A14" s="9">
        <v>9</v>
      </c>
      <c r="B14" s="18">
        <v>107092060</v>
      </c>
      <c r="C14" s="18">
        <v>107241091147</v>
      </c>
      <c r="D14" s="6" t="s">
        <v>6</v>
      </c>
      <c r="E14" s="6" t="s">
        <v>7</v>
      </c>
      <c r="I14">
        <v>319</v>
      </c>
      <c r="J14" t="b">
        <f t="shared" si="0"/>
        <v>0</v>
      </c>
      <c r="K14" t="e">
        <f>VLOOKUP(B14,[1]Sheet5!$B$2:$B$555,1,FALSE)</f>
        <v>#N/A</v>
      </c>
      <c r="L14">
        <v>9</v>
      </c>
    </row>
    <row r="15" spans="1:12" x14ac:dyDescent="0.25">
      <c r="A15" s="19">
        <v>10</v>
      </c>
      <c r="B15" s="18">
        <v>111093322</v>
      </c>
      <c r="C15" s="18">
        <v>111311091181</v>
      </c>
      <c r="D15" s="6" t="s">
        <v>3116</v>
      </c>
      <c r="E15" s="6" t="s">
        <v>3117</v>
      </c>
      <c r="I15">
        <v>327</v>
      </c>
      <c r="J15" t="b">
        <f t="shared" si="0"/>
        <v>0</v>
      </c>
      <c r="K15" t="e">
        <f>VLOOKUP(B15,[1]Sheet5!$B$2:$B$555,1,FALSE)</f>
        <v>#N/A</v>
      </c>
      <c r="L15">
        <v>10</v>
      </c>
    </row>
    <row r="16" spans="1:12" x14ac:dyDescent="0.25">
      <c r="A16" s="9">
        <v>11</v>
      </c>
      <c r="B16" s="18">
        <v>110092888</v>
      </c>
      <c r="C16" s="18">
        <v>110142091160</v>
      </c>
      <c r="D16" s="6" t="s">
        <v>3118</v>
      </c>
      <c r="E16" s="6" t="s">
        <v>3119</v>
      </c>
      <c r="I16">
        <v>322</v>
      </c>
      <c r="J16" t="b">
        <f t="shared" si="0"/>
        <v>0</v>
      </c>
      <c r="K16" t="e">
        <f>VLOOKUP(B16,[1]Sheet5!$B$2:$B$555,1,FALSE)</f>
        <v>#N/A</v>
      </c>
      <c r="L16">
        <v>11</v>
      </c>
    </row>
    <row r="17" spans="1:12" x14ac:dyDescent="0.25">
      <c r="A17" s="19">
        <v>12</v>
      </c>
      <c r="B17" s="18">
        <v>110092892</v>
      </c>
      <c r="C17" s="18">
        <v>110142091164</v>
      </c>
      <c r="D17" s="6" t="s">
        <v>3120</v>
      </c>
      <c r="E17" s="6" t="s">
        <v>3119</v>
      </c>
      <c r="I17">
        <v>324</v>
      </c>
      <c r="J17" t="b">
        <f t="shared" si="0"/>
        <v>0</v>
      </c>
      <c r="K17" t="e">
        <f>VLOOKUP(B17,[1]Sheet5!$B$2:$B$555,1,FALSE)</f>
        <v>#N/A</v>
      </c>
      <c r="L17">
        <v>12</v>
      </c>
    </row>
    <row r="18" spans="1:12" x14ac:dyDescent="0.25">
      <c r="A18" s="9">
        <v>13</v>
      </c>
      <c r="B18" s="18">
        <v>111093212</v>
      </c>
      <c r="C18" s="18">
        <v>111132091123</v>
      </c>
      <c r="D18" s="6" t="s">
        <v>3121</v>
      </c>
      <c r="E18" s="6" t="s">
        <v>3122</v>
      </c>
      <c r="I18">
        <v>326</v>
      </c>
      <c r="J18" t="b">
        <f t="shared" si="0"/>
        <v>0</v>
      </c>
      <c r="K18" t="e">
        <f>VLOOKUP(B18,[1]Sheet5!$B$2:$B$555,1,FALSE)</f>
        <v>#N/A</v>
      </c>
      <c r="L18">
        <v>13</v>
      </c>
    </row>
    <row r="19" spans="1:12" x14ac:dyDescent="0.25">
      <c r="A19" s="19">
        <v>14</v>
      </c>
      <c r="B19" s="20">
        <v>101100188</v>
      </c>
      <c r="C19" s="20">
        <v>101162101120</v>
      </c>
      <c r="D19" s="21" t="s">
        <v>9</v>
      </c>
      <c r="E19" s="21" t="s">
        <v>10</v>
      </c>
      <c r="I19">
        <v>302</v>
      </c>
      <c r="J19" t="b">
        <f t="shared" si="0"/>
        <v>0</v>
      </c>
      <c r="K19" t="e">
        <f>VLOOKUP(B19,[1]Sheet5!$B$2:$B$555,1,FALSE)</f>
        <v>#N/A</v>
      </c>
      <c r="L19" s="22">
        <v>1</v>
      </c>
    </row>
    <row r="20" spans="1:12" x14ac:dyDescent="0.25">
      <c r="A20" s="9">
        <v>15</v>
      </c>
      <c r="B20" s="18">
        <v>103101139</v>
      </c>
      <c r="C20" s="18">
        <v>103151101109</v>
      </c>
      <c r="D20" s="6" t="s">
        <v>1946</v>
      </c>
      <c r="E20" s="6" t="s">
        <v>1947</v>
      </c>
      <c r="I20">
        <v>308</v>
      </c>
      <c r="J20" t="b">
        <f t="shared" si="0"/>
        <v>0</v>
      </c>
      <c r="K20" t="e">
        <f>VLOOKUP(B20,[1]Sheet5!$B$2:$B$555,1,FALSE)</f>
        <v>#N/A</v>
      </c>
      <c r="L20" s="22">
        <v>2</v>
      </c>
    </row>
    <row r="21" spans="1:12" x14ac:dyDescent="0.25">
      <c r="A21" s="19">
        <v>16</v>
      </c>
      <c r="B21" s="18">
        <v>105101953</v>
      </c>
      <c r="C21" s="18">
        <v>105163101160</v>
      </c>
      <c r="D21" s="6" t="s">
        <v>1949</v>
      </c>
      <c r="E21" s="6" t="s">
        <v>1950</v>
      </c>
      <c r="I21">
        <v>310</v>
      </c>
      <c r="J21" t="b">
        <f t="shared" si="0"/>
        <v>0</v>
      </c>
      <c r="K21" t="e">
        <f>VLOOKUP(B21,[1]Sheet5!$B$2:$B$555,1,FALSE)</f>
        <v>#N/A</v>
      </c>
      <c r="L21" s="22">
        <v>3</v>
      </c>
    </row>
    <row r="22" spans="1:12" x14ac:dyDescent="0.25">
      <c r="A22" s="9">
        <v>17</v>
      </c>
      <c r="B22" s="18">
        <v>107102653</v>
      </c>
      <c r="C22" s="18">
        <v>107751101102</v>
      </c>
      <c r="D22" s="6" t="s">
        <v>1955</v>
      </c>
      <c r="E22" s="6" t="s">
        <v>18</v>
      </c>
      <c r="I22">
        <v>312</v>
      </c>
      <c r="J22" t="b">
        <f t="shared" si="0"/>
        <v>0</v>
      </c>
      <c r="K22" t="e">
        <f>VLOOKUP(B22,[1]Sheet5!$B$2:$B$555,1,FALSE)</f>
        <v>#N/A</v>
      </c>
      <c r="L22" s="22">
        <v>4</v>
      </c>
    </row>
    <row r="23" spans="1:12" x14ac:dyDescent="0.25">
      <c r="A23" s="19">
        <v>18</v>
      </c>
      <c r="B23" s="18">
        <v>107102665</v>
      </c>
      <c r="C23" s="18">
        <v>107751101114</v>
      </c>
      <c r="D23" s="6" t="s">
        <v>17</v>
      </c>
      <c r="E23" s="6" t="s">
        <v>18</v>
      </c>
      <c r="I23">
        <v>304</v>
      </c>
      <c r="J23" t="b">
        <f t="shared" si="0"/>
        <v>0</v>
      </c>
      <c r="K23" t="e">
        <f>VLOOKUP(B23,[1]Sheet5!$B$2:$B$555,1,FALSE)</f>
        <v>#N/A</v>
      </c>
      <c r="L23" s="22">
        <v>5</v>
      </c>
    </row>
    <row r="24" spans="1:12" x14ac:dyDescent="0.25">
      <c r="A24" s="9">
        <v>19</v>
      </c>
      <c r="B24" s="18">
        <v>110103479</v>
      </c>
      <c r="C24" s="18">
        <v>110241101131</v>
      </c>
      <c r="D24" s="6" t="s">
        <v>24</v>
      </c>
      <c r="E24" s="6" t="s">
        <v>25</v>
      </c>
      <c r="I24">
        <v>306</v>
      </c>
      <c r="J24" t="b">
        <f t="shared" si="0"/>
        <v>0</v>
      </c>
      <c r="K24" t="e">
        <f>VLOOKUP(B24,[1]Sheet5!$B$2:$B$555,1,FALSE)</f>
        <v>#N/A</v>
      </c>
      <c r="L24" s="22">
        <v>6</v>
      </c>
    </row>
    <row r="25" spans="1:12" x14ac:dyDescent="0.25">
      <c r="A25" s="19">
        <v>20</v>
      </c>
      <c r="B25" s="18">
        <v>110103484</v>
      </c>
      <c r="C25" s="18">
        <v>110241101136</v>
      </c>
      <c r="D25" s="6" t="s">
        <v>26</v>
      </c>
      <c r="E25" s="6" t="s">
        <v>25</v>
      </c>
      <c r="I25">
        <v>307</v>
      </c>
      <c r="J25" t="b">
        <f t="shared" si="0"/>
        <v>0</v>
      </c>
      <c r="K25" t="e">
        <f>VLOOKUP(B25,[1]Sheet5!$B$2:$B$555,1,FALSE)</f>
        <v>#N/A</v>
      </c>
      <c r="L25" s="22">
        <v>7</v>
      </c>
    </row>
    <row r="26" spans="1:12" x14ac:dyDescent="0.25">
      <c r="A26" s="9">
        <v>21</v>
      </c>
      <c r="B26" s="18">
        <v>104101536</v>
      </c>
      <c r="C26" s="18">
        <v>104162101110</v>
      </c>
      <c r="D26" s="6" t="s">
        <v>14</v>
      </c>
      <c r="E26" s="6" t="s">
        <v>15</v>
      </c>
      <c r="I26">
        <v>303</v>
      </c>
      <c r="J26" t="b">
        <f t="shared" si="0"/>
        <v>0</v>
      </c>
      <c r="K26" t="e">
        <f>VLOOKUP(B26,[1]Sheet5!$B$2:$B$555,1,FALSE)</f>
        <v>#N/A</v>
      </c>
      <c r="L26" s="22">
        <v>8</v>
      </c>
    </row>
    <row r="27" spans="1:12" x14ac:dyDescent="0.25">
      <c r="A27" s="19">
        <v>22</v>
      </c>
      <c r="B27" s="18">
        <v>107102539</v>
      </c>
      <c r="C27" s="18">
        <v>107261101140</v>
      </c>
      <c r="D27" s="6" t="s">
        <v>1952</v>
      </c>
      <c r="E27" s="6" t="s">
        <v>1953</v>
      </c>
      <c r="I27">
        <v>314</v>
      </c>
      <c r="J27" t="b">
        <f t="shared" si="0"/>
        <v>0</v>
      </c>
      <c r="K27" t="e">
        <f>VLOOKUP(B27,[1]Sheet5!$B$2:$B$555,1,FALSE)</f>
        <v>#N/A</v>
      </c>
      <c r="L27" s="22">
        <v>9</v>
      </c>
    </row>
    <row r="28" spans="1:12" x14ac:dyDescent="0.25">
      <c r="A28" s="9">
        <v>23</v>
      </c>
      <c r="B28" s="18">
        <v>102100564</v>
      </c>
      <c r="C28" s="18">
        <v>102152101101</v>
      </c>
      <c r="D28" s="6" t="s">
        <v>12</v>
      </c>
      <c r="E28" s="6" t="s">
        <v>13</v>
      </c>
      <c r="I28">
        <v>305</v>
      </c>
      <c r="J28" t="b">
        <f t="shared" si="0"/>
        <v>0</v>
      </c>
      <c r="K28" t="e">
        <f>VLOOKUP(B28,[1]Sheet5!$B$2:$B$555,1,FALSE)</f>
        <v>#N/A</v>
      </c>
      <c r="L28" s="22">
        <v>10</v>
      </c>
    </row>
    <row r="29" spans="1:12" x14ac:dyDescent="0.25">
      <c r="A29" s="19">
        <v>24</v>
      </c>
      <c r="B29" s="18">
        <v>102100693</v>
      </c>
      <c r="C29" s="18">
        <v>102154101111</v>
      </c>
      <c r="D29" s="6" t="s">
        <v>1941</v>
      </c>
      <c r="E29" s="6" t="s">
        <v>1942</v>
      </c>
      <c r="I29">
        <v>313</v>
      </c>
      <c r="J29" t="b">
        <f t="shared" si="0"/>
        <v>0</v>
      </c>
      <c r="K29" t="e">
        <f>VLOOKUP(B29,[1]Sheet5!$B$2:$B$555,1,FALSE)</f>
        <v>#N/A</v>
      </c>
      <c r="L29" s="22">
        <v>11</v>
      </c>
    </row>
    <row r="30" spans="1:12" x14ac:dyDescent="0.25">
      <c r="A30" s="9">
        <v>25</v>
      </c>
      <c r="B30" s="18">
        <v>102100726</v>
      </c>
      <c r="C30" s="18">
        <v>102154101144</v>
      </c>
      <c r="D30" s="6" t="s">
        <v>1944</v>
      </c>
      <c r="E30" s="6" t="s">
        <v>1942</v>
      </c>
      <c r="I30">
        <v>311</v>
      </c>
      <c r="J30" t="b">
        <f t="shared" si="0"/>
        <v>0</v>
      </c>
      <c r="K30" t="e">
        <f>VLOOKUP(B30,[1]Sheet5!$B$2:$B$555,1,FALSE)</f>
        <v>#N/A</v>
      </c>
      <c r="L30" s="22">
        <v>12</v>
      </c>
    </row>
    <row r="31" spans="1:12" x14ac:dyDescent="0.25">
      <c r="A31" s="19">
        <v>26</v>
      </c>
      <c r="B31" s="18">
        <v>109102875</v>
      </c>
      <c r="C31" s="18">
        <v>109161101144</v>
      </c>
      <c r="D31" s="6" t="s">
        <v>1386</v>
      </c>
      <c r="E31" s="6" t="s">
        <v>21</v>
      </c>
      <c r="I31">
        <v>309</v>
      </c>
      <c r="J31" t="b">
        <f t="shared" si="0"/>
        <v>0</v>
      </c>
      <c r="K31" t="e">
        <f>VLOOKUP(B31,[1]Sheet5!$B$2:$B$555,1,FALSE)</f>
        <v>#N/A</v>
      </c>
      <c r="L31" s="22">
        <v>13</v>
      </c>
    </row>
    <row r="32" spans="1:12" x14ac:dyDescent="0.25">
      <c r="A32" s="9">
        <v>27</v>
      </c>
      <c r="B32" s="18">
        <v>101110185</v>
      </c>
      <c r="C32" s="18">
        <v>101110185</v>
      </c>
      <c r="D32" s="6" t="s">
        <v>1961</v>
      </c>
      <c r="E32" s="6" t="s">
        <v>30</v>
      </c>
      <c r="I32">
        <v>280</v>
      </c>
      <c r="J32" t="b">
        <f t="shared" si="0"/>
        <v>0</v>
      </c>
      <c r="K32" t="e">
        <f>VLOOKUP(B32,[1]Sheet5!$B$2:$B$555,1,FALSE)</f>
        <v>#N/A</v>
      </c>
      <c r="L32" s="2">
        <v>1</v>
      </c>
    </row>
    <row r="33" spans="1:12" x14ac:dyDescent="0.25">
      <c r="A33" s="19">
        <v>28</v>
      </c>
      <c r="B33" s="18">
        <v>101110191</v>
      </c>
      <c r="C33" s="18">
        <v>101110191</v>
      </c>
      <c r="D33" s="6" t="s">
        <v>1963</v>
      </c>
      <c r="E33" s="6" t="s">
        <v>30</v>
      </c>
      <c r="I33">
        <v>274</v>
      </c>
      <c r="J33" t="b">
        <f t="shared" si="0"/>
        <v>0</v>
      </c>
      <c r="K33" t="e">
        <f>VLOOKUP(B33,[1]Sheet5!$B$2:$B$555,1,FALSE)</f>
        <v>#N/A</v>
      </c>
      <c r="L33" s="2">
        <v>2</v>
      </c>
    </row>
    <row r="34" spans="1:12" x14ac:dyDescent="0.25">
      <c r="A34" s="9">
        <v>29</v>
      </c>
      <c r="B34" s="18">
        <v>101110351</v>
      </c>
      <c r="C34" s="18">
        <v>101110351</v>
      </c>
      <c r="D34" s="6" t="s">
        <v>1970</v>
      </c>
      <c r="E34" s="6" t="s">
        <v>1971</v>
      </c>
      <c r="I34">
        <v>282</v>
      </c>
      <c r="J34" t="b">
        <f t="shared" si="0"/>
        <v>0</v>
      </c>
      <c r="K34" t="e">
        <f>VLOOKUP(B34,[1]Sheet5!$B$2:$B$555,1,FALSE)</f>
        <v>#N/A</v>
      </c>
      <c r="L34" s="2">
        <v>3</v>
      </c>
    </row>
    <row r="35" spans="1:12" x14ac:dyDescent="0.25">
      <c r="A35" s="19">
        <v>30</v>
      </c>
      <c r="B35" s="18">
        <v>101110374</v>
      </c>
      <c r="C35" s="18">
        <v>101110374</v>
      </c>
      <c r="D35" s="6" t="s">
        <v>1973</v>
      </c>
      <c r="E35" s="6" t="s">
        <v>1971</v>
      </c>
      <c r="I35">
        <v>277</v>
      </c>
      <c r="J35" t="b">
        <f t="shared" si="0"/>
        <v>0</v>
      </c>
      <c r="K35" t="e">
        <f>VLOOKUP(B35,[1]Sheet5!$B$2:$B$555,1,FALSE)</f>
        <v>#N/A</v>
      </c>
      <c r="L35" s="2">
        <v>4</v>
      </c>
    </row>
    <row r="36" spans="1:12" x14ac:dyDescent="0.25">
      <c r="A36" s="9">
        <v>31</v>
      </c>
      <c r="B36" s="18">
        <v>101110376</v>
      </c>
      <c r="C36" s="18">
        <v>101110376</v>
      </c>
      <c r="D36" s="6" t="s">
        <v>1975</v>
      </c>
      <c r="E36" s="6" t="s">
        <v>1971</v>
      </c>
      <c r="I36">
        <v>298</v>
      </c>
      <c r="J36" t="b">
        <f t="shared" si="0"/>
        <v>0</v>
      </c>
      <c r="K36" t="e">
        <f>VLOOKUP(B36,[1]Sheet5!$B$2:$B$555,1,FALSE)</f>
        <v>#N/A</v>
      </c>
      <c r="L36" s="2">
        <v>5</v>
      </c>
    </row>
    <row r="37" spans="1:12" x14ac:dyDescent="0.25">
      <c r="A37" s="19">
        <v>32</v>
      </c>
      <c r="B37" s="18">
        <v>105110149</v>
      </c>
      <c r="C37" s="18">
        <v>105110149</v>
      </c>
      <c r="D37" s="6" t="s">
        <v>57</v>
      </c>
      <c r="E37" s="6" t="s">
        <v>58</v>
      </c>
      <c r="I37">
        <v>299</v>
      </c>
      <c r="J37" t="b">
        <f t="shared" si="0"/>
        <v>0</v>
      </c>
      <c r="K37" t="e">
        <f>VLOOKUP(B37,[1]Sheet5!$B$2:$B$555,1,FALSE)</f>
        <v>#N/A</v>
      </c>
      <c r="L37" s="2">
        <v>6</v>
      </c>
    </row>
    <row r="38" spans="1:12" x14ac:dyDescent="0.25">
      <c r="A38" s="9">
        <v>33</v>
      </c>
      <c r="B38" s="18">
        <v>105110211</v>
      </c>
      <c r="C38" s="18">
        <v>105110211</v>
      </c>
      <c r="D38" s="6" t="s">
        <v>59</v>
      </c>
      <c r="E38" s="6" t="s">
        <v>60</v>
      </c>
      <c r="I38">
        <v>289</v>
      </c>
      <c r="J38" t="b">
        <f t="shared" si="0"/>
        <v>0</v>
      </c>
      <c r="K38" t="e">
        <f>VLOOKUP(B38,[1]Sheet5!$B$2:$B$555,1,FALSE)</f>
        <v>#N/A</v>
      </c>
      <c r="L38" s="2">
        <v>7</v>
      </c>
    </row>
    <row r="39" spans="1:12" x14ac:dyDescent="0.25">
      <c r="A39" s="19">
        <v>34</v>
      </c>
      <c r="B39" s="18">
        <v>105110214</v>
      </c>
      <c r="C39" s="18">
        <v>105110214</v>
      </c>
      <c r="D39" s="6" t="s">
        <v>1992</v>
      </c>
      <c r="E39" s="6" t="s">
        <v>60</v>
      </c>
      <c r="I39">
        <v>275</v>
      </c>
      <c r="J39" t="b">
        <f t="shared" si="0"/>
        <v>0</v>
      </c>
      <c r="K39" t="e">
        <f>VLOOKUP(B39,[1]Sheet5!$B$2:$B$555,1,FALSE)</f>
        <v>#N/A</v>
      </c>
      <c r="L39" s="2">
        <v>8</v>
      </c>
    </row>
    <row r="40" spans="1:12" x14ac:dyDescent="0.25">
      <c r="A40" s="9">
        <v>35</v>
      </c>
      <c r="B40" s="18">
        <v>105110227</v>
      </c>
      <c r="C40" s="18">
        <v>105110227</v>
      </c>
      <c r="D40" s="6" t="s">
        <v>61</v>
      </c>
      <c r="E40" s="6" t="s">
        <v>60</v>
      </c>
      <c r="I40">
        <v>290</v>
      </c>
      <c r="J40" t="b">
        <f t="shared" si="0"/>
        <v>0</v>
      </c>
      <c r="K40" t="e">
        <f>VLOOKUP(B40,[1]Sheet5!$B$2:$B$555,1,FALSE)</f>
        <v>#N/A</v>
      </c>
      <c r="L40" s="2">
        <v>9</v>
      </c>
    </row>
    <row r="41" spans="1:12" x14ac:dyDescent="0.25">
      <c r="A41" s="19">
        <v>36</v>
      </c>
      <c r="B41" s="18">
        <v>105110254</v>
      </c>
      <c r="C41" s="18">
        <v>105110254</v>
      </c>
      <c r="D41" s="6" t="s">
        <v>1994</v>
      </c>
      <c r="E41" s="6" t="s">
        <v>60</v>
      </c>
      <c r="I41">
        <v>268</v>
      </c>
      <c r="J41" t="b">
        <f t="shared" si="0"/>
        <v>0</v>
      </c>
      <c r="K41" t="e">
        <f>VLOOKUP(B41,[1]Sheet5!$B$2:$B$555,1,FALSE)</f>
        <v>#N/A</v>
      </c>
      <c r="L41" s="2">
        <v>10</v>
      </c>
    </row>
    <row r="42" spans="1:12" x14ac:dyDescent="0.25">
      <c r="A42" s="9">
        <v>37</v>
      </c>
      <c r="B42" s="18">
        <v>105110410</v>
      </c>
      <c r="C42" s="18">
        <v>105110410</v>
      </c>
      <c r="D42" s="6" t="s">
        <v>66</v>
      </c>
      <c r="E42" s="6" t="s">
        <v>67</v>
      </c>
      <c r="I42">
        <v>285</v>
      </c>
      <c r="J42" t="b">
        <f t="shared" si="0"/>
        <v>0</v>
      </c>
      <c r="K42" t="e">
        <f>VLOOKUP(B42,[1]Sheet5!$B$2:$B$555,1,FALSE)</f>
        <v>#N/A</v>
      </c>
      <c r="L42" s="2">
        <v>11</v>
      </c>
    </row>
    <row r="43" spans="1:12" x14ac:dyDescent="0.25">
      <c r="A43" s="19">
        <v>38</v>
      </c>
      <c r="B43" s="18">
        <v>105110301</v>
      </c>
      <c r="C43" s="18">
        <v>105110301</v>
      </c>
      <c r="D43" s="6" t="s">
        <v>1996</v>
      </c>
      <c r="E43" s="6" t="s">
        <v>63</v>
      </c>
      <c r="I43">
        <v>271</v>
      </c>
      <c r="J43" t="b">
        <f t="shared" si="0"/>
        <v>0</v>
      </c>
      <c r="K43" t="e">
        <f>VLOOKUP(B43,[1]Sheet5!$B$2:$B$555,1,FALSE)</f>
        <v>#N/A</v>
      </c>
      <c r="L43" s="2">
        <v>12</v>
      </c>
    </row>
    <row r="44" spans="1:12" x14ac:dyDescent="0.25">
      <c r="A44" s="9">
        <v>39</v>
      </c>
      <c r="B44" s="18">
        <v>105110321</v>
      </c>
      <c r="C44" s="18">
        <v>105110321</v>
      </c>
      <c r="D44" s="6" t="s">
        <v>62</v>
      </c>
      <c r="E44" s="6" t="s">
        <v>63</v>
      </c>
      <c r="I44">
        <v>293</v>
      </c>
      <c r="J44" t="b">
        <f t="shared" si="0"/>
        <v>0</v>
      </c>
      <c r="K44" t="e">
        <f>VLOOKUP(B44,[1]Sheet5!$B$2:$B$555,1,FALSE)</f>
        <v>#N/A</v>
      </c>
      <c r="L44" s="2">
        <v>13</v>
      </c>
    </row>
    <row r="45" spans="1:12" x14ac:dyDescent="0.25">
      <c r="A45" s="19">
        <v>40</v>
      </c>
      <c r="B45" s="18">
        <v>105110330</v>
      </c>
      <c r="C45" s="18">
        <v>105110330</v>
      </c>
      <c r="D45" s="6" t="s">
        <v>65</v>
      </c>
      <c r="E45" s="6" t="s">
        <v>63</v>
      </c>
      <c r="I45">
        <v>291</v>
      </c>
      <c r="J45" t="b">
        <f t="shared" si="0"/>
        <v>0</v>
      </c>
      <c r="K45" t="e">
        <f>VLOOKUP(B45,[1]Sheet5!$B$2:$B$555,1,FALSE)</f>
        <v>#N/A</v>
      </c>
      <c r="L45" s="2">
        <v>14</v>
      </c>
    </row>
    <row r="46" spans="1:12" x14ac:dyDescent="0.25">
      <c r="A46" s="9">
        <v>41</v>
      </c>
      <c r="B46" s="18">
        <v>106110279</v>
      </c>
      <c r="C46" s="18">
        <v>106110279</v>
      </c>
      <c r="D46" s="6" t="s">
        <v>2000</v>
      </c>
      <c r="E46" s="6" t="s">
        <v>72</v>
      </c>
      <c r="I46">
        <v>272</v>
      </c>
      <c r="J46" t="b">
        <f t="shared" si="0"/>
        <v>0</v>
      </c>
      <c r="K46" t="e">
        <f>VLOOKUP(B46,[1]Sheet5!$B$2:$B$555,1,FALSE)</f>
        <v>#N/A</v>
      </c>
      <c r="L46" s="2">
        <v>15</v>
      </c>
    </row>
    <row r="47" spans="1:12" x14ac:dyDescent="0.25">
      <c r="A47" s="19">
        <v>42</v>
      </c>
      <c r="B47" s="18">
        <v>110110095</v>
      </c>
      <c r="C47" s="18">
        <v>110110095</v>
      </c>
      <c r="D47" s="6" t="s">
        <v>2027</v>
      </c>
      <c r="E47" s="6" t="s">
        <v>83</v>
      </c>
      <c r="I47">
        <v>266</v>
      </c>
      <c r="J47" t="b">
        <f t="shared" si="0"/>
        <v>0</v>
      </c>
      <c r="K47" t="e">
        <f>VLOOKUP(B47,[1]Sheet5!$B$2:$B$555,1,FALSE)</f>
        <v>#N/A</v>
      </c>
      <c r="L47" s="2">
        <v>16</v>
      </c>
    </row>
    <row r="48" spans="1:12" x14ac:dyDescent="0.25">
      <c r="A48" s="9">
        <v>43</v>
      </c>
      <c r="B48" s="18">
        <v>110110130</v>
      </c>
      <c r="C48" s="18">
        <v>110110130</v>
      </c>
      <c r="D48" s="6" t="s">
        <v>82</v>
      </c>
      <c r="E48" s="6" t="s">
        <v>83</v>
      </c>
      <c r="I48">
        <v>288</v>
      </c>
      <c r="J48" t="b">
        <f t="shared" si="0"/>
        <v>0</v>
      </c>
      <c r="K48" t="e">
        <f>VLOOKUP(B48,[1]Sheet5!$B$2:$B$555,1,FALSE)</f>
        <v>#N/A</v>
      </c>
      <c r="L48" s="2">
        <v>17</v>
      </c>
    </row>
    <row r="49" spans="1:12" x14ac:dyDescent="0.25">
      <c r="A49" s="19">
        <v>44</v>
      </c>
      <c r="B49" s="18">
        <v>110110143</v>
      </c>
      <c r="C49" s="18">
        <v>110110143</v>
      </c>
      <c r="D49" s="6" t="s">
        <v>85</v>
      </c>
      <c r="E49" s="6" t="s">
        <v>83</v>
      </c>
      <c r="I49">
        <v>292</v>
      </c>
      <c r="J49" t="b">
        <f t="shared" si="0"/>
        <v>0</v>
      </c>
      <c r="K49" t="e">
        <f>VLOOKUP(B49,[1]Sheet5!$B$2:$B$555,1,FALSE)</f>
        <v>#N/A</v>
      </c>
      <c r="L49" s="2">
        <v>18</v>
      </c>
    </row>
    <row r="50" spans="1:12" x14ac:dyDescent="0.25">
      <c r="A50" s="9">
        <v>45</v>
      </c>
      <c r="B50" s="18">
        <v>110110168</v>
      </c>
      <c r="C50" s="18">
        <v>110110168</v>
      </c>
      <c r="D50" s="6" t="s">
        <v>2031</v>
      </c>
      <c r="E50" s="6" t="s">
        <v>83</v>
      </c>
      <c r="I50">
        <v>278</v>
      </c>
      <c r="J50" t="b">
        <f t="shared" si="0"/>
        <v>0</v>
      </c>
      <c r="K50" t="e">
        <f>VLOOKUP(B50,[1]Sheet5!$B$2:$B$555,1,FALSE)</f>
        <v>#N/A</v>
      </c>
      <c r="L50" s="2">
        <v>19</v>
      </c>
    </row>
    <row r="51" spans="1:12" x14ac:dyDescent="0.25">
      <c r="A51" s="19">
        <v>46</v>
      </c>
      <c r="B51" s="18">
        <v>118110061</v>
      </c>
      <c r="C51" s="18">
        <v>118110061</v>
      </c>
      <c r="D51" s="6" t="s">
        <v>3123</v>
      </c>
      <c r="E51" s="6" t="s">
        <v>3124</v>
      </c>
      <c r="I51">
        <v>330</v>
      </c>
      <c r="J51" t="b">
        <f t="shared" si="0"/>
        <v>0</v>
      </c>
      <c r="K51" t="e">
        <f>VLOOKUP(B51,[1]Sheet5!$B$2:$B$555,1,FALSE)</f>
        <v>#N/A</v>
      </c>
      <c r="L51" s="2">
        <v>20</v>
      </c>
    </row>
    <row r="52" spans="1:12" x14ac:dyDescent="0.25">
      <c r="A52" s="9">
        <v>47</v>
      </c>
      <c r="B52" s="18">
        <v>118110187</v>
      </c>
      <c r="C52" s="18">
        <v>118110187</v>
      </c>
      <c r="D52" s="6" t="s">
        <v>106</v>
      </c>
      <c r="E52" s="6" t="s">
        <v>107</v>
      </c>
      <c r="I52">
        <v>329</v>
      </c>
      <c r="J52" t="b">
        <f t="shared" si="0"/>
        <v>0</v>
      </c>
      <c r="K52" t="e">
        <f>VLOOKUP(B52,[1]Sheet5!$B$2:$B$555,1,FALSE)</f>
        <v>#N/A</v>
      </c>
      <c r="L52" s="2">
        <v>21</v>
      </c>
    </row>
    <row r="53" spans="1:12" x14ac:dyDescent="0.25">
      <c r="A53" s="19">
        <v>48</v>
      </c>
      <c r="B53" s="18">
        <v>102110142</v>
      </c>
      <c r="C53" s="18">
        <v>102110142</v>
      </c>
      <c r="D53" s="6" t="s">
        <v>1981</v>
      </c>
      <c r="E53" s="6" t="s">
        <v>36</v>
      </c>
      <c r="I53">
        <v>281</v>
      </c>
      <c r="J53" t="b">
        <f t="shared" si="0"/>
        <v>0</v>
      </c>
      <c r="K53" t="e">
        <f>VLOOKUP(B53,[1]Sheet5!$B$2:$B$555,1,FALSE)</f>
        <v>#N/A</v>
      </c>
      <c r="L53" s="2">
        <v>22</v>
      </c>
    </row>
    <row r="54" spans="1:12" x14ac:dyDescent="0.25">
      <c r="A54" s="9">
        <v>49</v>
      </c>
      <c r="B54" s="18">
        <v>102110162</v>
      </c>
      <c r="C54" s="18">
        <v>102110162</v>
      </c>
      <c r="D54" s="6" t="s">
        <v>1983</v>
      </c>
      <c r="E54" s="6" t="s">
        <v>36</v>
      </c>
      <c r="I54">
        <v>267</v>
      </c>
      <c r="J54" t="b">
        <f t="shared" si="0"/>
        <v>0</v>
      </c>
      <c r="K54" t="e">
        <f>VLOOKUP(B54,[1]Sheet5!$B$2:$B$555,1,FALSE)</f>
        <v>#N/A</v>
      </c>
      <c r="L54" s="2">
        <v>23</v>
      </c>
    </row>
    <row r="55" spans="1:12" x14ac:dyDescent="0.25">
      <c r="A55" s="19">
        <v>50</v>
      </c>
      <c r="B55" s="18">
        <v>102110164</v>
      </c>
      <c r="C55" s="18">
        <v>102110164</v>
      </c>
      <c r="D55" s="6" t="s">
        <v>1985</v>
      </c>
      <c r="E55" s="6" t="s">
        <v>36</v>
      </c>
      <c r="I55">
        <v>273</v>
      </c>
      <c r="J55" t="b">
        <f t="shared" si="0"/>
        <v>0</v>
      </c>
      <c r="K55" t="e">
        <f>VLOOKUP(B55,[1]Sheet5!$B$2:$B$555,1,FALSE)</f>
        <v>#N/A</v>
      </c>
      <c r="L55" s="2">
        <v>24</v>
      </c>
    </row>
    <row r="56" spans="1:12" x14ac:dyDescent="0.25">
      <c r="A56" s="9">
        <v>51</v>
      </c>
      <c r="B56" s="18">
        <v>102110204</v>
      </c>
      <c r="C56" s="18">
        <v>102110204</v>
      </c>
      <c r="D56" s="6" t="s">
        <v>454</v>
      </c>
      <c r="E56" s="6" t="s">
        <v>40</v>
      </c>
      <c r="I56">
        <v>270</v>
      </c>
      <c r="J56" t="b">
        <f t="shared" si="0"/>
        <v>0</v>
      </c>
      <c r="K56" t="e">
        <f>VLOOKUP(B56,[1]Sheet5!$B$2:$B$555,1,FALSE)</f>
        <v>#N/A</v>
      </c>
      <c r="L56" s="2">
        <v>25</v>
      </c>
    </row>
    <row r="57" spans="1:12" x14ac:dyDescent="0.25">
      <c r="A57" s="19">
        <v>52</v>
      </c>
      <c r="B57" s="18">
        <v>102110258</v>
      </c>
      <c r="C57" s="18">
        <v>102110258</v>
      </c>
      <c r="D57" s="6" t="s">
        <v>41</v>
      </c>
      <c r="E57" s="6" t="s">
        <v>42</v>
      </c>
      <c r="I57">
        <v>287</v>
      </c>
      <c r="J57" t="b">
        <f t="shared" si="0"/>
        <v>0</v>
      </c>
      <c r="K57" t="e">
        <f>VLOOKUP(B57,[1]Sheet5!$B$2:$B$555,1,FALSE)</f>
        <v>#N/A</v>
      </c>
      <c r="L57" s="2">
        <v>26</v>
      </c>
    </row>
    <row r="58" spans="1:12" x14ac:dyDescent="0.25">
      <c r="A58" s="9">
        <v>53</v>
      </c>
      <c r="B58" s="18">
        <v>102110335</v>
      </c>
      <c r="C58" s="18">
        <v>102110335</v>
      </c>
      <c r="D58" s="6" t="s">
        <v>46</v>
      </c>
      <c r="E58" s="6" t="s">
        <v>42</v>
      </c>
      <c r="I58">
        <v>294</v>
      </c>
      <c r="J58" t="b">
        <f t="shared" si="0"/>
        <v>0</v>
      </c>
      <c r="K58" t="e">
        <f>VLOOKUP(B58,[1]Sheet5!$B$2:$B$555,1,FALSE)</f>
        <v>#N/A</v>
      </c>
      <c r="L58" s="2">
        <v>27</v>
      </c>
    </row>
    <row r="59" spans="1:12" x14ac:dyDescent="0.25">
      <c r="A59" s="19">
        <v>54</v>
      </c>
      <c r="B59" s="18">
        <v>109110439</v>
      </c>
      <c r="C59" s="18">
        <v>109110439</v>
      </c>
      <c r="D59" s="6" t="s">
        <v>2022</v>
      </c>
      <c r="E59" s="6" t="s">
        <v>2023</v>
      </c>
      <c r="I59">
        <v>276</v>
      </c>
      <c r="J59" t="b">
        <f t="shared" si="0"/>
        <v>0</v>
      </c>
      <c r="K59" t="e">
        <f>VLOOKUP(B59,[1]Sheet5!$B$2:$B$555,1,FALSE)</f>
        <v>#N/A</v>
      </c>
      <c r="L59" s="2">
        <v>28</v>
      </c>
    </row>
    <row r="60" spans="1:12" x14ac:dyDescent="0.25">
      <c r="A60" s="9">
        <v>55</v>
      </c>
      <c r="B60" s="18">
        <v>110110230</v>
      </c>
      <c r="C60" s="18">
        <v>110110230</v>
      </c>
      <c r="D60" s="6" t="s">
        <v>88</v>
      </c>
      <c r="E60" s="6" t="s">
        <v>89</v>
      </c>
      <c r="I60">
        <v>283</v>
      </c>
      <c r="J60" t="b">
        <f t="shared" si="0"/>
        <v>0</v>
      </c>
      <c r="K60" t="e">
        <f>VLOOKUP(B60,[1]Sheet5!$B$2:$B$555,1,FALSE)</f>
        <v>#N/A</v>
      </c>
      <c r="L60" s="2">
        <v>29</v>
      </c>
    </row>
    <row r="61" spans="1:12" x14ac:dyDescent="0.25">
      <c r="A61" s="19">
        <v>56</v>
      </c>
      <c r="B61" s="18">
        <v>110110311</v>
      </c>
      <c r="C61" s="18">
        <v>110110311</v>
      </c>
      <c r="D61" s="6" t="s">
        <v>93</v>
      </c>
      <c r="E61" s="6" t="s">
        <v>94</v>
      </c>
      <c r="I61">
        <v>284</v>
      </c>
      <c r="J61" t="b">
        <f t="shared" si="0"/>
        <v>0</v>
      </c>
      <c r="K61" t="e">
        <f>VLOOKUP(B61,[1]Sheet5!$B$2:$B$555,1,FALSE)</f>
        <v>#N/A</v>
      </c>
      <c r="L61" s="2">
        <v>30</v>
      </c>
    </row>
    <row r="62" spans="1:12" x14ac:dyDescent="0.25">
      <c r="A62" s="9">
        <v>57</v>
      </c>
      <c r="B62" s="18">
        <v>110110461</v>
      </c>
      <c r="C62" s="18">
        <v>110110461</v>
      </c>
      <c r="D62" s="6" t="s">
        <v>96</v>
      </c>
      <c r="E62" s="6" t="s">
        <v>97</v>
      </c>
      <c r="I62">
        <v>295</v>
      </c>
      <c r="J62" t="b">
        <f t="shared" si="0"/>
        <v>0</v>
      </c>
      <c r="K62" t="e">
        <f>VLOOKUP(B62,[1]Sheet5!$B$2:$B$555,1,FALSE)</f>
        <v>#N/A</v>
      </c>
      <c r="L62" s="2">
        <v>31</v>
      </c>
    </row>
    <row r="63" spans="1:12" x14ac:dyDescent="0.25">
      <c r="A63" s="19">
        <v>58</v>
      </c>
      <c r="B63" s="18">
        <v>110110473</v>
      </c>
      <c r="C63" s="18">
        <v>110110473</v>
      </c>
      <c r="D63" s="6" t="s">
        <v>99</v>
      </c>
      <c r="E63" s="6" t="s">
        <v>97</v>
      </c>
      <c r="I63">
        <v>296</v>
      </c>
      <c r="J63" t="b">
        <f t="shared" si="0"/>
        <v>0</v>
      </c>
      <c r="K63" t="e">
        <f>VLOOKUP(B63,[1]Sheet5!$B$2:$B$555,1,FALSE)</f>
        <v>#N/A</v>
      </c>
      <c r="L63" s="2">
        <v>32</v>
      </c>
    </row>
    <row r="64" spans="1:12" x14ac:dyDescent="0.25">
      <c r="A64" s="9">
        <v>59</v>
      </c>
      <c r="B64" s="18">
        <v>111110055</v>
      </c>
      <c r="C64" s="18">
        <v>111110055</v>
      </c>
      <c r="D64" s="6" t="s">
        <v>2033</v>
      </c>
      <c r="E64" s="6" t="s">
        <v>2034</v>
      </c>
      <c r="I64">
        <v>269</v>
      </c>
      <c r="J64" t="b">
        <f t="shared" si="0"/>
        <v>0</v>
      </c>
      <c r="K64" t="e">
        <f>VLOOKUP(B64,[1]Sheet5!$B$2:$B$555,1,FALSE)</f>
        <v>#N/A</v>
      </c>
      <c r="L64" s="2">
        <v>33</v>
      </c>
    </row>
    <row r="65" spans="1:12" x14ac:dyDescent="0.25">
      <c r="A65" s="19">
        <v>60</v>
      </c>
      <c r="B65" s="18">
        <v>111103684</v>
      </c>
      <c r="C65" s="18">
        <v>111142101126</v>
      </c>
      <c r="D65" s="6" t="s">
        <v>1957</v>
      </c>
      <c r="E65" s="6" t="s">
        <v>105</v>
      </c>
      <c r="I65">
        <v>301</v>
      </c>
      <c r="J65" t="b">
        <f t="shared" si="0"/>
        <v>0</v>
      </c>
      <c r="K65" t="e">
        <f>VLOOKUP(B65,[1]Sheet5!$B$2:$B$555,1,FALSE)</f>
        <v>#N/A</v>
      </c>
      <c r="L65" s="2">
        <v>34</v>
      </c>
    </row>
    <row r="66" spans="1:12" x14ac:dyDescent="0.25">
      <c r="A66" s="9">
        <v>61</v>
      </c>
      <c r="B66" s="18">
        <v>109110289</v>
      </c>
      <c r="C66" s="18">
        <v>109110289</v>
      </c>
      <c r="D66" s="6" t="s">
        <v>80</v>
      </c>
      <c r="E66" s="6" t="s">
        <v>79</v>
      </c>
      <c r="I66">
        <v>286</v>
      </c>
      <c r="J66" t="b">
        <f t="shared" si="0"/>
        <v>0</v>
      </c>
      <c r="K66" t="e">
        <f>VLOOKUP(B66,[1]Sheet5!$B$2:$B$555,1,FALSE)</f>
        <v>#N/A</v>
      </c>
      <c r="L66" s="2">
        <v>35</v>
      </c>
    </row>
    <row r="67" spans="1:12" x14ac:dyDescent="0.25">
      <c r="A67" s="19">
        <v>62</v>
      </c>
      <c r="B67" s="18">
        <v>109110342</v>
      </c>
      <c r="C67" s="18">
        <v>109110342</v>
      </c>
      <c r="D67" s="6" t="s">
        <v>2020</v>
      </c>
      <c r="E67" s="6" t="s">
        <v>79</v>
      </c>
      <c r="I67">
        <v>297</v>
      </c>
      <c r="J67" t="b">
        <f t="shared" si="0"/>
        <v>0</v>
      </c>
      <c r="K67" t="e">
        <f>VLOOKUP(B67,[1]Sheet5!$B$2:$B$555,1,FALSE)</f>
        <v>#N/A</v>
      </c>
      <c r="L67" s="2">
        <v>36</v>
      </c>
    </row>
    <row r="68" spans="1:12" x14ac:dyDescent="0.25">
      <c r="A68" s="9">
        <v>63</v>
      </c>
      <c r="B68" s="18">
        <v>101120161</v>
      </c>
      <c r="C68" s="18">
        <v>101120161</v>
      </c>
      <c r="D68" s="6" t="s">
        <v>2040</v>
      </c>
      <c r="E68" s="6" t="s">
        <v>117</v>
      </c>
      <c r="I68">
        <v>234</v>
      </c>
      <c r="J68" t="b">
        <f t="shared" si="0"/>
        <v>0</v>
      </c>
      <c r="K68" t="e">
        <f>VLOOKUP(B68,[1]Sheet5!$B$2:$B$555,1,FALSE)</f>
        <v>#N/A</v>
      </c>
      <c r="L68" s="23">
        <v>1</v>
      </c>
    </row>
    <row r="69" spans="1:12" x14ac:dyDescent="0.25">
      <c r="A69" s="19">
        <v>64</v>
      </c>
      <c r="B69" s="18">
        <v>101120221</v>
      </c>
      <c r="C69" s="18">
        <v>101120221</v>
      </c>
      <c r="D69" s="6" t="s">
        <v>2051</v>
      </c>
      <c r="E69" s="6" t="s">
        <v>123</v>
      </c>
      <c r="I69">
        <v>247</v>
      </c>
      <c r="J69" t="b">
        <f t="shared" si="0"/>
        <v>0</v>
      </c>
      <c r="K69" t="e">
        <f>VLOOKUP(B69,[1]Sheet5!$B$2:$B$555,1,FALSE)</f>
        <v>#N/A</v>
      </c>
      <c r="L69" s="23">
        <v>2</v>
      </c>
    </row>
    <row r="70" spans="1:12" x14ac:dyDescent="0.25">
      <c r="A70" s="9">
        <v>65</v>
      </c>
      <c r="B70" s="18">
        <v>101120269</v>
      </c>
      <c r="C70" s="18">
        <v>101120269</v>
      </c>
      <c r="D70" s="6" t="s">
        <v>2053</v>
      </c>
      <c r="E70" s="6" t="s">
        <v>123</v>
      </c>
      <c r="I70">
        <v>243</v>
      </c>
      <c r="J70" t="b">
        <f t="shared" ref="J70:J133" si="1">EXACT(B70,B71)</f>
        <v>0</v>
      </c>
      <c r="K70" t="e">
        <f>VLOOKUP(B70,[1]Sheet5!$B$2:$B$555,1,FALSE)</f>
        <v>#N/A</v>
      </c>
      <c r="L70" s="23">
        <v>3</v>
      </c>
    </row>
    <row r="71" spans="1:12" x14ac:dyDescent="0.25">
      <c r="A71" s="19">
        <v>66</v>
      </c>
      <c r="B71" s="18">
        <v>103120093</v>
      </c>
      <c r="C71" s="18">
        <v>103120093</v>
      </c>
      <c r="D71" s="6" t="s">
        <v>2082</v>
      </c>
      <c r="E71" s="6" t="s">
        <v>155</v>
      </c>
      <c r="I71">
        <v>246</v>
      </c>
      <c r="J71" t="b">
        <f t="shared" si="1"/>
        <v>0</v>
      </c>
      <c r="K71" t="e">
        <f>VLOOKUP(B71,[1]Sheet5!$B$2:$B$555,1,FALSE)</f>
        <v>#N/A</v>
      </c>
      <c r="L71" s="23">
        <v>4</v>
      </c>
    </row>
    <row r="72" spans="1:12" x14ac:dyDescent="0.25">
      <c r="A72" s="9">
        <v>67</v>
      </c>
      <c r="B72" s="18">
        <v>103120099</v>
      </c>
      <c r="C72" s="18">
        <v>103120099</v>
      </c>
      <c r="D72" s="6" t="s">
        <v>2084</v>
      </c>
      <c r="E72" s="6" t="s">
        <v>155</v>
      </c>
      <c r="I72">
        <v>239</v>
      </c>
      <c r="J72" t="b">
        <f t="shared" si="1"/>
        <v>0</v>
      </c>
      <c r="K72" t="e">
        <f>VLOOKUP(B72,[1]Sheet5!$B$2:$B$555,1,FALSE)</f>
        <v>#N/A</v>
      </c>
      <c r="L72" s="23">
        <v>5</v>
      </c>
    </row>
    <row r="73" spans="1:12" x14ac:dyDescent="0.25">
      <c r="A73" s="19">
        <v>68</v>
      </c>
      <c r="B73" s="18">
        <v>103120113</v>
      </c>
      <c r="C73" s="18">
        <v>103120113</v>
      </c>
      <c r="D73" s="6" t="s">
        <v>2088</v>
      </c>
      <c r="E73" s="6" t="s">
        <v>160</v>
      </c>
      <c r="I73">
        <v>225</v>
      </c>
      <c r="J73" t="b">
        <f t="shared" si="1"/>
        <v>0</v>
      </c>
      <c r="K73" t="e">
        <f>VLOOKUP(B73,[1]Sheet5!$B$2:$B$555,1,FALSE)</f>
        <v>#N/A</v>
      </c>
      <c r="L73" s="23">
        <v>6</v>
      </c>
    </row>
    <row r="74" spans="1:12" x14ac:dyDescent="0.25">
      <c r="A74" s="9">
        <v>69</v>
      </c>
      <c r="B74" s="18">
        <v>103120175</v>
      </c>
      <c r="C74" s="18">
        <v>103120175</v>
      </c>
      <c r="D74" s="6" t="s">
        <v>2090</v>
      </c>
      <c r="E74" s="6" t="s">
        <v>160</v>
      </c>
      <c r="I74">
        <v>237</v>
      </c>
      <c r="J74" t="b">
        <f t="shared" si="1"/>
        <v>0</v>
      </c>
      <c r="K74" t="e">
        <f>VLOOKUP(B74,[1]Sheet5!$B$2:$B$555,1,FALSE)</f>
        <v>#N/A</v>
      </c>
      <c r="L74" s="23">
        <v>7</v>
      </c>
    </row>
    <row r="75" spans="1:12" x14ac:dyDescent="0.25">
      <c r="A75" s="19">
        <v>70</v>
      </c>
      <c r="B75" s="18">
        <v>103120179</v>
      </c>
      <c r="C75" s="18">
        <v>103120179</v>
      </c>
      <c r="D75" s="6" t="s">
        <v>728</v>
      </c>
      <c r="E75" s="6" t="s">
        <v>160</v>
      </c>
      <c r="I75">
        <v>227</v>
      </c>
      <c r="J75" t="b">
        <f t="shared" si="1"/>
        <v>0</v>
      </c>
      <c r="K75" t="e">
        <f>VLOOKUP(B75,[1]Sheet5!$B$2:$B$555,1,FALSE)</f>
        <v>#N/A</v>
      </c>
      <c r="L75" s="23">
        <v>8</v>
      </c>
    </row>
    <row r="76" spans="1:12" x14ac:dyDescent="0.25">
      <c r="A76" s="9">
        <v>71</v>
      </c>
      <c r="B76" s="18">
        <v>107120098</v>
      </c>
      <c r="C76" s="18">
        <v>107120098</v>
      </c>
      <c r="D76" s="6" t="s">
        <v>2172</v>
      </c>
      <c r="E76" s="6" t="s">
        <v>2173</v>
      </c>
      <c r="I76">
        <v>222</v>
      </c>
      <c r="J76" t="b">
        <f t="shared" si="1"/>
        <v>0</v>
      </c>
      <c r="K76" t="e">
        <f>VLOOKUP(B76,[1]Sheet5!$B$2:$B$555,1,FALSE)</f>
        <v>#N/A</v>
      </c>
      <c r="L76" s="23">
        <v>9</v>
      </c>
    </row>
    <row r="77" spans="1:12" x14ac:dyDescent="0.25">
      <c r="A77" s="19">
        <v>72</v>
      </c>
      <c r="B77" s="18">
        <v>105120195</v>
      </c>
      <c r="C77" s="18">
        <v>105120195</v>
      </c>
      <c r="D77" s="6" t="s">
        <v>2121</v>
      </c>
      <c r="E77" s="6" t="s">
        <v>174</v>
      </c>
      <c r="I77">
        <v>220</v>
      </c>
      <c r="J77" t="b">
        <f t="shared" si="1"/>
        <v>0</v>
      </c>
      <c r="K77" t="e">
        <f>VLOOKUP(B77,[1]Sheet5!$B$2:$B$555,1,FALSE)</f>
        <v>#N/A</v>
      </c>
      <c r="L77" s="23">
        <v>10</v>
      </c>
    </row>
    <row r="78" spans="1:12" x14ac:dyDescent="0.25">
      <c r="A78" s="9">
        <v>73</v>
      </c>
      <c r="B78" s="18">
        <v>105120219</v>
      </c>
      <c r="C78" s="18">
        <v>105120219</v>
      </c>
      <c r="D78" s="6" t="s">
        <v>175</v>
      </c>
      <c r="E78" s="6" t="s">
        <v>174</v>
      </c>
      <c r="I78">
        <v>241</v>
      </c>
      <c r="J78" t="b">
        <f t="shared" si="1"/>
        <v>0</v>
      </c>
      <c r="K78" t="e">
        <f>VLOOKUP(B78,[1]Sheet5!$B$2:$B$555,1,FALSE)</f>
        <v>#N/A</v>
      </c>
      <c r="L78" s="23">
        <v>11</v>
      </c>
    </row>
    <row r="79" spans="1:12" x14ac:dyDescent="0.25">
      <c r="A79" s="19">
        <v>74</v>
      </c>
      <c r="B79" s="18">
        <v>105120249</v>
      </c>
      <c r="C79" s="18">
        <v>105120249</v>
      </c>
      <c r="D79" s="6" t="s">
        <v>2130</v>
      </c>
      <c r="E79" s="6" t="s">
        <v>2126</v>
      </c>
      <c r="I79">
        <v>224</v>
      </c>
      <c r="J79" t="b">
        <f t="shared" si="1"/>
        <v>0</v>
      </c>
      <c r="K79" t="e">
        <f>VLOOKUP(B79,[1]Sheet5!$B$2:$B$555,1,FALSE)</f>
        <v>#N/A</v>
      </c>
      <c r="L79" s="23">
        <v>12</v>
      </c>
    </row>
    <row r="80" spans="1:12" x14ac:dyDescent="0.25">
      <c r="A80" s="9">
        <v>75</v>
      </c>
      <c r="B80" s="18">
        <v>105120277</v>
      </c>
      <c r="C80" s="18">
        <v>105120277</v>
      </c>
      <c r="D80" s="6" t="s">
        <v>2132</v>
      </c>
      <c r="E80" s="6" t="s">
        <v>2126</v>
      </c>
      <c r="I80">
        <v>221</v>
      </c>
      <c r="J80" t="b">
        <f t="shared" si="1"/>
        <v>0</v>
      </c>
      <c r="K80" t="e">
        <f>VLOOKUP(B80,[1]Sheet5!$B$2:$B$555,1,FALSE)</f>
        <v>#N/A</v>
      </c>
      <c r="L80" s="23">
        <v>13</v>
      </c>
    </row>
    <row r="81" spans="1:12" x14ac:dyDescent="0.25">
      <c r="A81" s="19">
        <v>76</v>
      </c>
      <c r="B81" s="18">
        <v>106120083</v>
      </c>
      <c r="C81" s="18">
        <v>106120083</v>
      </c>
      <c r="D81" s="6" t="s">
        <v>183</v>
      </c>
      <c r="E81" s="6" t="s">
        <v>184</v>
      </c>
      <c r="I81">
        <v>240</v>
      </c>
      <c r="J81" t="b">
        <f t="shared" si="1"/>
        <v>0</v>
      </c>
      <c r="K81" t="e">
        <f>VLOOKUP(B81,[1]Sheet5!$B$2:$B$555,1,FALSE)</f>
        <v>#N/A</v>
      </c>
      <c r="L81" s="23">
        <v>14</v>
      </c>
    </row>
    <row r="82" spans="1:12" x14ac:dyDescent="0.25">
      <c r="A82" s="9">
        <v>77</v>
      </c>
      <c r="B82" s="18">
        <v>106120122</v>
      </c>
      <c r="C82" s="18">
        <v>106120122</v>
      </c>
      <c r="D82" s="6" t="s">
        <v>2160</v>
      </c>
      <c r="E82" s="6" t="s">
        <v>2158</v>
      </c>
      <c r="I82">
        <v>261</v>
      </c>
      <c r="J82" t="b">
        <f t="shared" si="1"/>
        <v>0</v>
      </c>
      <c r="K82" t="e">
        <f>VLOOKUP(B82,[1]Sheet5!$B$2:$B$555,1,FALSE)</f>
        <v>#N/A</v>
      </c>
      <c r="L82" s="23">
        <v>15</v>
      </c>
    </row>
    <row r="83" spans="1:12" x14ac:dyDescent="0.25">
      <c r="A83" s="19">
        <v>78</v>
      </c>
      <c r="B83" s="18">
        <v>106120123</v>
      </c>
      <c r="C83" s="18">
        <v>106120123</v>
      </c>
      <c r="D83" s="6" t="s">
        <v>2162</v>
      </c>
      <c r="E83" s="6" t="s">
        <v>2158</v>
      </c>
      <c r="I83">
        <v>252</v>
      </c>
      <c r="J83" t="b">
        <f t="shared" si="1"/>
        <v>0</v>
      </c>
      <c r="K83" t="e">
        <f>VLOOKUP(B83,[1]Sheet5!$B$2:$B$555,1,FALSE)</f>
        <v>#N/A</v>
      </c>
      <c r="L83" s="23">
        <v>16</v>
      </c>
    </row>
    <row r="84" spans="1:12" x14ac:dyDescent="0.25">
      <c r="A84" s="9">
        <v>79</v>
      </c>
      <c r="B84" s="18">
        <v>106120127</v>
      </c>
      <c r="C84" s="18">
        <v>106120127</v>
      </c>
      <c r="D84" s="6" t="s">
        <v>2164</v>
      </c>
      <c r="E84" s="6" t="s">
        <v>2158</v>
      </c>
      <c r="I84">
        <v>231</v>
      </c>
      <c r="J84" t="b">
        <f t="shared" si="1"/>
        <v>0</v>
      </c>
      <c r="K84" t="e">
        <f>VLOOKUP(B84,[1]Sheet5!$B$2:$B$555,1,FALSE)</f>
        <v>#N/A</v>
      </c>
      <c r="L84" s="23">
        <v>17</v>
      </c>
    </row>
    <row r="85" spans="1:12" x14ac:dyDescent="0.25">
      <c r="A85" s="19">
        <v>80</v>
      </c>
      <c r="B85" s="18">
        <v>106120151</v>
      </c>
      <c r="C85" s="18">
        <v>106120151</v>
      </c>
      <c r="D85" s="6" t="s">
        <v>2166</v>
      </c>
      <c r="E85" s="6" t="s">
        <v>2158</v>
      </c>
      <c r="I85">
        <v>262</v>
      </c>
      <c r="J85" t="b">
        <f t="shared" si="1"/>
        <v>0</v>
      </c>
      <c r="K85" t="e">
        <f>VLOOKUP(B85,[1]Sheet5!$B$2:$B$555,1,FALSE)</f>
        <v>#N/A</v>
      </c>
      <c r="L85" s="23">
        <v>18</v>
      </c>
    </row>
    <row r="86" spans="1:12" x14ac:dyDescent="0.25">
      <c r="A86" s="9">
        <v>81</v>
      </c>
      <c r="B86" s="18">
        <v>106120168</v>
      </c>
      <c r="C86" s="18">
        <v>106120168</v>
      </c>
      <c r="D86" s="6" t="s">
        <v>2170</v>
      </c>
      <c r="E86" s="6" t="s">
        <v>187</v>
      </c>
      <c r="I86">
        <v>256</v>
      </c>
      <c r="J86" t="b">
        <f t="shared" si="1"/>
        <v>0</v>
      </c>
      <c r="K86" t="e">
        <f>VLOOKUP(B86,[1]Sheet5!$B$2:$B$555,1,FALSE)</f>
        <v>#N/A</v>
      </c>
      <c r="L86" s="23">
        <v>19</v>
      </c>
    </row>
    <row r="87" spans="1:12" x14ac:dyDescent="0.25">
      <c r="A87" s="19">
        <v>82</v>
      </c>
      <c r="B87" s="18">
        <v>107120225</v>
      </c>
      <c r="C87" s="18">
        <v>107120225</v>
      </c>
      <c r="D87" s="6" t="s">
        <v>2177</v>
      </c>
      <c r="E87" s="6" t="s">
        <v>201</v>
      </c>
      <c r="I87">
        <v>254</v>
      </c>
      <c r="J87" t="b">
        <f t="shared" si="1"/>
        <v>0</v>
      </c>
      <c r="K87" t="e">
        <f>VLOOKUP(B87,[1]Sheet5!$B$2:$B$555,1,FALSE)</f>
        <v>#N/A</v>
      </c>
      <c r="L87" s="23">
        <v>20</v>
      </c>
    </row>
    <row r="88" spans="1:12" x14ac:dyDescent="0.25">
      <c r="A88" s="9">
        <v>83</v>
      </c>
      <c r="B88" s="18">
        <v>121120007</v>
      </c>
      <c r="C88" s="18">
        <v>121120007</v>
      </c>
      <c r="D88" s="6" t="s">
        <v>2248</v>
      </c>
      <c r="E88" s="6" t="s">
        <v>254</v>
      </c>
      <c r="I88">
        <v>250</v>
      </c>
      <c r="J88" t="b">
        <f t="shared" si="1"/>
        <v>0</v>
      </c>
      <c r="K88" t="e">
        <f>VLOOKUP(B88,[1]Sheet5!$B$2:$B$555,1,FALSE)</f>
        <v>#N/A</v>
      </c>
      <c r="L88" s="23">
        <v>21</v>
      </c>
    </row>
    <row r="89" spans="1:12" x14ac:dyDescent="0.25">
      <c r="A89" s="19">
        <v>84</v>
      </c>
      <c r="B89" s="18">
        <v>121120051</v>
      </c>
      <c r="C89" s="18">
        <v>121120051</v>
      </c>
      <c r="D89" s="6" t="s">
        <v>2252</v>
      </c>
      <c r="E89" s="6" t="s">
        <v>254</v>
      </c>
      <c r="I89">
        <v>232</v>
      </c>
      <c r="J89" t="b">
        <f t="shared" si="1"/>
        <v>0</v>
      </c>
      <c r="K89" t="e">
        <f>VLOOKUP(B89,[1]Sheet5!$B$2:$B$555,1,FALSE)</f>
        <v>#N/A</v>
      </c>
      <c r="L89" s="23">
        <v>22</v>
      </c>
    </row>
    <row r="90" spans="1:12" x14ac:dyDescent="0.25">
      <c r="A90" s="9">
        <v>85</v>
      </c>
      <c r="B90" s="18">
        <v>121120054</v>
      </c>
      <c r="C90" s="18">
        <v>121120054</v>
      </c>
      <c r="D90" s="6" t="s">
        <v>2254</v>
      </c>
      <c r="E90" s="6" t="s">
        <v>254</v>
      </c>
      <c r="I90">
        <v>251</v>
      </c>
      <c r="J90" t="b">
        <f t="shared" si="1"/>
        <v>0</v>
      </c>
      <c r="K90" t="e">
        <f>VLOOKUP(B90,[1]Sheet5!$B$2:$B$555,1,FALSE)</f>
        <v>#N/A</v>
      </c>
      <c r="L90" s="23">
        <v>23</v>
      </c>
    </row>
    <row r="91" spans="1:12" x14ac:dyDescent="0.25">
      <c r="A91" s="19">
        <v>86</v>
      </c>
      <c r="B91" s="18">
        <v>121120100</v>
      </c>
      <c r="C91" s="18">
        <v>121120100</v>
      </c>
      <c r="D91" s="6" t="s">
        <v>2258</v>
      </c>
      <c r="E91" s="6" t="s">
        <v>254</v>
      </c>
      <c r="I91">
        <v>229</v>
      </c>
      <c r="J91" t="b">
        <f t="shared" si="1"/>
        <v>0</v>
      </c>
      <c r="K91" t="e">
        <f>VLOOKUP(B91,[1]Sheet5!$B$2:$B$555,1,FALSE)</f>
        <v>#N/A</v>
      </c>
      <c r="L91" s="23">
        <v>24</v>
      </c>
    </row>
    <row r="92" spans="1:12" x14ac:dyDescent="0.25">
      <c r="A92" s="9">
        <v>87</v>
      </c>
      <c r="B92" s="18">
        <v>121120124</v>
      </c>
      <c r="C92" s="18">
        <v>121120124</v>
      </c>
      <c r="D92" s="6" t="s">
        <v>2260</v>
      </c>
      <c r="E92" s="6" t="s">
        <v>254</v>
      </c>
      <c r="I92">
        <v>223</v>
      </c>
      <c r="J92" t="b">
        <f t="shared" si="1"/>
        <v>0</v>
      </c>
      <c r="K92" t="e">
        <f>VLOOKUP(B92,[1]Sheet5!$B$2:$B$555,1,FALSE)</f>
        <v>#N/A</v>
      </c>
      <c r="L92" s="23">
        <v>25</v>
      </c>
    </row>
    <row r="93" spans="1:12" x14ac:dyDescent="0.25">
      <c r="A93" s="19">
        <v>88</v>
      </c>
      <c r="B93" s="18">
        <v>103120197</v>
      </c>
      <c r="C93" s="18">
        <v>103120197</v>
      </c>
      <c r="D93" s="6" t="s">
        <v>2095</v>
      </c>
      <c r="E93" s="6" t="s">
        <v>162</v>
      </c>
      <c r="I93">
        <v>215</v>
      </c>
      <c r="J93" t="b">
        <f t="shared" si="1"/>
        <v>0</v>
      </c>
      <c r="K93" t="e">
        <f>VLOOKUP(B93,[1]Sheet5!$B$2:$B$555,1,FALSE)</f>
        <v>#N/A</v>
      </c>
      <c r="L93" s="23">
        <v>26</v>
      </c>
    </row>
    <row r="94" spans="1:12" x14ac:dyDescent="0.25">
      <c r="A94" s="9">
        <v>89</v>
      </c>
      <c r="B94" s="18">
        <v>103120198</v>
      </c>
      <c r="C94" s="18">
        <v>103120198</v>
      </c>
      <c r="D94" s="6" t="s">
        <v>2097</v>
      </c>
      <c r="E94" s="6" t="s">
        <v>162</v>
      </c>
      <c r="I94">
        <v>235</v>
      </c>
      <c r="J94" t="b">
        <f t="shared" si="1"/>
        <v>0</v>
      </c>
      <c r="K94" t="e">
        <f>VLOOKUP(B94,[1]Sheet5!$B$2:$B$555,1,FALSE)</f>
        <v>#N/A</v>
      </c>
      <c r="L94" s="23">
        <v>27</v>
      </c>
    </row>
    <row r="95" spans="1:12" x14ac:dyDescent="0.25">
      <c r="A95" s="19">
        <v>90</v>
      </c>
      <c r="B95" s="18">
        <v>103120206</v>
      </c>
      <c r="C95" s="18">
        <v>103120206</v>
      </c>
      <c r="D95" s="6" t="s">
        <v>2099</v>
      </c>
      <c r="E95" s="6" t="s">
        <v>162</v>
      </c>
      <c r="I95">
        <v>238</v>
      </c>
      <c r="J95" t="b">
        <f t="shared" si="1"/>
        <v>0</v>
      </c>
      <c r="K95" t="e">
        <f>VLOOKUP(B95,[1]Sheet5!$B$2:$B$555,1,FALSE)</f>
        <v>#N/A</v>
      </c>
      <c r="L95" s="23">
        <v>28</v>
      </c>
    </row>
    <row r="96" spans="1:12" x14ac:dyDescent="0.25">
      <c r="A96" s="9">
        <v>91</v>
      </c>
      <c r="B96" s="18">
        <v>118120087</v>
      </c>
      <c r="C96" s="18">
        <v>118120087</v>
      </c>
      <c r="D96" s="6" t="s">
        <v>2241</v>
      </c>
      <c r="E96" s="6" t="s">
        <v>2242</v>
      </c>
      <c r="I96">
        <v>249</v>
      </c>
      <c r="J96" t="b">
        <f t="shared" si="1"/>
        <v>0</v>
      </c>
      <c r="K96" t="e">
        <f>VLOOKUP(B96,[1]Sheet5!$B$2:$B$555,1,FALSE)</f>
        <v>#N/A</v>
      </c>
      <c r="L96" s="23">
        <v>29</v>
      </c>
    </row>
    <row r="97" spans="1:12" x14ac:dyDescent="0.25">
      <c r="A97" s="19">
        <v>92</v>
      </c>
      <c r="B97" s="18">
        <v>117120064</v>
      </c>
      <c r="C97" s="18">
        <v>117120064</v>
      </c>
      <c r="D97" s="6" t="s">
        <v>2231</v>
      </c>
      <c r="E97" s="6" t="s">
        <v>246</v>
      </c>
      <c r="I97">
        <v>214</v>
      </c>
      <c r="J97" t="b">
        <f t="shared" si="1"/>
        <v>0</v>
      </c>
      <c r="K97" t="e">
        <f>VLOOKUP(B97,[1]Sheet5!$B$2:$B$555,1,FALSE)</f>
        <v>#N/A</v>
      </c>
      <c r="L97" s="23">
        <v>30</v>
      </c>
    </row>
    <row r="98" spans="1:12" x14ac:dyDescent="0.25">
      <c r="A98" s="9">
        <v>93</v>
      </c>
      <c r="B98" s="18">
        <v>117120077</v>
      </c>
      <c r="C98" s="18">
        <v>117120077</v>
      </c>
      <c r="D98" s="6" t="s">
        <v>2237</v>
      </c>
      <c r="E98" s="6" t="s">
        <v>246</v>
      </c>
      <c r="I98">
        <v>219</v>
      </c>
      <c r="J98" t="b">
        <f t="shared" si="1"/>
        <v>0</v>
      </c>
      <c r="K98" t="e">
        <f>VLOOKUP(B98,[1]Sheet5!$B$2:$B$555,1,FALSE)</f>
        <v>#N/A</v>
      </c>
      <c r="L98" s="23">
        <v>31</v>
      </c>
    </row>
    <row r="99" spans="1:12" x14ac:dyDescent="0.25">
      <c r="A99" s="19">
        <v>94</v>
      </c>
      <c r="B99" s="18">
        <v>104120070</v>
      </c>
      <c r="C99" s="18">
        <v>104120070</v>
      </c>
      <c r="D99" s="6" t="s">
        <v>2106</v>
      </c>
      <c r="E99" s="6" t="s">
        <v>2104</v>
      </c>
      <c r="I99">
        <v>248</v>
      </c>
      <c r="J99" t="b">
        <f t="shared" si="1"/>
        <v>0</v>
      </c>
      <c r="K99" t="e">
        <f>VLOOKUP(B99,[1]Sheet5!$B$2:$B$555,1,FALSE)</f>
        <v>#N/A</v>
      </c>
      <c r="L99" s="23">
        <v>32</v>
      </c>
    </row>
    <row r="100" spans="1:12" x14ac:dyDescent="0.25">
      <c r="A100" s="9">
        <v>95</v>
      </c>
      <c r="B100" s="18">
        <v>104120154</v>
      </c>
      <c r="C100" s="18">
        <v>104120154</v>
      </c>
      <c r="D100" s="6" t="s">
        <v>2114</v>
      </c>
      <c r="E100" s="6" t="s">
        <v>2115</v>
      </c>
      <c r="I100">
        <v>242</v>
      </c>
      <c r="J100" t="b">
        <f t="shared" si="1"/>
        <v>0</v>
      </c>
      <c r="K100" t="e">
        <f>VLOOKUP(B100,[1]Sheet5!$B$2:$B$555,1,FALSE)</f>
        <v>#N/A</v>
      </c>
      <c r="L100" s="23">
        <v>33</v>
      </c>
    </row>
    <row r="101" spans="1:12" x14ac:dyDescent="0.25">
      <c r="A101" s="19">
        <v>96</v>
      </c>
      <c r="B101" s="18">
        <v>104120161</v>
      </c>
      <c r="C101" s="18">
        <v>104120161</v>
      </c>
      <c r="D101" s="6" t="s">
        <v>2117</v>
      </c>
      <c r="E101" s="6" t="s">
        <v>2115</v>
      </c>
      <c r="I101">
        <v>211</v>
      </c>
      <c r="J101" t="b">
        <f t="shared" si="1"/>
        <v>0</v>
      </c>
      <c r="K101" t="e">
        <f>VLOOKUP(B101,[1]Sheet5!$B$2:$B$555,1,FALSE)</f>
        <v>#N/A</v>
      </c>
      <c r="L101" s="23">
        <v>34</v>
      </c>
    </row>
    <row r="102" spans="1:12" x14ac:dyDescent="0.25">
      <c r="A102" s="9">
        <v>97</v>
      </c>
      <c r="B102" s="18">
        <v>118120179</v>
      </c>
      <c r="C102" s="18">
        <v>118120179</v>
      </c>
      <c r="D102" s="6" t="s">
        <v>3125</v>
      </c>
      <c r="E102" s="6" t="s">
        <v>251</v>
      </c>
      <c r="I102">
        <v>244</v>
      </c>
      <c r="J102" t="b">
        <f t="shared" si="1"/>
        <v>0</v>
      </c>
      <c r="K102" t="e">
        <f>VLOOKUP(B102,[1]Sheet5!$B$2:$B$555,1,FALSE)</f>
        <v>#N/A</v>
      </c>
      <c r="L102" s="23">
        <v>35</v>
      </c>
    </row>
    <row r="103" spans="1:12" x14ac:dyDescent="0.25">
      <c r="A103" s="19">
        <v>98</v>
      </c>
      <c r="B103" s="18">
        <v>118120181</v>
      </c>
      <c r="C103" s="18">
        <v>118120181</v>
      </c>
      <c r="D103" s="6" t="s">
        <v>2246</v>
      </c>
      <c r="E103" s="6" t="s">
        <v>251</v>
      </c>
      <c r="I103">
        <v>253</v>
      </c>
      <c r="J103" t="b">
        <f t="shared" si="1"/>
        <v>0</v>
      </c>
      <c r="K103" t="e">
        <f>VLOOKUP(B103,[1]Sheet5!$B$2:$B$555,1,FALSE)</f>
        <v>#N/A</v>
      </c>
      <c r="L103" s="23">
        <v>36</v>
      </c>
    </row>
    <row r="104" spans="1:12" x14ac:dyDescent="0.25">
      <c r="A104" s="9">
        <v>99</v>
      </c>
      <c r="B104" s="18">
        <v>102120106</v>
      </c>
      <c r="C104" s="18">
        <v>102120106</v>
      </c>
      <c r="D104" s="6" t="s">
        <v>2062</v>
      </c>
      <c r="E104" s="6" t="s">
        <v>134</v>
      </c>
      <c r="I104">
        <v>210</v>
      </c>
      <c r="J104" t="b">
        <f t="shared" si="1"/>
        <v>0</v>
      </c>
      <c r="K104" t="e">
        <f>VLOOKUP(B104,[1]Sheet5!$B$2:$B$555,1,FALSE)</f>
        <v>#N/A</v>
      </c>
      <c r="L104" s="23">
        <v>37</v>
      </c>
    </row>
    <row r="105" spans="1:12" x14ac:dyDescent="0.25">
      <c r="A105" s="19">
        <v>100</v>
      </c>
      <c r="B105" s="18">
        <v>102120229</v>
      </c>
      <c r="C105" s="18">
        <v>102120229</v>
      </c>
      <c r="D105" s="6" t="s">
        <v>2074</v>
      </c>
      <c r="E105" s="6" t="s">
        <v>150</v>
      </c>
      <c r="I105">
        <v>217</v>
      </c>
      <c r="J105" t="b">
        <f t="shared" si="1"/>
        <v>0</v>
      </c>
      <c r="K105" t="e">
        <f>VLOOKUP(B105,[1]Sheet5!$B$2:$B$555,1,FALSE)</f>
        <v>#N/A</v>
      </c>
      <c r="L105" s="23">
        <v>38</v>
      </c>
    </row>
    <row r="106" spans="1:12" x14ac:dyDescent="0.25">
      <c r="A106" s="9">
        <v>101</v>
      </c>
      <c r="B106" s="18">
        <v>102120261</v>
      </c>
      <c r="C106" s="18">
        <v>102120261</v>
      </c>
      <c r="D106" s="6" t="s">
        <v>2076</v>
      </c>
      <c r="E106" s="6" t="s">
        <v>150</v>
      </c>
      <c r="I106">
        <v>213</v>
      </c>
      <c r="J106" t="b">
        <f t="shared" si="1"/>
        <v>0</v>
      </c>
      <c r="K106" t="e">
        <f>VLOOKUP(B106,[1]Sheet5!$B$2:$B$555,1,FALSE)</f>
        <v>#N/A</v>
      </c>
      <c r="L106" s="23">
        <v>39</v>
      </c>
    </row>
    <row r="107" spans="1:12" x14ac:dyDescent="0.25">
      <c r="A107" s="19">
        <v>102</v>
      </c>
      <c r="B107" s="18">
        <v>105120379</v>
      </c>
      <c r="C107" s="18">
        <v>105120379</v>
      </c>
      <c r="D107" s="6" t="s">
        <v>2145</v>
      </c>
      <c r="E107" s="6" t="s">
        <v>2141</v>
      </c>
      <c r="I107">
        <v>228</v>
      </c>
      <c r="J107" t="b">
        <f t="shared" si="1"/>
        <v>0</v>
      </c>
      <c r="K107" t="e">
        <f>VLOOKUP(B107,[1]Sheet5!$B$2:$B$555,1,FALSE)</f>
        <v>#N/A</v>
      </c>
      <c r="L107" s="23">
        <v>40</v>
      </c>
    </row>
    <row r="108" spans="1:12" x14ac:dyDescent="0.25">
      <c r="A108" s="9">
        <v>103</v>
      </c>
      <c r="B108" s="18">
        <v>111120054</v>
      </c>
      <c r="C108" s="18">
        <v>111120054</v>
      </c>
      <c r="D108" s="6" t="s">
        <v>2227</v>
      </c>
      <c r="E108" s="6" t="s">
        <v>238</v>
      </c>
      <c r="I108">
        <v>230</v>
      </c>
      <c r="J108" t="b">
        <f t="shared" si="1"/>
        <v>0</v>
      </c>
      <c r="K108" t="e">
        <f>VLOOKUP(B108,[1]Sheet5!$B$2:$B$555,1,FALSE)</f>
        <v>#N/A</v>
      </c>
      <c r="L108" s="23">
        <v>41</v>
      </c>
    </row>
    <row r="109" spans="1:12" x14ac:dyDescent="0.25">
      <c r="A109" s="19">
        <v>104</v>
      </c>
      <c r="B109" s="18">
        <v>111120058</v>
      </c>
      <c r="C109" s="18">
        <v>111120058</v>
      </c>
      <c r="D109" s="6" t="s">
        <v>2229</v>
      </c>
      <c r="E109" s="6" t="s">
        <v>238</v>
      </c>
      <c r="I109">
        <v>260</v>
      </c>
      <c r="J109" t="b">
        <f t="shared" si="1"/>
        <v>0</v>
      </c>
      <c r="K109" t="e">
        <f>VLOOKUP(B109,[1]Sheet5!$B$2:$B$555,1,FALSE)</f>
        <v>#N/A</v>
      </c>
      <c r="L109" s="23">
        <v>42</v>
      </c>
    </row>
    <row r="110" spans="1:12" x14ac:dyDescent="0.25">
      <c r="A110" s="9">
        <v>105</v>
      </c>
      <c r="B110" s="18">
        <v>109120120</v>
      </c>
      <c r="C110" s="18">
        <v>109120120</v>
      </c>
      <c r="D110" s="6" t="s">
        <v>2186</v>
      </c>
      <c r="E110" s="6" t="s">
        <v>205</v>
      </c>
      <c r="I110">
        <v>209</v>
      </c>
      <c r="J110" t="b">
        <f t="shared" si="1"/>
        <v>0</v>
      </c>
      <c r="K110" t="e">
        <f>VLOOKUP(B110,[1]Sheet5!$B$2:$B$555,1,FALSE)</f>
        <v>#N/A</v>
      </c>
      <c r="L110" s="23">
        <v>43</v>
      </c>
    </row>
    <row r="111" spans="1:12" x14ac:dyDescent="0.25">
      <c r="A111" s="19">
        <v>106</v>
      </c>
      <c r="B111" s="18">
        <v>110120068</v>
      </c>
      <c r="C111" s="18">
        <v>110120068</v>
      </c>
      <c r="D111" s="6" t="s">
        <v>2212</v>
      </c>
      <c r="E111" s="6" t="s">
        <v>224</v>
      </c>
      <c r="I111">
        <v>255</v>
      </c>
      <c r="J111" t="b">
        <f t="shared" si="1"/>
        <v>0</v>
      </c>
      <c r="K111" t="e">
        <f>VLOOKUP(B111,[1]Sheet5!$B$2:$B$555,1,FALSE)</f>
        <v>#N/A</v>
      </c>
      <c r="L111" s="23">
        <v>44</v>
      </c>
    </row>
    <row r="112" spans="1:12" x14ac:dyDescent="0.25">
      <c r="A112" s="9">
        <v>107</v>
      </c>
      <c r="B112" s="18">
        <v>110120210</v>
      </c>
      <c r="C112" s="18">
        <v>110120210</v>
      </c>
      <c r="D112" s="6" t="s">
        <v>2214</v>
      </c>
      <c r="E112" s="6" t="s">
        <v>227</v>
      </c>
      <c r="I112">
        <v>236</v>
      </c>
      <c r="J112" t="b">
        <f t="shared" si="1"/>
        <v>0</v>
      </c>
      <c r="K112" t="e">
        <f>VLOOKUP(B112,[1]Sheet5!$B$2:$B$555,1,FALSE)</f>
        <v>#N/A</v>
      </c>
      <c r="L112" s="23">
        <v>45</v>
      </c>
    </row>
    <row r="113" spans="1:12" x14ac:dyDescent="0.25">
      <c r="A113" s="19">
        <v>108</v>
      </c>
      <c r="B113" s="18">
        <v>110120342</v>
      </c>
      <c r="C113" s="18">
        <v>110120342</v>
      </c>
      <c r="D113" s="6" t="s">
        <v>2222</v>
      </c>
      <c r="E113" s="6" t="s">
        <v>235</v>
      </c>
      <c r="I113">
        <v>233</v>
      </c>
      <c r="J113" t="b">
        <f t="shared" si="1"/>
        <v>0</v>
      </c>
      <c r="K113" t="e">
        <f>VLOOKUP(B113,[1]Sheet5!$B$2:$B$555,1,FALSE)</f>
        <v>#N/A</v>
      </c>
      <c r="L113" s="23">
        <v>46</v>
      </c>
    </row>
    <row r="114" spans="1:12" x14ac:dyDescent="0.25">
      <c r="A114" s="9">
        <v>109</v>
      </c>
      <c r="B114" s="18">
        <v>109120169</v>
      </c>
      <c r="C114" s="18">
        <v>109120169</v>
      </c>
      <c r="D114" s="6" t="s">
        <v>2192</v>
      </c>
      <c r="E114" s="6" t="s">
        <v>206</v>
      </c>
      <c r="I114">
        <v>216</v>
      </c>
      <c r="J114" t="b">
        <f t="shared" si="1"/>
        <v>0</v>
      </c>
      <c r="K114" t="e">
        <f>VLOOKUP(B114,[1]Sheet5!$B$2:$B$555,1,FALSE)</f>
        <v>#N/A</v>
      </c>
      <c r="L114" s="23">
        <v>47</v>
      </c>
    </row>
    <row r="115" spans="1:12" x14ac:dyDescent="0.25">
      <c r="A115" s="19">
        <v>110</v>
      </c>
      <c r="B115" s="18">
        <v>109120186</v>
      </c>
      <c r="C115" s="18">
        <v>109120186</v>
      </c>
      <c r="D115" s="6" t="s">
        <v>2196</v>
      </c>
      <c r="E115" s="6" t="s">
        <v>206</v>
      </c>
      <c r="I115">
        <v>226</v>
      </c>
      <c r="J115" t="b">
        <f t="shared" si="1"/>
        <v>0</v>
      </c>
      <c r="K115" t="e">
        <f>VLOOKUP(B115,[1]Sheet5!$B$2:$B$555,1,FALSE)</f>
        <v>#N/A</v>
      </c>
      <c r="L115" s="23">
        <v>48</v>
      </c>
    </row>
    <row r="116" spans="1:12" x14ac:dyDescent="0.25">
      <c r="A116" s="9">
        <v>111</v>
      </c>
      <c r="B116" s="18">
        <v>109120217</v>
      </c>
      <c r="C116" s="18">
        <v>109120217</v>
      </c>
      <c r="D116" s="6" t="s">
        <v>2198</v>
      </c>
      <c r="E116" s="6" t="s">
        <v>206</v>
      </c>
      <c r="I116">
        <v>218</v>
      </c>
      <c r="J116" t="b">
        <f t="shared" si="1"/>
        <v>0</v>
      </c>
      <c r="K116" t="e">
        <f>VLOOKUP(B116,[1]Sheet5!$B$2:$B$555,1,FALSE)</f>
        <v>#N/A</v>
      </c>
      <c r="L116" s="23">
        <v>49</v>
      </c>
    </row>
    <row r="117" spans="1:12" x14ac:dyDescent="0.25">
      <c r="A117" s="19">
        <v>112</v>
      </c>
      <c r="B117" s="20">
        <v>109120266</v>
      </c>
      <c r="C117" s="20">
        <v>109120266</v>
      </c>
      <c r="D117" s="21" t="s">
        <v>2062</v>
      </c>
      <c r="E117" s="21" t="s">
        <v>210</v>
      </c>
      <c r="I117">
        <v>257</v>
      </c>
      <c r="J117" t="b">
        <f t="shared" si="1"/>
        <v>0</v>
      </c>
      <c r="K117" t="e">
        <f>VLOOKUP(B117,[1]Sheet5!$B$2:$B$555,1,FALSE)</f>
        <v>#N/A</v>
      </c>
      <c r="L117" s="23">
        <v>50</v>
      </c>
    </row>
    <row r="118" spans="1:12" x14ac:dyDescent="0.25">
      <c r="A118" s="9">
        <v>113</v>
      </c>
      <c r="B118" s="18">
        <v>109120321</v>
      </c>
      <c r="C118" s="18">
        <v>109120321</v>
      </c>
      <c r="D118" s="6" t="s">
        <v>2203</v>
      </c>
      <c r="E118" s="6" t="s">
        <v>219</v>
      </c>
      <c r="I118">
        <v>258</v>
      </c>
      <c r="J118" t="b">
        <f t="shared" si="1"/>
        <v>0</v>
      </c>
      <c r="K118" t="e">
        <f>VLOOKUP(B118,[1]Sheet5!$B$2:$B$555,1,FALSE)</f>
        <v>#N/A</v>
      </c>
      <c r="L118" s="23">
        <v>51</v>
      </c>
    </row>
    <row r="119" spans="1:12" x14ac:dyDescent="0.25">
      <c r="A119" s="19">
        <v>114</v>
      </c>
      <c r="B119" s="18">
        <v>109120363</v>
      </c>
      <c r="C119" s="18">
        <v>109120363</v>
      </c>
      <c r="D119" s="6" t="s">
        <v>2205</v>
      </c>
      <c r="E119" s="6" t="s">
        <v>219</v>
      </c>
      <c r="I119">
        <v>259</v>
      </c>
      <c r="J119" t="b">
        <f t="shared" si="1"/>
        <v>0</v>
      </c>
      <c r="K119" t="e">
        <f>VLOOKUP(B119,[1]Sheet5!$B$2:$B$555,1,FALSE)</f>
        <v>#N/A</v>
      </c>
      <c r="L119" s="23">
        <v>52</v>
      </c>
    </row>
    <row r="120" spans="1:12" x14ac:dyDescent="0.25">
      <c r="A120" s="9">
        <v>115</v>
      </c>
      <c r="B120" s="18">
        <v>101130039</v>
      </c>
      <c r="C120" s="18">
        <v>101130039</v>
      </c>
      <c r="D120" s="6" t="s">
        <v>2275</v>
      </c>
      <c r="E120" s="6" t="s">
        <v>259</v>
      </c>
      <c r="I120">
        <v>202</v>
      </c>
      <c r="J120" t="b">
        <f t="shared" si="1"/>
        <v>0</v>
      </c>
      <c r="K120" t="e">
        <f>VLOOKUP(B120,[1]Sheet5!$B$2:$B$555,1,FALSE)</f>
        <v>#N/A</v>
      </c>
      <c r="L120" s="2">
        <v>1</v>
      </c>
    </row>
    <row r="121" spans="1:12" x14ac:dyDescent="0.25">
      <c r="A121" s="19">
        <v>116</v>
      </c>
      <c r="B121" s="18">
        <v>101130052</v>
      </c>
      <c r="C121" s="18">
        <v>101130052</v>
      </c>
      <c r="D121" s="6" t="s">
        <v>2283</v>
      </c>
      <c r="E121" s="6" t="s">
        <v>259</v>
      </c>
      <c r="I121">
        <v>206</v>
      </c>
      <c r="J121" t="b">
        <f t="shared" si="1"/>
        <v>0</v>
      </c>
      <c r="K121" t="e">
        <f>VLOOKUP(B121,[1]Sheet5!$B$2:$B$555,1,FALSE)</f>
        <v>#N/A</v>
      </c>
      <c r="L121" s="2">
        <v>2</v>
      </c>
    </row>
    <row r="122" spans="1:12" x14ac:dyDescent="0.25">
      <c r="A122" s="9">
        <v>117</v>
      </c>
      <c r="B122" s="18">
        <v>101130066</v>
      </c>
      <c r="C122" s="18">
        <v>101130066</v>
      </c>
      <c r="D122" s="6" t="s">
        <v>2288</v>
      </c>
      <c r="E122" s="6" t="s">
        <v>259</v>
      </c>
      <c r="I122">
        <v>203</v>
      </c>
      <c r="J122" t="b">
        <f t="shared" si="1"/>
        <v>0</v>
      </c>
      <c r="K122" t="e">
        <f>VLOOKUP(B122,[1]Sheet5!$B$2:$B$555,1,FALSE)</f>
        <v>#N/A</v>
      </c>
      <c r="L122" s="2">
        <v>3</v>
      </c>
    </row>
    <row r="123" spans="1:12" x14ac:dyDescent="0.25">
      <c r="A123" s="19">
        <v>118</v>
      </c>
      <c r="B123" s="18">
        <v>101130119</v>
      </c>
      <c r="C123" s="18">
        <v>101130119</v>
      </c>
      <c r="D123" s="6" t="s">
        <v>2298</v>
      </c>
      <c r="E123" s="6" t="s">
        <v>309</v>
      </c>
      <c r="I123">
        <v>204</v>
      </c>
      <c r="J123" t="b">
        <f t="shared" si="1"/>
        <v>0</v>
      </c>
      <c r="K123" t="e">
        <f>VLOOKUP(B123,[1]Sheet5!$B$2:$B$555,1,FALSE)</f>
        <v>#N/A</v>
      </c>
      <c r="L123" s="2">
        <v>4</v>
      </c>
    </row>
    <row r="124" spans="1:12" x14ac:dyDescent="0.25">
      <c r="A124" s="9">
        <v>119</v>
      </c>
      <c r="B124" s="18">
        <v>101130130</v>
      </c>
      <c r="C124" s="18">
        <v>101130130</v>
      </c>
      <c r="D124" s="6" t="s">
        <v>2301</v>
      </c>
      <c r="E124" s="6" t="s">
        <v>309</v>
      </c>
      <c r="I124">
        <v>205</v>
      </c>
      <c r="J124" t="b">
        <f t="shared" si="1"/>
        <v>0</v>
      </c>
      <c r="K124" t="e">
        <f>VLOOKUP(B124,[1]Sheet5!$B$2:$B$555,1,FALSE)</f>
        <v>#N/A</v>
      </c>
      <c r="L124" s="2">
        <v>5</v>
      </c>
    </row>
    <row r="125" spans="1:12" x14ac:dyDescent="0.25">
      <c r="A125" s="19">
        <v>120</v>
      </c>
      <c r="B125" s="18">
        <v>101130146</v>
      </c>
      <c r="C125" s="18">
        <v>101130146</v>
      </c>
      <c r="D125" s="6" t="s">
        <v>2311</v>
      </c>
      <c r="E125" s="6" t="s">
        <v>309</v>
      </c>
      <c r="I125">
        <v>194</v>
      </c>
      <c r="J125" t="b">
        <f t="shared" si="1"/>
        <v>0</v>
      </c>
      <c r="K125" t="e">
        <f>VLOOKUP(B125,[1]Sheet5!$B$2:$B$555,1,FALSE)</f>
        <v>#N/A</v>
      </c>
      <c r="L125" s="2">
        <v>6</v>
      </c>
    </row>
    <row r="126" spans="1:12" x14ac:dyDescent="0.25">
      <c r="A126" s="9">
        <v>121</v>
      </c>
      <c r="B126" s="18">
        <v>101139008</v>
      </c>
      <c r="C126" s="18">
        <v>101139008</v>
      </c>
      <c r="D126" s="6" t="s">
        <v>2332</v>
      </c>
      <c r="E126" s="6" t="s">
        <v>428</v>
      </c>
      <c r="I126">
        <v>184</v>
      </c>
      <c r="J126" t="b">
        <f t="shared" si="1"/>
        <v>0</v>
      </c>
      <c r="K126" t="e">
        <f>VLOOKUP(B126,[1]Sheet5!$B$2:$B$555,1,FALSE)</f>
        <v>#N/A</v>
      </c>
      <c r="L126" s="2">
        <v>7</v>
      </c>
    </row>
    <row r="127" spans="1:12" x14ac:dyDescent="0.25">
      <c r="A127" s="19">
        <v>122</v>
      </c>
      <c r="B127" s="18">
        <v>103130060</v>
      </c>
      <c r="C127" s="18">
        <v>103130060</v>
      </c>
      <c r="D127" s="6" t="s">
        <v>2420</v>
      </c>
      <c r="E127" s="6" t="s">
        <v>590</v>
      </c>
      <c r="I127">
        <v>192</v>
      </c>
      <c r="J127" t="b">
        <f t="shared" si="1"/>
        <v>0</v>
      </c>
      <c r="K127" t="e">
        <f>VLOOKUP(B127,[1]Sheet5!$B$2:$B$555,1,FALSE)</f>
        <v>#N/A</v>
      </c>
      <c r="L127" s="2">
        <v>8</v>
      </c>
    </row>
    <row r="128" spans="1:12" x14ac:dyDescent="0.25">
      <c r="A128" s="9">
        <v>123</v>
      </c>
      <c r="B128" s="24">
        <v>101130152</v>
      </c>
      <c r="C128" s="24">
        <v>101130152</v>
      </c>
      <c r="D128" s="6" t="s">
        <v>3099</v>
      </c>
      <c r="E128" s="6" t="s">
        <v>357</v>
      </c>
      <c r="I128">
        <v>422</v>
      </c>
      <c r="J128" t="b">
        <f t="shared" si="1"/>
        <v>0</v>
      </c>
      <c r="K128" t="e">
        <f>VLOOKUP(B128,[1]Sheet5!$B$2:$B$555,1,FALSE)</f>
        <v>#N/A</v>
      </c>
      <c r="L128" s="2">
        <v>9</v>
      </c>
    </row>
    <row r="129" spans="1:12" x14ac:dyDescent="0.25">
      <c r="A129" s="19">
        <v>124</v>
      </c>
      <c r="B129" s="18">
        <v>105130012</v>
      </c>
      <c r="C129" s="18">
        <v>105130012</v>
      </c>
      <c r="D129" s="6" t="s">
        <v>2519</v>
      </c>
      <c r="E129" s="6" t="s">
        <v>843</v>
      </c>
      <c r="I129">
        <v>168</v>
      </c>
      <c r="J129" t="b">
        <f t="shared" si="1"/>
        <v>0</v>
      </c>
      <c r="K129" t="e">
        <f>VLOOKUP(B129,[1]Sheet5!$B$2:$B$555,1,FALSE)</f>
        <v>#N/A</v>
      </c>
      <c r="L129" s="2">
        <v>10</v>
      </c>
    </row>
    <row r="130" spans="1:12" x14ac:dyDescent="0.25">
      <c r="A130" s="9">
        <v>125</v>
      </c>
      <c r="B130" s="18">
        <v>105130023</v>
      </c>
      <c r="C130" s="18">
        <v>105130023</v>
      </c>
      <c r="D130" s="6" t="s">
        <v>2526</v>
      </c>
      <c r="E130" s="6" t="s">
        <v>843</v>
      </c>
      <c r="I130">
        <v>190</v>
      </c>
      <c r="J130" t="b">
        <f t="shared" si="1"/>
        <v>0</v>
      </c>
      <c r="K130" t="e">
        <f>VLOOKUP(B130,[1]Sheet5!$B$2:$B$555,1,FALSE)</f>
        <v>#N/A</v>
      </c>
      <c r="L130" s="2">
        <v>11</v>
      </c>
    </row>
    <row r="131" spans="1:12" x14ac:dyDescent="0.25">
      <c r="A131" s="19">
        <v>126</v>
      </c>
      <c r="B131" s="18">
        <v>105130047</v>
      </c>
      <c r="C131" s="18">
        <v>105130047</v>
      </c>
      <c r="D131" s="6" t="s">
        <v>2534</v>
      </c>
      <c r="E131" s="6" t="s">
        <v>843</v>
      </c>
      <c r="I131">
        <v>195</v>
      </c>
      <c r="J131" t="b">
        <f t="shared" si="1"/>
        <v>0</v>
      </c>
      <c r="K131" t="e">
        <f>VLOOKUP(B131,[1]Sheet5!$B$2:$B$555,1,FALSE)</f>
        <v>#N/A</v>
      </c>
      <c r="L131" s="2">
        <v>12</v>
      </c>
    </row>
    <row r="132" spans="1:12" x14ac:dyDescent="0.25">
      <c r="A132" s="9">
        <v>127</v>
      </c>
      <c r="B132" s="18">
        <v>105120312</v>
      </c>
      <c r="C132" s="18">
        <v>105120312</v>
      </c>
      <c r="D132" s="6" t="s">
        <v>2134</v>
      </c>
      <c r="E132" s="6" t="s">
        <v>2135</v>
      </c>
      <c r="I132">
        <v>212</v>
      </c>
      <c r="J132" t="b">
        <f t="shared" si="1"/>
        <v>0</v>
      </c>
      <c r="K132" t="e">
        <f>VLOOKUP(B132,[1]Sheet5!$B$2:$B$555,1,FALSE)</f>
        <v>#N/A</v>
      </c>
      <c r="L132" s="2">
        <v>13</v>
      </c>
    </row>
    <row r="133" spans="1:12" x14ac:dyDescent="0.25">
      <c r="A133" s="19">
        <v>128</v>
      </c>
      <c r="B133" s="24">
        <v>105130244</v>
      </c>
      <c r="C133" s="24">
        <v>105130244</v>
      </c>
      <c r="D133" s="6" t="s">
        <v>2586</v>
      </c>
      <c r="E133" s="6" t="s">
        <v>2135</v>
      </c>
      <c r="I133">
        <v>419</v>
      </c>
      <c r="J133" t="b">
        <f t="shared" si="1"/>
        <v>0</v>
      </c>
      <c r="K133" t="e">
        <f>VLOOKUP(B133,[1]Sheet5!$B$2:$B$555,1,FALSE)</f>
        <v>#N/A</v>
      </c>
      <c r="L133" s="2">
        <v>14</v>
      </c>
    </row>
    <row r="134" spans="1:12" x14ac:dyDescent="0.25">
      <c r="A134" s="9">
        <v>129</v>
      </c>
      <c r="B134" s="18">
        <v>106130025</v>
      </c>
      <c r="C134" s="18">
        <v>106130025</v>
      </c>
      <c r="D134" s="6" t="s">
        <v>2644</v>
      </c>
      <c r="E134" s="6" t="s">
        <v>1050</v>
      </c>
      <c r="I134">
        <v>198</v>
      </c>
      <c r="J134" t="b">
        <f t="shared" ref="J134:J197" si="2">EXACT(B134,B135)</f>
        <v>0</v>
      </c>
      <c r="K134" t="e">
        <f>VLOOKUP(B134,[1]Sheet5!$B$2:$B$555,1,FALSE)</f>
        <v>#N/A</v>
      </c>
      <c r="L134" s="2">
        <v>15</v>
      </c>
    </row>
    <row r="135" spans="1:12" x14ac:dyDescent="0.25">
      <c r="A135" s="19">
        <v>130</v>
      </c>
      <c r="B135" s="18">
        <v>106130149</v>
      </c>
      <c r="C135" s="18">
        <v>106130149</v>
      </c>
      <c r="D135" s="6" t="s">
        <v>2695</v>
      </c>
      <c r="E135" s="6" t="s">
        <v>1109</v>
      </c>
      <c r="I135">
        <v>185</v>
      </c>
      <c r="J135" t="b">
        <f t="shared" si="2"/>
        <v>0</v>
      </c>
      <c r="K135" t="e">
        <f>VLOOKUP(B135,[1]Sheet5!$B$2:$B$555,1,FALSE)</f>
        <v>#N/A</v>
      </c>
      <c r="L135" s="2">
        <v>16</v>
      </c>
    </row>
    <row r="136" spans="1:12" x14ac:dyDescent="0.25">
      <c r="A136" s="9">
        <v>131</v>
      </c>
      <c r="B136" s="18">
        <v>106130186</v>
      </c>
      <c r="C136" s="18">
        <v>106130186</v>
      </c>
      <c r="D136" s="6" t="s">
        <v>2709</v>
      </c>
      <c r="E136" s="6" t="s">
        <v>1109</v>
      </c>
      <c r="I136">
        <v>165</v>
      </c>
      <c r="J136" t="b">
        <f t="shared" si="2"/>
        <v>0</v>
      </c>
      <c r="K136" t="e">
        <f>VLOOKUP(B136,[1]Sheet5!$B$2:$B$555,1,FALSE)</f>
        <v>#N/A</v>
      </c>
      <c r="L136" s="2">
        <v>17</v>
      </c>
    </row>
    <row r="137" spans="1:12" x14ac:dyDescent="0.25">
      <c r="A137" s="19">
        <v>132</v>
      </c>
      <c r="B137" s="18">
        <v>107130073</v>
      </c>
      <c r="C137" s="18">
        <v>107130073</v>
      </c>
      <c r="D137" s="6" t="s">
        <v>1471</v>
      </c>
      <c r="E137" s="6" t="s">
        <v>1184</v>
      </c>
      <c r="I137">
        <v>193</v>
      </c>
      <c r="J137" t="b">
        <f t="shared" si="2"/>
        <v>0</v>
      </c>
      <c r="K137" t="e">
        <f>VLOOKUP(B137,[1]Sheet5!$B$2:$B$555,1,FALSE)</f>
        <v>#N/A</v>
      </c>
      <c r="L137" s="2">
        <v>18</v>
      </c>
    </row>
    <row r="138" spans="1:12" x14ac:dyDescent="0.25">
      <c r="A138" s="9">
        <v>133</v>
      </c>
      <c r="B138" s="18">
        <v>107130104</v>
      </c>
      <c r="C138" s="18">
        <v>107130104</v>
      </c>
      <c r="D138" s="6" t="s">
        <v>2731</v>
      </c>
      <c r="E138" s="6" t="s">
        <v>1214</v>
      </c>
      <c r="I138">
        <v>174</v>
      </c>
      <c r="J138" t="b">
        <f t="shared" si="2"/>
        <v>0</v>
      </c>
      <c r="K138" t="e">
        <f>VLOOKUP(B138,[1]Sheet5!$B$2:$B$555,1,FALSE)</f>
        <v>#N/A</v>
      </c>
      <c r="L138" s="2">
        <v>19</v>
      </c>
    </row>
    <row r="139" spans="1:12" x14ac:dyDescent="0.25">
      <c r="A139" s="19">
        <v>134</v>
      </c>
      <c r="B139" s="18">
        <v>107130112</v>
      </c>
      <c r="C139" s="18">
        <v>107130112</v>
      </c>
      <c r="D139" s="6" t="s">
        <v>2735</v>
      </c>
      <c r="E139" s="6" t="s">
        <v>1214</v>
      </c>
      <c r="I139">
        <v>187</v>
      </c>
      <c r="J139" t="b">
        <f t="shared" si="2"/>
        <v>0</v>
      </c>
      <c r="K139" t="e">
        <f>VLOOKUP(B139,[1]Sheet5!$B$2:$B$555,1,FALSE)</f>
        <v>#N/A</v>
      </c>
      <c r="L139" s="2">
        <v>20</v>
      </c>
    </row>
    <row r="140" spans="1:12" x14ac:dyDescent="0.25">
      <c r="A140" s="9">
        <v>135</v>
      </c>
      <c r="B140" s="18">
        <v>121130083</v>
      </c>
      <c r="C140" s="18">
        <v>121130083</v>
      </c>
      <c r="D140" s="6" t="s">
        <v>3078</v>
      </c>
      <c r="E140" s="6" t="s">
        <v>1891</v>
      </c>
      <c r="I140">
        <v>173</v>
      </c>
      <c r="J140" t="b">
        <f t="shared" si="2"/>
        <v>0</v>
      </c>
      <c r="K140" t="e">
        <f>VLOOKUP(B140,[1]Sheet5!$B$2:$B$555,1,FALSE)</f>
        <v>#N/A</v>
      </c>
      <c r="L140" s="2">
        <v>21</v>
      </c>
    </row>
    <row r="141" spans="1:12" x14ac:dyDescent="0.25">
      <c r="A141" s="19">
        <v>136</v>
      </c>
      <c r="B141" s="18">
        <v>103130217</v>
      </c>
      <c r="C141" s="18">
        <v>103130217</v>
      </c>
      <c r="D141" s="6" t="s">
        <v>2462</v>
      </c>
      <c r="E141" s="6" t="s">
        <v>735</v>
      </c>
      <c r="I141">
        <v>186</v>
      </c>
      <c r="J141" t="b">
        <f t="shared" si="2"/>
        <v>0</v>
      </c>
      <c r="K141" t="e">
        <f>VLOOKUP(B141,[1]Sheet5!$B$2:$B$555,1,FALSE)</f>
        <v>#N/A</v>
      </c>
      <c r="L141" s="2">
        <v>22</v>
      </c>
    </row>
    <row r="142" spans="1:12" x14ac:dyDescent="0.25">
      <c r="A142" s="9">
        <v>137</v>
      </c>
      <c r="B142" s="18">
        <v>103130232</v>
      </c>
      <c r="C142" s="18">
        <v>103130232</v>
      </c>
      <c r="D142" s="6" t="s">
        <v>2468</v>
      </c>
      <c r="E142" s="6" t="s">
        <v>735</v>
      </c>
      <c r="I142">
        <v>182</v>
      </c>
      <c r="J142" t="b">
        <f t="shared" si="2"/>
        <v>0</v>
      </c>
      <c r="K142" t="e">
        <f>VLOOKUP(B142,[1]Sheet5!$B$2:$B$555,1,FALSE)</f>
        <v>#N/A</v>
      </c>
      <c r="L142" s="2">
        <v>23</v>
      </c>
    </row>
    <row r="143" spans="1:12" x14ac:dyDescent="0.25">
      <c r="A143" s="19">
        <v>138</v>
      </c>
      <c r="B143" s="24">
        <v>118130080</v>
      </c>
      <c r="C143" s="24">
        <v>118130080</v>
      </c>
      <c r="D143" s="6" t="s">
        <v>3043</v>
      </c>
      <c r="E143" s="6" t="s">
        <v>1830</v>
      </c>
      <c r="I143">
        <v>421</v>
      </c>
      <c r="J143" t="b">
        <f t="shared" si="2"/>
        <v>0</v>
      </c>
      <c r="K143" t="e">
        <f>VLOOKUP(B143,[1]Sheet5!$B$2:$B$555,1,FALSE)</f>
        <v>#N/A</v>
      </c>
      <c r="L143" s="2">
        <v>24</v>
      </c>
    </row>
    <row r="144" spans="1:12" x14ac:dyDescent="0.25">
      <c r="A144" s="9">
        <v>139</v>
      </c>
      <c r="B144" s="24">
        <v>118130082</v>
      </c>
      <c r="C144" s="24">
        <v>118130082</v>
      </c>
      <c r="D144" s="6" t="s">
        <v>3045</v>
      </c>
      <c r="E144" s="6" t="s">
        <v>1830</v>
      </c>
      <c r="I144">
        <v>417</v>
      </c>
      <c r="J144" t="b">
        <f t="shared" si="2"/>
        <v>0</v>
      </c>
      <c r="K144" t="e">
        <f>VLOOKUP(B144,[1]Sheet5!$B$2:$B$555,1,FALSE)</f>
        <v>#N/A</v>
      </c>
      <c r="L144" s="2">
        <v>25</v>
      </c>
    </row>
    <row r="145" spans="1:12" x14ac:dyDescent="0.25">
      <c r="A145" s="19">
        <v>140</v>
      </c>
      <c r="B145" s="18">
        <v>118130094</v>
      </c>
      <c r="C145" s="18">
        <v>118130094</v>
      </c>
      <c r="D145" s="6" t="s">
        <v>3047</v>
      </c>
      <c r="E145" s="6" t="s">
        <v>1830</v>
      </c>
      <c r="I145">
        <v>175</v>
      </c>
      <c r="J145" t="b">
        <f t="shared" si="2"/>
        <v>0</v>
      </c>
      <c r="K145" t="e">
        <f>VLOOKUP(B145,[1]Sheet5!$B$2:$B$555,1,FALSE)</f>
        <v>#N/A</v>
      </c>
      <c r="L145" s="2">
        <v>26</v>
      </c>
    </row>
    <row r="146" spans="1:12" x14ac:dyDescent="0.25">
      <c r="A146" s="9">
        <v>141</v>
      </c>
      <c r="B146" s="18">
        <v>117130033</v>
      </c>
      <c r="C146" s="18">
        <v>117130033</v>
      </c>
      <c r="D146" s="6" t="s">
        <v>2990</v>
      </c>
      <c r="E146" s="6" t="s">
        <v>1730</v>
      </c>
      <c r="I146">
        <v>200</v>
      </c>
      <c r="J146" t="b">
        <f t="shared" si="2"/>
        <v>0</v>
      </c>
      <c r="K146" t="e">
        <f>VLOOKUP(B146,[1]Sheet5!$B$2:$B$555,1,FALSE)</f>
        <v>#N/A</v>
      </c>
      <c r="L146" s="2">
        <v>27</v>
      </c>
    </row>
    <row r="147" spans="1:12" x14ac:dyDescent="0.25">
      <c r="A147" s="19">
        <v>142</v>
      </c>
      <c r="B147" s="18">
        <v>104130045</v>
      </c>
      <c r="C147" s="18">
        <v>104130045</v>
      </c>
      <c r="D147" s="6" t="s">
        <v>2484</v>
      </c>
      <c r="E147" s="6" t="s">
        <v>756</v>
      </c>
      <c r="I147">
        <v>179</v>
      </c>
      <c r="J147" t="b">
        <f t="shared" si="2"/>
        <v>0</v>
      </c>
      <c r="K147" t="e">
        <f>VLOOKUP(B147,[1]Sheet5!$B$2:$B$555,1,FALSE)</f>
        <v>#N/A</v>
      </c>
      <c r="L147" s="2">
        <v>28</v>
      </c>
    </row>
    <row r="148" spans="1:12" x14ac:dyDescent="0.25">
      <c r="A148" s="9">
        <v>143</v>
      </c>
      <c r="B148" s="18">
        <v>104130066</v>
      </c>
      <c r="C148" s="18">
        <v>104130066</v>
      </c>
      <c r="D148" s="6" t="s">
        <v>2490</v>
      </c>
      <c r="E148" s="6" t="s">
        <v>756</v>
      </c>
      <c r="I148">
        <v>177</v>
      </c>
      <c r="J148" t="b">
        <f t="shared" si="2"/>
        <v>0</v>
      </c>
      <c r="K148" t="e">
        <f>VLOOKUP(B148,[1]Sheet5!$B$2:$B$555,1,FALSE)</f>
        <v>#N/A</v>
      </c>
      <c r="L148" s="2">
        <v>29</v>
      </c>
    </row>
    <row r="149" spans="1:12" x14ac:dyDescent="0.25">
      <c r="A149" s="19">
        <v>144</v>
      </c>
      <c r="B149" s="18">
        <v>104130079</v>
      </c>
      <c r="C149" s="18">
        <v>104130079</v>
      </c>
      <c r="D149" s="6" t="s">
        <v>2494</v>
      </c>
      <c r="E149" s="6" t="s">
        <v>808</v>
      </c>
      <c r="I149">
        <v>191</v>
      </c>
      <c r="J149" t="b">
        <f t="shared" si="2"/>
        <v>0</v>
      </c>
      <c r="K149" t="e">
        <f>VLOOKUP(B149,[1]Sheet5!$B$2:$B$555,1,FALSE)</f>
        <v>#N/A</v>
      </c>
      <c r="L149" s="2">
        <v>30</v>
      </c>
    </row>
    <row r="150" spans="1:12" x14ac:dyDescent="0.25">
      <c r="A150" s="9">
        <v>145</v>
      </c>
      <c r="B150" s="18">
        <v>104130095</v>
      </c>
      <c r="C150" s="18">
        <v>104130095</v>
      </c>
      <c r="D150" s="6" t="s">
        <v>2501</v>
      </c>
      <c r="E150" s="6" t="s">
        <v>808</v>
      </c>
      <c r="I150">
        <v>170</v>
      </c>
      <c r="J150" t="b">
        <f t="shared" si="2"/>
        <v>0</v>
      </c>
      <c r="K150" t="e">
        <f>VLOOKUP(B150,[1]Sheet5!$B$2:$B$555,1,FALSE)</f>
        <v>#N/A</v>
      </c>
      <c r="L150" s="2">
        <v>31</v>
      </c>
    </row>
    <row r="151" spans="1:12" x14ac:dyDescent="0.25">
      <c r="A151" s="19">
        <v>146</v>
      </c>
      <c r="B151" s="24">
        <v>118130176</v>
      </c>
      <c r="C151" s="24">
        <v>118130176</v>
      </c>
      <c r="D151" s="6" t="s">
        <v>3055</v>
      </c>
      <c r="E151" s="6" t="s">
        <v>1836</v>
      </c>
      <c r="I151">
        <v>416</v>
      </c>
      <c r="J151" t="b">
        <f t="shared" si="2"/>
        <v>0</v>
      </c>
      <c r="K151" t="e">
        <f>VLOOKUP(B151,[1]Sheet5!$B$2:$B$555,1,FALSE)</f>
        <v>#N/A</v>
      </c>
      <c r="L151" s="2">
        <v>32</v>
      </c>
    </row>
    <row r="152" spans="1:12" x14ac:dyDescent="0.25">
      <c r="A152" s="9">
        <v>147</v>
      </c>
      <c r="B152" s="18">
        <v>118130184</v>
      </c>
      <c r="C152" s="18">
        <v>118130184</v>
      </c>
      <c r="D152" s="6" t="s">
        <v>3057</v>
      </c>
      <c r="E152" s="6" t="s">
        <v>1836</v>
      </c>
      <c r="I152">
        <v>172</v>
      </c>
      <c r="J152" t="b">
        <f t="shared" si="2"/>
        <v>0</v>
      </c>
      <c r="K152" t="e">
        <f>VLOOKUP(B152,[1]Sheet5!$B$2:$B$555,1,FALSE)</f>
        <v>#N/A</v>
      </c>
      <c r="L152" s="2">
        <v>33</v>
      </c>
    </row>
    <row r="153" spans="1:12" x14ac:dyDescent="0.25">
      <c r="A153" s="19">
        <v>148</v>
      </c>
      <c r="B153" s="18">
        <v>108130002</v>
      </c>
      <c r="C153" s="18">
        <v>108130002</v>
      </c>
      <c r="D153" s="6" t="s">
        <v>2755</v>
      </c>
      <c r="E153" s="6" t="s">
        <v>1327</v>
      </c>
      <c r="I153">
        <v>180</v>
      </c>
      <c r="J153" t="b">
        <f t="shared" si="2"/>
        <v>0</v>
      </c>
      <c r="K153" t="e">
        <f>VLOOKUP(B153,[1]Sheet5!$B$2:$B$555,1,FALSE)</f>
        <v>#N/A</v>
      </c>
      <c r="L153" s="2">
        <v>34</v>
      </c>
    </row>
    <row r="154" spans="1:12" x14ac:dyDescent="0.25">
      <c r="A154" s="9">
        <v>149</v>
      </c>
      <c r="B154" s="18">
        <v>108130005</v>
      </c>
      <c r="C154" s="18">
        <v>108130005</v>
      </c>
      <c r="D154" s="6" t="s">
        <v>2761</v>
      </c>
      <c r="E154" s="6" t="s">
        <v>1327</v>
      </c>
      <c r="I154">
        <v>207</v>
      </c>
      <c r="J154" t="b">
        <f t="shared" si="2"/>
        <v>0</v>
      </c>
      <c r="K154" t="e">
        <f>VLOOKUP(B154,[1]Sheet5!$B$2:$B$555,1,FALSE)</f>
        <v>#N/A</v>
      </c>
      <c r="L154" s="2">
        <v>35</v>
      </c>
    </row>
    <row r="155" spans="1:12" x14ac:dyDescent="0.25">
      <c r="A155" s="19">
        <v>150</v>
      </c>
      <c r="B155" s="18">
        <v>108130028</v>
      </c>
      <c r="C155" s="18">
        <v>108130028</v>
      </c>
      <c r="D155" s="6" t="s">
        <v>2769</v>
      </c>
      <c r="E155" s="6" t="s">
        <v>1327</v>
      </c>
      <c r="I155">
        <v>178</v>
      </c>
      <c r="J155" t="b">
        <f t="shared" si="2"/>
        <v>0</v>
      </c>
      <c r="K155" t="e">
        <f>VLOOKUP(B155,[1]Sheet5!$B$2:$B$555,1,FALSE)</f>
        <v>#N/A</v>
      </c>
      <c r="L155" s="2">
        <v>36</v>
      </c>
    </row>
    <row r="156" spans="1:12" x14ac:dyDescent="0.25">
      <c r="A156" s="9">
        <v>151</v>
      </c>
      <c r="B156" s="18">
        <v>108130035</v>
      </c>
      <c r="C156" s="18">
        <v>108130035</v>
      </c>
      <c r="D156" s="6" t="s">
        <v>1330</v>
      </c>
      <c r="E156" s="6" t="s">
        <v>1327</v>
      </c>
      <c r="I156">
        <v>183</v>
      </c>
      <c r="J156" t="b">
        <f t="shared" si="2"/>
        <v>0</v>
      </c>
      <c r="K156" t="e">
        <f>VLOOKUP(B156,[1]Sheet5!$B$2:$B$555,1,FALSE)</f>
        <v>#N/A</v>
      </c>
      <c r="L156" s="2">
        <v>37</v>
      </c>
    </row>
    <row r="157" spans="1:12" x14ac:dyDescent="0.25">
      <c r="A157" s="19">
        <v>152</v>
      </c>
      <c r="B157" s="18">
        <v>108130040</v>
      </c>
      <c r="C157" s="18">
        <v>108130040</v>
      </c>
      <c r="D157" s="6" t="s">
        <v>2775</v>
      </c>
      <c r="E157" s="6" t="s">
        <v>1327</v>
      </c>
      <c r="I157">
        <v>169</v>
      </c>
      <c r="J157" t="b">
        <f t="shared" si="2"/>
        <v>0</v>
      </c>
      <c r="K157" t="e">
        <f>VLOOKUP(B157,[1]Sheet5!$B$2:$B$555,1,FALSE)</f>
        <v>#N/A</v>
      </c>
      <c r="L157" s="2">
        <v>38</v>
      </c>
    </row>
    <row r="158" spans="1:12" x14ac:dyDescent="0.25">
      <c r="A158" s="9">
        <v>153</v>
      </c>
      <c r="B158" s="18">
        <v>102130048</v>
      </c>
      <c r="C158" s="18">
        <v>102130048</v>
      </c>
      <c r="D158" s="6" t="s">
        <v>2362</v>
      </c>
      <c r="E158" s="6" t="s">
        <v>444</v>
      </c>
      <c r="I158">
        <v>189</v>
      </c>
      <c r="J158" t="b">
        <f t="shared" si="2"/>
        <v>0</v>
      </c>
      <c r="K158" t="e">
        <f>VLOOKUP(B158,[1]Sheet5!$B$2:$B$555,1,FALSE)</f>
        <v>#N/A</v>
      </c>
      <c r="L158" s="2">
        <v>39</v>
      </c>
    </row>
    <row r="159" spans="1:12" x14ac:dyDescent="0.25">
      <c r="A159" s="19">
        <v>154</v>
      </c>
      <c r="B159" s="18">
        <v>111130002</v>
      </c>
      <c r="C159" s="18">
        <v>111130002</v>
      </c>
      <c r="D159" s="6" t="s">
        <v>2934</v>
      </c>
      <c r="E159" s="6" t="s">
        <v>1627</v>
      </c>
      <c r="I159">
        <v>163</v>
      </c>
      <c r="J159" t="b">
        <f t="shared" si="2"/>
        <v>0</v>
      </c>
      <c r="K159" t="e">
        <f>VLOOKUP(B159,[1]Sheet5!$B$2:$B$555,1,FALSE)</f>
        <v>#N/A</v>
      </c>
      <c r="L159" s="2">
        <v>40</v>
      </c>
    </row>
    <row r="160" spans="1:12" x14ac:dyDescent="0.25">
      <c r="A160" s="9">
        <v>155</v>
      </c>
      <c r="B160" s="18">
        <v>111130033</v>
      </c>
      <c r="C160" s="18">
        <v>111130033</v>
      </c>
      <c r="D160" s="6" t="s">
        <v>2942</v>
      </c>
      <c r="E160" s="6" t="s">
        <v>1627</v>
      </c>
      <c r="I160">
        <v>197</v>
      </c>
      <c r="J160" t="b">
        <f t="shared" si="2"/>
        <v>0</v>
      </c>
      <c r="K160" t="e">
        <f>VLOOKUP(B160,[1]Sheet5!$B$2:$B$555,1,FALSE)</f>
        <v>#N/A</v>
      </c>
      <c r="L160" s="2">
        <v>41</v>
      </c>
    </row>
    <row r="161" spans="1:12" x14ac:dyDescent="0.25">
      <c r="A161" s="19">
        <v>156</v>
      </c>
      <c r="B161" s="18">
        <v>109130047</v>
      </c>
      <c r="C161" s="18">
        <v>109130047</v>
      </c>
      <c r="D161" s="6" t="s">
        <v>2788</v>
      </c>
      <c r="E161" s="6" t="s">
        <v>1336</v>
      </c>
      <c r="I161">
        <v>171</v>
      </c>
      <c r="J161" t="b">
        <f t="shared" si="2"/>
        <v>0</v>
      </c>
      <c r="K161" t="e">
        <f>VLOOKUP(B161,[1]Sheet5!$B$2:$B$555,1,FALSE)</f>
        <v>#N/A</v>
      </c>
      <c r="L161" s="2">
        <v>42</v>
      </c>
    </row>
    <row r="162" spans="1:12" x14ac:dyDescent="0.25">
      <c r="A162" s="9">
        <v>157</v>
      </c>
      <c r="B162" s="18">
        <v>110130091</v>
      </c>
      <c r="C162" s="18">
        <v>110130091</v>
      </c>
      <c r="D162" s="6" t="s">
        <v>207</v>
      </c>
      <c r="E162" s="6" t="s">
        <v>1542</v>
      </c>
      <c r="I162">
        <v>166</v>
      </c>
      <c r="J162" t="b">
        <f t="shared" si="2"/>
        <v>0</v>
      </c>
      <c r="K162" t="e">
        <f>VLOOKUP(B162,[1]Sheet5!$B$2:$B$555,1,FALSE)</f>
        <v>#N/A</v>
      </c>
      <c r="L162" s="2">
        <v>43</v>
      </c>
    </row>
    <row r="163" spans="1:12" x14ac:dyDescent="0.25">
      <c r="A163" s="19">
        <v>158</v>
      </c>
      <c r="B163" s="18">
        <v>110130174</v>
      </c>
      <c r="C163" s="18">
        <v>110130174</v>
      </c>
      <c r="D163" s="6" t="s">
        <v>2918</v>
      </c>
      <c r="E163" s="6" t="s">
        <v>1587</v>
      </c>
      <c r="I163">
        <v>164</v>
      </c>
      <c r="J163" t="b">
        <f t="shared" si="2"/>
        <v>0</v>
      </c>
      <c r="K163" t="e">
        <f>VLOOKUP(B163,[1]Sheet5!$B$2:$B$555,1,FALSE)</f>
        <v>#N/A</v>
      </c>
      <c r="L163" s="2">
        <v>44</v>
      </c>
    </row>
    <row r="164" spans="1:12" x14ac:dyDescent="0.25">
      <c r="A164" s="9">
        <v>159</v>
      </c>
      <c r="B164" s="18">
        <v>110130202</v>
      </c>
      <c r="C164" s="18">
        <v>110130202</v>
      </c>
      <c r="D164" s="6" t="s">
        <v>2925</v>
      </c>
      <c r="E164" s="6" t="s">
        <v>1587</v>
      </c>
      <c r="I164">
        <v>176</v>
      </c>
      <c r="J164" t="b">
        <f t="shared" si="2"/>
        <v>0</v>
      </c>
      <c r="K164" t="e">
        <f>VLOOKUP(B164,[1]Sheet5!$B$2:$B$555,1,FALSE)</f>
        <v>#N/A</v>
      </c>
      <c r="L164" s="2">
        <v>45</v>
      </c>
    </row>
    <row r="165" spans="1:12" x14ac:dyDescent="0.25">
      <c r="A165" s="19">
        <v>160</v>
      </c>
      <c r="B165" s="20">
        <v>109130064</v>
      </c>
      <c r="C165" s="20">
        <v>109130064</v>
      </c>
      <c r="D165" s="21" t="s">
        <v>741</v>
      </c>
      <c r="E165" s="21" t="s">
        <v>1364</v>
      </c>
      <c r="I165">
        <v>201</v>
      </c>
      <c r="J165" t="b">
        <f t="shared" si="2"/>
        <v>0</v>
      </c>
      <c r="K165" t="e">
        <f>VLOOKUP(B165,[1]Sheet5!$B$2:$B$555,1,FALSE)</f>
        <v>#N/A</v>
      </c>
      <c r="L165" s="2">
        <v>46</v>
      </c>
    </row>
    <row r="166" spans="1:12" x14ac:dyDescent="0.25">
      <c r="A166" s="9">
        <v>161</v>
      </c>
      <c r="B166" s="24">
        <v>109130081</v>
      </c>
      <c r="C166" s="24">
        <v>109130081</v>
      </c>
      <c r="D166" s="6" t="s">
        <v>2799</v>
      </c>
      <c r="E166" s="6" t="s">
        <v>1364</v>
      </c>
      <c r="I166">
        <v>420</v>
      </c>
      <c r="J166" t="b">
        <f t="shared" si="2"/>
        <v>0</v>
      </c>
      <c r="K166" t="e">
        <f>VLOOKUP(B166,[1]Sheet5!$B$2:$B$555,1,FALSE)</f>
        <v>#N/A</v>
      </c>
      <c r="L166" s="2">
        <v>47</v>
      </c>
    </row>
    <row r="167" spans="1:12" x14ac:dyDescent="0.25">
      <c r="A167" s="19">
        <v>162</v>
      </c>
      <c r="B167" s="18">
        <v>109130169</v>
      </c>
      <c r="C167" s="18">
        <v>109130169</v>
      </c>
      <c r="D167" s="6" t="s">
        <v>2847</v>
      </c>
      <c r="E167" s="6" t="s">
        <v>1453</v>
      </c>
      <c r="I167">
        <v>196</v>
      </c>
      <c r="J167" t="b">
        <f t="shared" si="2"/>
        <v>0</v>
      </c>
      <c r="K167" t="e">
        <f>VLOOKUP(B167,[1]Sheet5!$B$2:$B$555,1,FALSE)</f>
        <v>#N/A</v>
      </c>
      <c r="L167" s="2">
        <v>48</v>
      </c>
    </row>
    <row r="168" spans="1:12" x14ac:dyDescent="0.25">
      <c r="A168" s="9">
        <v>163</v>
      </c>
      <c r="B168" s="18">
        <v>109130176</v>
      </c>
      <c r="C168" s="18">
        <v>109130176</v>
      </c>
      <c r="D168" s="6" t="s">
        <v>2849</v>
      </c>
      <c r="E168" s="6" t="s">
        <v>1453</v>
      </c>
      <c r="I168">
        <v>199</v>
      </c>
      <c r="J168" t="b">
        <f t="shared" si="2"/>
        <v>0</v>
      </c>
      <c r="K168" t="e">
        <f>VLOOKUP(B168,[1]Sheet5!$B$2:$B$555,1,FALSE)</f>
        <v>#N/A</v>
      </c>
      <c r="L168" s="2">
        <v>49</v>
      </c>
    </row>
    <row r="169" spans="1:12" x14ac:dyDescent="0.25">
      <c r="A169" s="19">
        <v>164</v>
      </c>
      <c r="B169" s="18">
        <v>101140014</v>
      </c>
      <c r="C169" s="18">
        <v>101140014</v>
      </c>
      <c r="D169" s="6" t="s">
        <v>3126</v>
      </c>
      <c r="E169" s="6" t="s">
        <v>3127</v>
      </c>
      <c r="I169">
        <v>160</v>
      </c>
      <c r="J169" t="b">
        <f t="shared" si="2"/>
        <v>0</v>
      </c>
      <c r="K169" t="e">
        <f>VLOOKUP(B169,[1]Sheet5!$B$2:$B$555,1,FALSE)</f>
        <v>#N/A</v>
      </c>
      <c r="L169" s="22">
        <v>1</v>
      </c>
    </row>
    <row r="170" spans="1:12" x14ac:dyDescent="0.25">
      <c r="A170" s="9">
        <v>165</v>
      </c>
      <c r="B170" s="18">
        <v>101140054</v>
      </c>
      <c r="C170" s="18">
        <v>101140054</v>
      </c>
      <c r="D170" s="6" t="s">
        <v>3128</v>
      </c>
      <c r="E170" s="6" t="s">
        <v>3127</v>
      </c>
      <c r="I170">
        <v>115</v>
      </c>
      <c r="J170" t="b">
        <f t="shared" si="2"/>
        <v>0</v>
      </c>
      <c r="K170" t="e">
        <f>VLOOKUP(B170,[1]Sheet5!$B$2:$B$555,1,FALSE)</f>
        <v>#N/A</v>
      </c>
      <c r="L170" s="22">
        <v>2</v>
      </c>
    </row>
    <row r="171" spans="1:12" x14ac:dyDescent="0.25">
      <c r="A171" s="19">
        <v>166</v>
      </c>
      <c r="B171" s="18">
        <v>101140091</v>
      </c>
      <c r="C171" s="18">
        <v>101140091</v>
      </c>
      <c r="D171" s="6" t="s">
        <v>3129</v>
      </c>
      <c r="E171" s="6" t="s">
        <v>3130</v>
      </c>
      <c r="I171">
        <v>137</v>
      </c>
      <c r="J171" t="b">
        <f t="shared" si="2"/>
        <v>0</v>
      </c>
      <c r="K171" t="e">
        <f>VLOOKUP(B171,[1]Sheet5!$B$2:$B$555,1,FALSE)</f>
        <v>#N/A</v>
      </c>
      <c r="L171" s="22">
        <v>3</v>
      </c>
    </row>
    <row r="172" spans="1:12" x14ac:dyDescent="0.25">
      <c r="A172" s="9">
        <v>167</v>
      </c>
      <c r="B172" s="18">
        <v>101140109</v>
      </c>
      <c r="C172" s="18">
        <v>101140109</v>
      </c>
      <c r="D172" s="6" t="s">
        <v>3131</v>
      </c>
      <c r="E172" s="6" t="s">
        <v>3130</v>
      </c>
      <c r="I172">
        <v>136</v>
      </c>
      <c r="J172" t="b">
        <f t="shared" si="2"/>
        <v>0</v>
      </c>
      <c r="K172" t="e">
        <f>VLOOKUP(B172,[1]Sheet5!$B$2:$B$555,1,FALSE)</f>
        <v>#N/A</v>
      </c>
      <c r="L172" s="22">
        <v>4</v>
      </c>
    </row>
    <row r="173" spans="1:12" x14ac:dyDescent="0.25">
      <c r="A173" s="19">
        <v>168</v>
      </c>
      <c r="B173" s="18">
        <v>101140229</v>
      </c>
      <c r="C173" s="18">
        <v>101140229</v>
      </c>
      <c r="D173" s="6" t="s">
        <v>3132</v>
      </c>
      <c r="E173" s="6" t="s">
        <v>3133</v>
      </c>
      <c r="I173">
        <v>117</v>
      </c>
      <c r="J173" t="b">
        <f t="shared" si="2"/>
        <v>0</v>
      </c>
      <c r="K173" t="e">
        <f>VLOOKUP(B173,[1]Sheet5!$B$2:$B$555,1,FALSE)</f>
        <v>#N/A</v>
      </c>
      <c r="L173" s="22">
        <v>5</v>
      </c>
    </row>
    <row r="174" spans="1:12" x14ac:dyDescent="0.25">
      <c r="A174" s="9">
        <v>169</v>
      </c>
      <c r="B174" s="18">
        <v>101140195</v>
      </c>
      <c r="C174" s="18">
        <v>101140195</v>
      </c>
      <c r="D174" s="6" t="s">
        <v>3134</v>
      </c>
      <c r="E174" s="6" t="s">
        <v>3135</v>
      </c>
      <c r="I174">
        <v>116</v>
      </c>
      <c r="J174" t="b">
        <f t="shared" si="2"/>
        <v>0</v>
      </c>
      <c r="K174" t="e">
        <f>VLOOKUP(B174,[1]Sheet5!$B$2:$B$555,1,FALSE)</f>
        <v>#N/A</v>
      </c>
      <c r="L174" s="22">
        <v>6</v>
      </c>
    </row>
    <row r="175" spans="1:12" x14ac:dyDescent="0.25">
      <c r="A175" s="19">
        <v>170</v>
      </c>
      <c r="B175" s="18">
        <v>105140057</v>
      </c>
      <c r="C175" s="18">
        <v>105140057</v>
      </c>
      <c r="D175" s="6" t="s">
        <v>2147</v>
      </c>
      <c r="E175" s="6" t="s">
        <v>3136</v>
      </c>
      <c r="I175">
        <v>154</v>
      </c>
      <c r="J175" t="b">
        <f t="shared" si="2"/>
        <v>0</v>
      </c>
      <c r="K175" t="e">
        <f>VLOOKUP(B175,[1]Sheet5!$B$2:$B$555,1,FALSE)</f>
        <v>#N/A</v>
      </c>
      <c r="L175" s="22">
        <v>7</v>
      </c>
    </row>
    <row r="176" spans="1:12" x14ac:dyDescent="0.25">
      <c r="A176" s="9">
        <v>171</v>
      </c>
      <c r="B176" s="18">
        <v>105140172</v>
      </c>
      <c r="C176" s="18">
        <v>105140172</v>
      </c>
      <c r="D176" s="6" t="s">
        <v>3137</v>
      </c>
      <c r="E176" s="6" t="s">
        <v>3138</v>
      </c>
      <c r="I176">
        <v>121</v>
      </c>
      <c r="J176" t="b">
        <f t="shared" si="2"/>
        <v>0</v>
      </c>
      <c r="K176" t="e">
        <f>VLOOKUP(B176,[1]Sheet5!$B$2:$B$555,1,FALSE)</f>
        <v>#N/A</v>
      </c>
      <c r="L176" s="22">
        <v>8</v>
      </c>
    </row>
    <row r="177" spans="1:12" x14ac:dyDescent="0.25">
      <c r="A177" s="19">
        <v>172</v>
      </c>
      <c r="B177" s="18">
        <v>105140197</v>
      </c>
      <c r="C177" s="18">
        <v>105140197</v>
      </c>
      <c r="D177" s="6" t="s">
        <v>3139</v>
      </c>
      <c r="E177" s="6" t="s">
        <v>3138</v>
      </c>
      <c r="I177">
        <v>153</v>
      </c>
      <c r="J177" t="b">
        <f t="shared" si="2"/>
        <v>0</v>
      </c>
      <c r="K177" t="e">
        <f>VLOOKUP(B177,[1]Sheet5!$B$2:$B$555,1,FALSE)</f>
        <v>#N/A</v>
      </c>
      <c r="L177" s="22">
        <v>9</v>
      </c>
    </row>
    <row r="178" spans="1:12" x14ac:dyDescent="0.25">
      <c r="A178" s="9">
        <v>173</v>
      </c>
      <c r="B178" s="18">
        <v>105130233</v>
      </c>
      <c r="C178" s="18">
        <v>105130233</v>
      </c>
      <c r="D178" s="6" t="s">
        <v>2581</v>
      </c>
      <c r="E178" s="6" t="s">
        <v>2582</v>
      </c>
      <c r="I178">
        <v>167</v>
      </c>
      <c r="J178" t="b">
        <f t="shared" si="2"/>
        <v>0</v>
      </c>
      <c r="K178" t="e">
        <f>VLOOKUP(B178,[1]Sheet5!$B$2:$B$555,1,FALSE)</f>
        <v>#N/A</v>
      </c>
      <c r="L178" s="22">
        <v>10</v>
      </c>
    </row>
    <row r="179" spans="1:12" x14ac:dyDescent="0.25">
      <c r="A179" s="19">
        <v>174</v>
      </c>
      <c r="B179" s="18">
        <v>106140021</v>
      </c>
      <c r="C179" s="18">
        <v>106140021</v>
      </c>
      <c r="D179" s="6" t="s">
        <v>3140</v>
      </c>
      <c r="E179" s="6" t="s">
        <v>3141</v>
      </c>
      <c r="I179">
        <v>149</v>
      </c>
      <c r="J179" t="b">
        <f t="shared" si="2"/>
        <v>0</v>
      </c>
      <c r="K179" t="e">
        <f>VLOOKUP(B179,[1]Sheet5!$B$2:$B$555,1,FALSE)</f>
        <v>#N/A</v>
      </c>
      <c r="L179" s="22">
        <v>11</v>
      </c>
    </row>
    <row r="180" spans="1:12" x14ac:dyDescent="0.25">
      <c r="A180" s="9">
        <v>175</v>
      </c>
      <c r="B180" s="18">
        <v>106140042</v>
      </c>
      <c r="C180" s="18">
        <v>106140042</v>
      </c>
      <c r="D180" s="6" t="s">
        <v>3142</v>
      </c>
      <c r="E180" s="6" t="s">
        <v>3141</v>
      </c>
      <c r="I180">
        <v>122</v>
      </c>
      <c r="J180" t="b">
        <f t="shared" si="2"/>
        <v>0</v>
      </c>
      <c r="K180" t="e">
        <f>VLOOKUP(B180,[1]Sheet5!$B$2:$B$555,1,FALSE)</f>
        <v>#N/A</v>
      </c>
      <c r="L180" s="22">
        <v>12</v>
      </c>
    </row>
    <row r="181" spans="1:12" x14ac:dyDescent="0.25">
      <c r="A181" s="19">
        <v>176</v>
      </c>
      <c r="B181" s="18">
        <v>106140080</v>
      </c>
      <c r="C181" s="18">
        <v>106140080</v>
      </c>
      <c r="D181" s="6" t="s">
        <v>3143</v>
      </c>
      <c r="E181" s="6" t="s">
        <v>3144</v>
      </c>
      <c r="I181">
        <v>157</v>
      </c>
      <c r="J181" t="b">
        <f t="shared" si="2"/>
        <v>0</v>
      </c>
      <c r="K181" t="e">
        <f>VLOOKUP(B181,[1]Sheet5!$B$2:$B$555,1,FALSE)</f>
        <v>#N/A</v>
      </c>
      <c r="L181" s="22">
        <v>13</v>
      </c>
    </row>
    <row r="182" spans="1:12" x14ac:dyDescent="0.25">
      <c r="A182" s="9">
        <v>177</v>
      </c>
      <c r="B182" s="18">
        <v>106140091</v>
      </c>
      <c r="C182" s="18">
        <v>106140091</v>
      </c>
      <c r="D182" s="6" t="s">
        <v>896</v>
      </c>
      <c r="E182" s="6" t="s">
        <v>3144</v>
      </c>
      <c r="I182">
        <v>139</v>
      </c>
      <c r="J182" t="b">
        <f t="shared" si="2"/>
        <v>0</v>
      </c>
      <c r="K182" t="e">
        <f>VLOOKUP(B182,[1]Sheet5!$B$2:$B$555,1,FALSE)</f>
        <v>#N/A</v>
      </c>
      <c r="L182" s="22">
        <v>14</v>
      </c>
    </row>
    <row r="183" spans="1:12" x14ac:dyDescent="0.25">
      <c r="A183" s="19">
        <v>178</v>
      </c>
      <c r="B183" s="18">
        <v>106140092</v>
      </c>
      <c r="C183" s="18">
        <v>106140092</v>
      </c>
      <c r="D183" s="6" t="s">
        <v>3145</v>
      </c>
      <c r="E183" s="6" t="s">
        <v>3144</v>
      </c>
      <c r="I183">
        <v>150</v>
      </c>
      <c r="J183" t="b">
        <f t="shared" si="2"/>
        <v>0</v>
      </c>
      <c r="K183" t="e">
        <f>VLOOKUP(B183,[1]Sheet5!$B$2:$B$555,1,FALSE)</f>
        <v>#N/A</v>
      </c>
      <c r="L183" s="22">
        <v>15</v>
      </c>
    </row>
    <row r="184" spans="1:12" x14ac:dyDescent="0.25">
      <c r="A184" s="9">
        <v>179</v>
      </c>
      <c r="B184" s="18">
        <v>106140123</v>
      </c>
      <c r="C184" s="18">
        <v>106140123</v>
      </c>
      <c r="D184" s="6" t="s">
        <v>653</v>
      </c>
      <c r="E184" s="6" t="s">
        <v>3144</v>
      </c>
      <c r="I184">
        <v>148</v>
      </c>
      <c r="J184" t="b">
        <f t="shared" si="2"/>
        <v>0</v>
      </c>
      <c r="K184" t="e">
        <f>VLOOKUP(B184,[1]Sheet5!$B$2:$B$555,1,FALSE)</f>
        <v>#N/A</v>
      </c>
      <c r="L184" s="22">
        <v>16</v>
      </c>
    </row>
    <row r="185" spans="1:12" x14ac:dyDescent="0.25">
      <c r="A185" s="19">
        <v>180</v>
      </c>
      <c r="B185" s="18">
        <v>106140124</v>
      </c>
      <c r="C185" s="18">
        <v>106140124</v>
      </c>
      <c r="D185" s="6" t="s">
        <v>3146</v>
      </c>
      <c r="E185" s="6" t="s">
        <v>3144</v>
      </c>
      <c r="I185">
        <v>147</v>
      </c>
      <c r="J185" t="b">
        <f t="shared" si="2"/>
        <v>0</v>
      </c>
      <c r="K185" t="e">
        <f>VLOOKUP(B185,[1]Sheet5!$B$2:$B$555,1,FALSE)</f>
        <v>#N/A</v>
      </c>
      <c r="L185" s="22">
        <v>17</v>
      </c>
    </row>
    <row r="186" spans="1:12" x14ac:dyDescent="0.25">
      <c r="A186" s="9">
        <v>181</v>
      </c>
      <c r="B186" s="18">
        <v>121140022</v>
      </c>
      <c r="C186" s="18">
        <v>121140022</v>
      </c>
      <c r="D186" s="6" t="s">
        <v>3147</v>
      </c>
      <c r="E186" s="6" t="s">
        <v>3148</v>
      </c>
      <c r="I186">
        <v>134</v>
      </c>
      <c r="J186" t="b">
        <f t="shared" si="2"/>
        <v>0</v>
      </c>
      <c r="K186" t="e">
        <f>VLOOKUP(B186,[1]Sheet5!$B$2:$B$555,1,FALSE)</f>
        <v>#N/A</v>
      </c>
      <c r="L186" s="22">
        <v>18</v>
      </c>
    </row>
    <row r="187" spans="1:12" x14ac:dyDescent="0.25">
      <c r="A187" s="19">
        <v>182</v>
      </c>
      <c r="B187" s="18">
        <v>118140051</v>
      </c>
      <c r="C187" s="18">
        <v>118140051</v>
      </c>
      <c r="D187" s="6" t="s">
        <v>3149</v>
      </c>
      <c r="E187" s="6" t="s">
        <v>3150</v>
      </c>
      <c r="I187">
        <v>159</v>
      </c>
      <c r="J187" t="b">
        <f t="shared" si="2"/>
        <v>0</v>
      </c>
      <c r="K187" t="e">
        <f>VLOOKUP(B187,[1]Sheet5!$B$2:$B$555,1,FALSE)</f>
        <v>#N/A</v>
      </c>
      <c r="L187" s="22">
        <v>19</v>
      </c>
    </row>
    <row r="188" spans="1:12" x14ac:dyDescent="0.25">
      <c r="A188" s="9">
        <v>183</v>
      </c>
      <c r="B188" s="18">
        <v>117140067</v>
      </c>
      <c r="C188" s="18">
        <v>117140067</v>
      </c>
      <c r="D188" s="6" t="s">
        <v>1048</v>
      </c>
      <c r="E188" s="6" t="s">
        <v>3151</v>
      </c>
      <c r="I188">
        <v>132</v>
      </c>
      <c r="J188" t="b">
        <f t="shared" si="2"/>
        <v>0</v>
      </c>
      <c r="K188" t="e">
        <f>VLOOKUP(B188,[1]Sheet5!$B$2:$B$555,1,FALSE)</f>
        <v>#N/A</v>
      </c>
      <c r="L188" s="22">
        <v>20</v>
      </c>
    </row>
    <row r="189" spans="1:12" x14ac:dyDescent="0.25">
      <c r="A189" s="19">
        <v>184</v>
      </c>
      <c r="B189" s="18">
        <v>104140011</v>
      </c>
      <c r="C189" s="18">
        <v>104140011</v>
      </c>
      <c r="D189" s="6" t="s">
        <v>3152</v>
      </c>
      <c r="E189" s="6" t="s">
        <v>3153</v>
      </c>
      <c r="I189">
        <v>138</v>
      </c>
      <c r="J189" t="b">
        <f t="shared" si="2"/>
        <v>0</v>
      </c>
      <c r="K189" t="e">
        <f>VLOOKUP(B189,[1]Sheet5!$B$2:$B$555,1,FALSE)</f>
        <v>#N/A</v>
      </c>
      <c r="L189" s="22">
        <v>21</v>
      </c>
    </row>
    <row r="190" spans="1:12" x14ac:dyDescent="0.25">
      <c r="A190" s="9">
        <v>185</v>
      </c>
      <c r="B190" s="18">
        <v>104140048</v>
      </c>
      <c r="C190" s="18">
        <v>104140048</v>
      </c>
      <c r="D190" s="6" t="s">
        <v>3154</v>
      </c>
      <c r="E190" s="6" t="s">
        <v>3153</v>
      </c>
      <c r="I190">
        <v>145</v>
      </c>
      <c r="J190" t="b">
        <f t="shared" si="2"/>
        <v>0</v>
      </c>
      <c r="K190" t="e">
        <f>VLOOKUP(B190,[1]Sheet5!$B$2:$B$555,1,FALSE)</f>
        <v>#N/A</v>
      </c>
      <c r="L190" s="22">
        <v>22</v>
      </c>
    </row>
    <row r="191" spans="1:12" x14ac:dyDescent="0.25">
      <c r="A191" s="19">
        <v>186</v>
      </c>
      <c r="B191" s="18">
        <v>104140102</v>
      </c>
      <c r="C191" s="18">
        <v>104140102</v>
      </c>
      <c r="D191" s="6" t="s">
        <v>3155</v>
      </c>
      <c r="E191" s="6" t="s">
        <v>3156</v>
      </c>
      <c r="I191">
        <v>143</v>
      </c>
      <c r="J191" t="b">
        <f t="shared" si="2"/>
        <v>0</v>
      </c>
      <c r="K191" t="e">
        <f>VLOOKUP(B191,[1]Sheet5!$B$2:$B$555,1,FALSE)</f>
        <v>#N/A</v>
      </c>
      <c r="L191" s="22">
        <v>23</v>
      </c>
    </row>
    <row r="192" spans="1:12" x14ac:dyDescent="0.25">
      <c r="A192" s="9">
        <v>187</v>
      </c>
      <c r="B192" s="18">
        <v>104140181</v>
      </c>
      <c r="C192" s="18">
        <v>104140181</v>
      </c>
      <c r="D192" s="6" t="s">
        <v>3157</v>
      </c>
      <c r="E192" s="6" t="s">
        <v>3158</v>
      </c>
      <c r="I192">
        <v>158</v>
      </c>
      <c r="J192" t="b">
        <f t="shared" si="2"/>
        <v>0</v>
      </c>
      <c r="K192" t="e">
        <f>VLOOKUP(B192,[1]Sheet5!$B$2:$B$555,1,FALSE)</f>
        <v>#N/A</v>
      </c>
      <c r="L192" s="22">
        <v>24</v>
      </c>
    </row>
    <row r="193" spans="1:12" x14ac:dyDescent="0.25">
      <c r="A193" s="19">
        <v>188</v>
      </c>
      <c r="B193" s="18">
        <v>118140136</v>
      </c>
      <c r="C193" s="18">
        <v>118140136</v>
      </c>
      <c r="D193" s="6" t="s">
        <v>442</v>
      </c>
      <c r="E193" s="6" t="s">
        <v>3159</v>
      </c>
      <c r="I193">
        <v>156</v>
      </c>
      <c r="J193" t="b">
        <f t="shared" si="2"/>
        <v>0</v>
      </c>
      <c r="K193" t="e">
        <f>VLOOKUP(B193,[1]Sheet5!$B$2:$B$555,1,FALSE)</f>
        <v>#N/A</v>
      </c>
      <c r="L193" s="22">
        <v>25</v>
      </c>
    </row>
    <row r="194" spans="1:12" x14ac:dyDescent="0.25">
      <c r="A194" s="9">
        <v>189</v>
      </c>
      <c r="B194" s="18">
        <v>117140076</v>
      </c>
      <c r="C194" s="18">
        <v>117140076</v>
      </c>
      <c r="D194" s="6" t="s">
        <v>3160</v>
      </c>
      <c r="E194" s="6" t="s">
        <v>3161</v>
      </c>
      <c r="I194">
        <v>133</v>
      </c>
      <c r="J194" t="b">
        <f t="shared" si="2"/>
        <v>0</v>
      </c>
      <c r="K194" t="e">
        <f>VLOOKUP(B194,[1]Sheet5!$B$2:$B$555,1,FALSE)</f>
        <v>#N/A</v>
      </c>
      <c r="L194" s="22">
        <v>26</v>
      </c>
    </row>
    <row r="195" spans="1:12" x14ac:dyDescent="0.25">
      <c r="A195" s="19">
        <v>190</v>
      </c>
      <c r="B195" s="24">
        <v>117140123</v>
      </c>
      <c r="C195" s="24">
        <v>117140123</v>
      </c>
      <c r="D195" s="6" t="s">
        <v>3162</v>
      </c>
      <c r="E195" s="6" t="s">
        <v>3161</v>
      </c>
      <c r="I195">
        <v>436</v>
      </c>
      <c r="J195" t="b">
        <f t="shared" si="2"/>
        <v>0</v>
      </c>
      <c r="K195" t="e">
        <f>VLOOKUP(B195,[1]Sheet5!$B$2:$B$555,1,FALSE)</f>
        <v>#N/A</v>
      </c>
      <c r="L195" s="22">
        <v>27</v>
      </c>
    </row>
    <row r="196" spans="1:12" x14ac:dyDescent="0.25">
      <c r="A196" s="9">
        <v>191</v>
      </c>
      <c r="B196" s="18">
        <v>108140004</v>
      </c>
      <c r="C196" s="18">
        <v>108140004</v>
      </c>
      <c r="D196" s="6" t="s">
        <v>3163</v>
      </c>
      <c r="E196" s="6" t="s">
        <v>3164</v>
      </c>
      <c r="I196">
        <v>135</v>
      </c>
      <c r="J196" t="b">
        <f t="shared" si="2"/>
        <v>0</v>
      </c>
      <c r="K196" t="e">
        <f>VLOOKUP(B196,[1]Sheet5!$B$2:$B$555,1,FALSE)</f>
        <v>#N/A</v>
      </c>
      <c r="L196" s="22">
        <v>28</v>
      </c>
    </row>
    <row r="197" spans="1:12" x14ac:dyDescent="0.25">
      <c r="A197" s="19">
        <v>192</v>
      </c>
      <c r="B197" s="18">
        <v>108140021</v>
      </c>
      <c r="C197" s="18">
        <v>108140021</v>
      </c>
      <c r="D197" s="6" t="s">
        <v>3165</v>
      </c>
      <c r="E197" s="6" t="s">
        <v>3164</v>
      </c>
      <c r="I197">
        <v>123</v>
      </c>
      <c r="J197" t="b">
        <f t="shared" si="2"/>
        <v>0</v>
      </c>
      <c r="K197" t="e">
        <f>VLOOKUP(B197,[1]Sheet5!$B$2:$B$555,1,FALSE)</f>
        <v>#N/A</v>
      </c>
      <c r="L197" s="22">
        <v>29</v>
      </c>
    </row>
    <row r="198" spans="1:12" x14ac:dyDescent="0.25">
      <c r="A198" s="9">
        <v>193</v>
      </c>
      <c r="B198" s="18">
        <v>108140031</v>
      </c>
      <c r="C198" s="18">
        <v>108140031</v>
      </c>
      <c r="D198" s="6" t="s">
        <v>3166</v>
      </c>
      <c r="E198" s="6" t="s">
        <v>3164</v>
      </c>
      <c r="I198">
        <v>144</v>
      </c>
      <c r="J198" t="b">
        <f t="shared" ref="J198:J261" si="3">EXACT(B198,B199)</f>
        <v>0</v>
      </c>
      <c r="K198" t="e">
        <f>VLOOKUP(B198,[1]Sheet5!$B$2:$B$555,1,FALSE)</f>
        <v>#N/A</v>
      </c>
      <c r="L198" s="22">
        <v>30</v>
      </c>
    </row>
    <row r="199" spans="1:12" x14ac:dyDescent="0.25">
      <c r="A199" s="19">
        <v>194</v>
      </c>
      <c r="B199" s="18">
        <v>108140036</v>
      </c>
      <c r="C199" s="18">
        <v>108140036</v>
      </c>
      <c r="D199" s="6" t="s">
        <v>3167</v>
      </c>
      <c r="E199" s="6" t="s">
        <v>3164</v>
      </c>
      <c r="I199">
        <v>161</v>
      </c>
      <c r="J199" t="b">
        <f t="shared" si="3"/>
        <v>0</v>
      </c>
      <c r="K199" t="e">
        <f>VLOOKUP(B199,[1]Sheet5!$B$2:$B$555,1,FALSE)</f>
        <v>#N/A</v>
      </c>
      <c r="L199" s="22">
        <v>31</v>
      </c>
    </row>
    <row r="200" spans="1:12" x14ac:dyDescent="0.25">
      <c r="A200" s="9">
        <v>195</v>
      </c>
      <c r="B200" s="18">
        <v>102140009</v>
      </c>
      <c r="C200" s="18">
        <v>102140009</v>
      </c>
      <c r="D200" s="6" t="s">
        <v>3168</v>
      </c>
      <c r="E200" s="6" t="s">
        <v>3169</v>
      </c>
      <c r="I200">
        <v>118</v>
      </c>
      <c r="J200" t="b">
        <f t="shared" si="3"/>
        <v>0</v>
      </c>
      <c r="K200" t="e">
        <f>VLOOKUP(B200,[1]Sheet5!$B$2:$B$555,1,FALSE)</f>
        <v>#N/A</v>
      </c>
      <c r="L200" s="22">
        <v>32</v>
      </c>
    </row>
    <row r="201" spans="1:12" x14ac:dyDescent="0.25">
      <c r="A201" s="19">
        <v>196</v>
      </c>
      <c r="B201" s="18">
        <v>102140065</v>
      </c>
      <c r="C201" s="18">
        <v>102140065</v>
      </c>
      <c r="D201" s="6" t="s">
        <v>3170</v>
      </c>
      <c r="E201" s="6" t="s">
        <v>3171</v>
      </c>
      <c r="I201">
        <v>119</v>
      </c>
      <c r="J201" t="b">
        <f t="shared" si="3"/>
        <v>0</v>
      </c>
      <c r="K201" t="e">
        <f>VLOOKUP(B201,[1]Sheet5!$B$2:$B$555,1,FALSE)</f>
        <v>#N/A</v>
      </c>
      <c r="L201" s="22">
        <v>33</v>
      </c>
    </row>
    <row r="202" spans="1:12" x14ac:dyDescent="0.25">
      <c r="A202" s="9">
        <v>197</v>
      </c>
      <c r="B202" s="18">
        <v>102140126</v>
      </c>
      <c r="C202" s="18">
        <v>102140126</v>
      </c>
      <c r="D202" s="6" t="s">
        <v>130</v>
      </c>
      <c r="E202" s="6" t="s">
        <v>3172</v>
      </c>
      <c r="I202">
        <v>120</v>
      </c>
      <c r="J202" t="b">
        <f t="shared" si="3"/>
        <v>0</v>
      </c>
      <c r="K202" t="e">
        <f>VLOOKUP(B202,[1]Sheet5!$B$2:$B$555,1,FALSE)</f>
        <v>#N/A</v>
      </c>
      <c r="L202" s="22">
        <v>34</v>
      </c>
    </row>
    <row r="203" spans="1:12" x14ac:dyDescent="0.25">
      <c r="A203" s="19">
        <v>198</v>
      </c>
      <c r="B203" s="18">
        <v>105140407</v>
      </c>
      <c r="C203" s="18">
        <v>105140407</v>
      </c>
      <c r="D203" s="6" t="s">
        <v>3173</v>
      </c>
      <c r="E203" s="6" t="s">
        <v>3174</v>
      </c>
      <c r="I203">
        <v>142</v>
      </c>
      <c r="J203" t="b">
        <f t="shared" si="3"/>
        <v>0</v>
      </c>
      <c r="K203" t="e">
        <f>VLOOKUP(B203,[1]Sheet5!$B$2:$B$555,1,FALSE)</f>
        <v>#N/A</v>
      </c>
      <c r="L203" s="22">
        <v>35</v>
      </c>
    </row>
    <row r="204" spans="1:12" x14ac:dyDescent="0.25">
      <c r="A204" s="9">
        <v>199</v>
      </c>
      <c r="B204" s="24">
        <v>102140002</v>
      </c>
      <c r="C204" s="24">
        <v>102140002</v>
      </c>
      <c r="D204" s="6" t="s">
        <v>3175</v>
      </c>
      <c r="E204" s="6" t="s">
        <v>3176</v>
      </c>
      <c r="I204">
        <v>331</v>
      </c>
      <c r="J204" t="b">
        <f t="shared" si="3"/>
        <v>0</v>
      </c>
      <c r="K204" t="e">
        <f>VLOOKUP(B204,[1]Sheet5!$B$2:$B$555,1,FALSE)</f>
        <v>#N/A</v>
      </c>
      <c r="L204" s="22">
        <v>36</v>
      </c>
    </row>
    <row r="205" spans="1:12" x14ac:dyDescent="0.25">
      <c r="A205" s="19">
        <v>200</v>
      </c>
      <c r="B205" s="24">
        <v>102140004</v>
      </c>
      <c r="C205" s="24">
        <v>102140004</v>
      </c>
      <c r="D205" s="6" t="s">
        <v>3177</v>
      </c>
      <c r="E205" s="6" t="s">
        <v>3176</v>
      </c>
      <c r="I205">
        <v>332</v>
      </c>
      <c r="J205" t="b">
        <f t="shared" si="3"/>
        <v>0</v>
      </c>
      <c r="K205" t="e">
        <f>VLOOKUP(B205,[1]Sheet5!$B$2:$B$555,1,FALSE)</f>
        <v>#N/A</v>
      </c>
      <c r="L205" s="22">
        <v>37</v>
      </c>
    </row>
    <row r="206" spans="1:12" x14ac:dyDescent="0.25">
      <c r="A206" s="9">
        <v>201</v>
      </c>
      <c r="B206" s="18">
        <v>109140043</v>
      </c>
      <c r="C206" s="18">
        <v>109140043</v>
      </c>
      <c r="D206" s="6" t="s">
        <v>3178</v>
      </c>
      <c r="E206" s="6" t="s">
        <v>3179</v>
      </c>
      <c r="I206">
        <v>151</v>
      </c>
      <c r="J206" t="b">
        <f t="shared" si="3"/>
        <v>0</v>
      </c>
      <c r="K206" t="e">
        <f>VLOOKUP(B206,[1]Sheet5!$B$2:$B$555,1,FALSE)</f>
        <v>#N/A</v>
      </c>
      <c r="L206" s="22">
        <v>38</v>
      </c>
    </row>
    <row r="207" spans="1:12" x14ac:dyDescent="0.25">
      <c r="A207" s="19">
        <v>202</v>
      </c>
      <c r="B207" s="18">
        <v>110140094</v>
      </c>
      <c r="C207" s="18">
        <v>110140094</v>
      </c>
      <c r="D207" s="6" t="s">
        <v>3180</v>
      </c>
      <c r="E207" s="6" t="s">
        <v>3181</v>
      </c>
      <c r="I207">
        <v>127</v>
      </c>
      <c r="J207" t="b">
        <f t="shared" si="3"/>
        <v>0</v>
      </c>
      <c r="K207" t="e">
        <f>VLOOKUP(B207,[1]Sheet5!$B$2:$B$555,1,FALSE)</f>
        <v>#N/A</v>
      </c>
      <c r="L207" s="22">
        <v>39</v>
      </c>
    </row>
    <row r="208" spans="1:12" x14ac:dyDescent="0.25">
      <c r="A208" s="9">
        <v>203</v>
      </c>
      <c r="B208" s="18">
        <v>110140137</v>
      </c>
      <c r="C208" s="18">
        <v>110140137</v>
      </c>
      <c r="D208" s="6" t="s">
        <v>3182</v>
      </c>
      <c r="E208" s="6" t="s">
        <v>3183</v>
      </c>
      <c r="I208">
        <v>146</v>
      </c>
      <c r="J208" t="b">
        <f t="shared" si="3"/>
        <v>0</v>
      </c>
      <c r="K208" t="e">
        <f>VLOOKUP(B208,[1]Sheet5!$B$2:$B$555,1,FALSE)</f>
        <v>#N/A</v>
      </c>
      <c r="L208" s="22">
        <v>40</v>
      </c>
    </row>
    <row r="209" spans="1:12" x14ac:dyDescent="0.25">
      <c r="A209" s="19">
        <v>204</v>
      </c>
      <c r="B209" s="18">
        <v>110140139</v>
      </c>
      <c r="C209" s="18">
        <v>110140139</v>
      </c>
      <c r="D209" s="6" t="s">
        <v>3184</v>
      </c>
      <c r="E209" s="6" t="s">
        <v>3183</v>
      </c>
      <c r="I209">
        <v>128</v>
      </c>
      <c r="J209" t="b">
        <f t="shared" si="3"/>
        <v>0</v>
      </c>
      <c r="K209" t="e">
        <f>VLOOKUP(B209,[1]Sheet5!$B$2:$B$555,1,FALSE)</f>
        <v>#N/A</v>
      </c>
      <c r="L209" s="22">
        <v>41</v>
      </c>
    </row>
    <row r="210" spans="1:12" x14ac:dyDescent="0.25">
      <c r="A210" s="9">
        <v>205</v>
      </c>
      <c r="B210" s="24">
        <v>110140064</v>
      </c>
      <c r="C210" s="24">
        <v>110140064</v>
      </c>
      <c r="D210" s="6" t="s">
        <v>3185</v>
      </c>
      <c r="E210" s="6" t="s">
        <v>3186</v>
      </c>
      <c r="I210">
        <v>431</v>
      </c>
      <c r="J210" t="b">
        <f t="shared" si="3"/>
        <v>0</v>
      </c>
      <c r="K210" t="e">
        <f>VLOOKUP(B210,[1]Sheet5!$B$2:$B$555,1,FALSE)</f>
        <v>#N/A</v>
      </c>
      <c r="L210" s="22">
        <v>42</v>
      </c>
    </row>
    <row r="211" spans="1:12" x14ac:dyDescent="0.25">
      <c r="A211" s="19">
        <v>206</v>
      </c>
      <c r="B211" s="25">
        <v>110140130</v>
      </c>
      <c r="C211" s="25">
        <v>110140130</v>
      </c>
      <c r="D211" s="21" t="s">
        <v>3187</v>
      </c>
      <c r="E211" s="21" t="s">
        <v>3186</v>
      </c>
      <c r="I211">
        <v>432</v>
      </c>
      <c r="J211" t="b">
        <f t="shared" si="3"/>
        <v>0</v>
      </c>
      <c r="K211" t="e">
        <f>VLOOKUP(B211,[1]Sheet5!$B$2:$B$555,1,FALSE)</f>
        <v>#N/A</v>
      </c>
      <c r="L211" s="22">
        <v>43</v>
      </c>
    </row>
    <row r="212" spans="1:12" x14ac:dyDescent="0.25">
      <c r="A212" s="9">
        <v>207</v>
      </c>
      <c r="B212" s="24">
        <v>110140183</v>
      </c>
      <c r="C212" s="24">
        <v>110140183</v>
      </c>
      <c r="D212" s="6" t="s">
        <v>3188</v>
      </c>
      <c r="E212" s="6" t="s">
        <v>3186</v>
      </c>
      <c r="I212">
        <v>433</v>
      </c>
      <c r="J212" t="b">
        <f t="shared" si="3"/>
        <v>0</v>
      </c>
      <c r="K212" t="e">
        <f>VLOOKUP(B212,[1]Sheet5!$B$2:$B$555,1,FALSE)</f>
        <v>#N/A</v>
      </c>
      <c r="L212" s="22">
        <v>44</v>
      </c>
    </row>
    <row r="213" spans="1:12" x14ac:dyDescent="0.25">
      <c r="A213" s="19">
        <v>208</v>
      </c>
      <c r="B213" s="24">
        <v>110140200</v>
      </c>
      <c r="C213" s="24">
        <v>110140200</v>
      </c>
      <c r="D213" s="6" t="s">
        <v>3189</v>
      </c>
      <c r="E213" s="6" t="s">
        <v>3186</v>
      </c>
      <c r="I213">
        <v>434</v>
      </c>
      <c r="J213" t="b">
        <f t="shared" si="3"/>
        <v>0</v>
      </c>
      <c r="K213" t="e">
        <f>VLOOKUP(B213,[1]Sheet5!$B$2:$B$555,1,FALSE)</f>
        <v>#N/A</v>
      </c>
      <c r="L213" s="22">
        <v>45</v>
      </c>
    </row>
    <row r="214" spans="1:12" x14ac:dyDescent="0.25">
      <c r="A214" s="9">
        <v>209</v>
      </c>
      <c r="B214" s="24">
        <v>110140216</v>
      </c>
      <c r="C214" s="24">
        <v>110140216</v>
      </c>
      <c r="D214" s="6" t="s">
        <v>3190</v>
      </c>
      <c r="E214" s="6" t="s">
        <v>3186</v>
      </c>
      <c r="I214">
        <v>435</v>
      </c>
      <c r="J214" t="b">
        <f t="shared" si="3"/>
        <v>0</v>
      </c>
      <c r="K214" t="e">
        <f>VLOOKUP(B214,[1]Sheet5!$B$2:$B$555,1,FALSE)</f>
        <v>#N/A</v>
      </c>
      <c r="L214" s="22">
        <v>46</v>
      </c>
    </row>
    <row r="215" spans="1:12" x14ac:dyDescent="0.25">
      <c r="A215" s="19">
        <v>210</v>
      </c>
      <c r="B215" s="18">
        <v>110140221</v>
      </c>
      <c r="C215" s="18">
        <v>110140221</v>
      </c>
      <c r="D215" s="6" t="s">
        <v>2016</v>
      </c>
      <c r="E215" s="6" t="s">
        <v>3186</v>
      </c>
      <c r="I215">
        <v>141</v>
      </c>
      <c r="J215" t="b">
        <f t="shared" si="3"/>
        <v>0</v>
      </c>
      <c r="K215" t="e">
        <f>VLOOKUP(B215,[1]Sheet5!$B$2:$B$555,1,FALSE)</f>
        <v>#N/A</v>
      </c>
      <c r="L215" s="22">
        <v>47</v>
      </c>
    </row>
    <row r="216" spans="1:12" x14ac:dyDescent="0.25">
      <c r="A216" s="9">
        <v>211</v>
      </c>
      <c r="B216" s="24">
        <v>110140011</v>
      </c>
      <c r="C216" s="24">
        <v>110140011</v>
      </c>
      <c r="D216" s="6" t="s">
        <v>3191</v>
      </c>
      <c r="E216" s="6" t="s">
        <v>3192</v>
      </c>
      <c r="I216">
        <v>333</v>
      </c>
      <c r="J216" t="b">
        <f t="shared" si="3"/>
        <v>0</v>
      </c>
      <c r="K216" t="e">
        <f>VLOOKUP(B216,[1]Sheet5!$B$2:$B$555,1,FALSE)</f>
        <v>#N/A</v>
      </c>
      <c r="L216" s="22">
        <v>48</v>
      </c>
    </row>
    <row r="217" spans="1:12" x14ac:dyDescent="0.25">
      <c r="A217" s="19">
        <v>212</v>
      </c>
      <c r="B217" s="18">
        <v>111140082</v>
      </c>
      <c r="C217" s="18">
        <v>111140082</v>
      </c>
      <c r="D217" s="6" t="s">
        <v>3193</v>
      </c>
      <c r="E217" s="6" t="s">
        <v>3194</v>
      </c>
      <c r="I217">
        <v>129</v>
      </c>
      <c r="J217" t="b">
        <f t="shared" si="3"/>
        <v>0</v>
      </c>
      <c r="K217" t="e">
        <f>VLOOKUP(B217,[1]Sheet5!$B$2:$B$555,1,FALSE)</f>
        <v>#N/A</v>
      </c>
      <c r="L217" s="22">
        <v>49</v>
      </c>
    </row>
    <row r="218" spans="1:12" x14ac:dyDescent="0.25">
      <c r="A218" s="9">
        <v>213</v>
      </c>
      <c r="B218" s="18">
        <v>111140110</v>
      </c>
      <c r="C218" s="18">
        <v>111140110</v>
      </c>
      <c r="D218" s="6" t="s">
        <v>3195</v>
      </c>
      <c r="E218" s="6" t="s">
        <v>3194</v>
      </c>
      <c r="I218">
        <v>130</v>
      </c>
      <c r="J218" t="b">
        <f t="shared" si="3"/>
        <v>0</v>
      </c>
      <c r="K218" t="e">
        <f>VLOOKUP(B218,[1]Sheet5!$B$2:$B$555,1,FALSE)</f>
        <v>#N/A</v>
      </c>
      <c r="L218" s="22">
        <v>50</v>
      </c>
    </row>
    <row r="219" spans="1:12" x14ac:dyDescent="0.25">
      <c r="A219" s="19">
        <v>214</v>
      </c>
      <c r="B219" s="18">
        <v>111140116</v>
      </c>
      <c r="C219" s="18">
        <v>111140116</v>
      </c>
      <c r="D219" s="6" t="s">
        <v>424</v>
      </c>
      <c r="E219" s="6" t="s">
        <v>3194</v>
      </c>
      <c r="I219">
        <v>131</v>
      </c>
      <c r="J219" t="b">
        <f t="shared" si="3"/>
        <v>0</v>
      </c>
      <c r="K219" t="e">
        <f>VLOOKUP(B219,[1]Sheet5!$B$2:$B$555,1,FALSE)</f>
        <v>#N/A</v>
      </c>
      <c r="L219" s="22">
        <v>51</v>
      </c>
    </row>
    <row r="220" spans="1:12" x14ac:dyDescent="0.25">
      <c r="A220" s="9">
        <v>215</v>
      </c>
      <c r="B220" s="18">
        <v>109140059</v>
      </c>
      <c r="C220" s="18">
        <v>109140059</v>
      </c>
      <c r="D220" s="6" t="s">
        <v>3196</v>
      </c>
      <c r="E220" s="6" t="s">
        <v>3197</v>
      </c>
      <c r="I220">
        <v>124</v>
      </c>
      <c r="J220" t="b">
        <f t="shared" si="3"/>
        <v>0</v>
      </c>
      <c r="K220" t="e">
        <f>VLOOKUP(B220,[1]Sheet5!$B$2:$B$555,1,FALSE)</f>
        <v>#N/A</v>
      </c>
      <c r="L220" s="22">
        <v>52</v>
      </c>
    </row>
    <row r="221" spans="1:12" x14ac:dyDescent="0.25">
      <c r="A221" s="19">
        <v>216</v>
      </c>
      <c r="B221" s="18">
        <v>109140093</v>
      </c>
      <c r="C221" s="18">
        <v>109140093</v>
      </c>
      <c r="D221" s="6" t="s">
        <v>3198</v>
      </c>
      <c r="E221" s="6" t="s">
        <v>3197</v>
      </c>
      <c r="I221">
        <v>155</v>
      </c>
      <c r="J221" t="b">
        <f t="shared" si="3"/>
        <v>0</v>
      </c>
      <c r="K221" t="e">
        <f>VLOOKUP(B221,[1]Sheet5!$B$2:$B$555,1,FALSE)</f>
        <v>#N/A</v>
      </c>
      <c r="L221" s="22">
        <v>53</v>
      </c>
    </row>
    <row r="222" spans="1:12" x14ac:dyDescent="0.25">
      <c r="A222" s="9">
        <v>217</v>
      </c>
      <c r="B222" s="18">
        <v>109140154</v>
      </c>
      <c r="C222" s="18">
        <v>109140154</v>
      </c>
      <c r="D222" s="6" t="s">
        <v>3199</v>
      </c>
      <c r="E222" s="6" t="s">
        <v>3200</v>
      </c>
      <c r="I222">
        <v>125</v>
      </c>
      <c r="J222" t="b">
        <f t="shared" si="3"/>
        <v>0</v>
      </c>
      <c r="K222" t="e">
        <f>VLOOKUP(B222,[1]Sheet5!$B$2:$B$555,1,FALSE)</f>
        <v>#N/A</v>
      </c>
      <c r="L222" s="22">
        <v>54</v>
      </c>
    </row>
    <row r="223" spans="1:12" x14ac:dyDescent="0.25">
      <c r="A223" s="19">
        <v>218</v>
      </c>
      <c r="B223" s="18">
        <v>109140166</v>
      </c>
      <c r="C223" s="18">
        <v>109140166</v>
      </c>
      <c r="D223" s="6" t="s">
        <v>3201</v>
      </c>
      <c r="E223" s="6" t="s">
        <v>3200</v>
      </c>
      <c r="I223">
        <v>126</v>
      </c>
      <c r="J223" t="b">
        <f t="shared" si="3"/>
        <v>0</v>
      </c>
      <c r="K223" t="e">
        <f>VLOOKUP(B223,[1]Sheet5!$B$2:$B$555,1,FALSE)</f>
        <v>#N/A</v>
      </c>
      <c r="L223" s="22">
        <v>55</v>
      </c>
    </row>
    <row r="224" spans="1:12" x14ac:dyDescent="0.25">
      <c r="A224" s="9">
        <v>219</v>
      </c>
      <c r="B224" s="18">
        <v>109140245</v>
      </c>
      <c r="C224" s="18">
        <v>109140245</v>
      </c>
      <c r="D224" s="6" t="s">
        <v>3202</v>
      </c>
      <c r="E224" s="6" t="s">
        <v>3203</v>
      </c>
      <c r="I224">
        <v>152</v>
      </c>
      <c r="J224" t="b">
        <f t="shared" si="3"/>
        <v>0</v>
      </c>
      <c r="K224" t="e">
        <f>VLOOKUP(B224,[1]Sheet5!$B$2:$B$555,1,FALSE)</f>
        <v>#N/A</v>
      </c>
      <c r="L224" s="22">
        <v>56</v>
      </c>
    </row>
    <row r="225" spans="1:12" x14ac:dyDescent="0.25">
      <c r="A225" s="19">
        <v>220</v>
      </c>
      <c r="B225" s="18">
        <v>109140253</v>
      </c>
      <c r="C225" s="18">
        <v>109140253</v>
      </c>
      <c r="D225" s="6" t="s">
        <v>3204</v>
      </c>
      <c r="E225" s="6" t="s">
        <v>3203</v>
      </c>
      <c r="I225">
        <v>140</v>
      </c>
      <c r="J225" t="b">
        <f t="shared" si="3"/>
        <v>0</v>
      </c>
      <c r="K225" t="e">
        <f>VLOOKUP(B225,[1]Sheet5!$B$2:$B$555,1,FALSE)</f>
        <v>#N/A</v>
      </c>
      <c r="L225" s="22">
        <v>57</v>
      </c>
    </row>
    <row r="226" spans="1:12" x14ac:dyDescent="0.25">
      <c r="A226" s="9">
        <v>221</v>
      </c>
      <c r="B226" s="18">
        <v>101150030</v>
      </c>
      <c r="C226" s="18">
        <v>101150030</v>
      </c>
      <c r="D226" s="6" t="s">
        <v>3205</v>
      </c>
      <c r="E226" s="6" t="s">
        <v>3206</v>
      </c>
      <c r="I226">
        <v>15</v>
      </c>
      <c r="J226" t="b">
        <f t="shared" si="3"/>
        <v>0</v>
      </c>
      <c r="K226" t="e">
        <f>VLOOKUP(B226,[1]Sheet5!$B$2:$B$555,1,FALSE)</f>
        <v>#N/A</v>
      </c>
      <c r="L226" s="23">
        <v>1</v>
      </c>
    </row>
    <row r="227" spans="1:12" x14ac:dyDescent="0.25">
      <c r="A227" s="19">
        <v>222</v>
      </c>
      <c r="B227" s="18">
        <v>101150061</v>
      </c>
      <c r="C227" s="18">
        <v>101150061</v>
      </c>
      <c r="D227" s="6" t="s">
        <v>3207</v>
      </c>
      <c r="E227" s="6" t="s">
        <v>3208</v>
      </c>
      <c r="I227">
        <v>61</v>
      </c>
      <c r="J227" t="b">
        <f t="shared" si="3"/>
        <v>0</v>
      </c>
      <c r="K227" t="e">
        <f>VLOOKUP(B227,[1]Sheet5!$B$2:$B$555,1,FALSE)</f>
        <v>#N/A</v>
      </c>
      <c r="L227" s="23">
        <v>2</v>
      </c>
    </row>
    <row r="228" spans="1:12" x14ac:dyDescent="0.25">
      <c r="A228" s="9">
        <v>223</v>
      </c>
      <c r="B228" s="18">
        <v>101150090</v>
      </c>
      <c r="C228" s="18">
        <v>101150090</v>
      </c>
      <c r="D228" s="6" t="s">
        <v>3209</v>
      </c>
      <c r="E228" s="6" t="s">
        <v>3208</v>
      </c>
      <c r="I228">
        <v>54</v>
      </c>
      <c r="J228" t="b">
        <f t="shared" si="3"/>
        <v>0</v>
      </c>
      <c r="K228" t="e">
        <f>VLOOKUP(B228,[1]Sheet5!$B$2:$B$555,1,FALSE)</f>
        <v>#N/A</v>
      </c>
      <c r="L228" s="23">
        <v>3</v>
      </c>
    </row>
    <row r="229" spans="1:12" x14ac:dyDescent="0.25">
      <c r="A229" s="19">
        <v>224</v>
      </c>
      <c r="B229" s="18">
        <v>101150097</v>
      </c>
      <c r="C229" s="18">
        <v>101150097</v>
      </c>
      <c r="D229" s="6" t="s">
        <v>2172</v>
      </c>
      <c r="E229" s="6" t="s">
        <v>3208</v>
      </c>
      <c r="I229">
        <v>105</v>
      </c>
      <c r="J229" t="b">
        <f t="shared" si="3"/>
        <v>0</v>
      </c>
      <c r="K229" t="e">
        <f>VLOOKUP(B229,[1]Sheet5!$B$2:$B$555,1,FALSE)</f>
        <v>#N/A</v>
      </c>
      <c r="L229" s="23">
        <v>4</v>
      </c>
    </row>
    <row r="230" spans="1:12" x14ac:dyDescent="0.25">
      <c r="A230" s="9">
        <v>225</v>
      </c>
      <c r="B230" s="18">
        <v>103150067</v>
      </c>
      <c r="C230" s="18">
        <v>103150067</v>
      </c>
      <c r="D230" s="6" t="s">
        <v>3210</v>
      </c>
      <c r="E230" s="6" t="s">
        <v>3211</v>
      </c>
      <c r="I230">
        <v>67</v>
      </c>
      <c r="J230" t="b">
        <f t="shared" si="3"/>
        <v>0</v>
      </c>
      <c r="K230" t="e">
        <f>VLOOKUP(B230,[1]Sheet5!$B$2:$B$555,1,FALSE)</f>
        <v>#N/A</v>
      </c>
      <c r="L230" s="23">
        <v>5</v>
      </c>
    </row>
    <row r="231" spans="1:12" x14ac:dyDescent="0.25">
      <c r="A231" s="19">
        <v>226</v>
      </c>
      <c r="B231" s="18">
        <v>103150085</v>
      </c>
      <c r="C231" s="18">
        <v>103150085</v>
      </c>
      <c r="D231" s="6" t="s">
        <v>3212</v>
      </c>
      <c r="E231" s="6" t="s">
        <v>3211</v>
      </c>
      <c r="I231">
        <v>55</v>
      </c>
      <c r="J231" t="b">
        <f t="shared" si="3"/>
        <v>0</v>
      </c>
      <c r="K231" t="e">
        <f>VLOOKUP(B231,[1]Sheet5!$B$2:$B$555,1,FALSE)</f>
        <v>#N/A</v>
      </c>
      <c r="L231" s="23">
        <v>6</v>
      </c>
    </row>
    <row r="232" spans="1:12" x14ac:dyDescent="0.25">
      <c r="A232" s="9">
        <v>227</v>
      </c>
      <c r="B232" s="18">
        <v>103150110</v>
      </c>
      <c r="C232" s="18">
        <v>103150110</v>
      </c>
      <c r="D232" s="6" t="s">
        <v>3213</v>
      </c>
      <c r="E232" s="6" t="s">
        <v>3214</v>
      </c>
      <c r="I232">
        <v>102</v>
      </c>
      <c r="J232" t="b">
        <f t="shared" si="3"/>
        <v>0</v>
      </c>
      <c r="K232" t="e">
        <f>VLOOKUP(B232,[1]Sheet5!$B$2:$B$555,1,FALSE)</f>
        <v>#N/A</v>
      </c>
      <c r="L232" s="23">
        <v>7</v>
      </c>
    </row>
    <row r="233" spans="1:12" x14ac:dyDescent="0.25">
      <c r="A233" s="19">
        <v>228</v>
      </c>
      <c r="B233" s="18">
        <v>103150178</v>
      </c>
      <c r="C233" s="18">
        <v>103150178</v>
      </c>
      <c r="D233" s="6" t="s">
        <v>3215</v>
      </c>
      <c r="E233" s="6" t="s">
        <v>3214</v>
      </c>
      <c r="I233">
        <v>68</v>
      </c>
      <c r="J233" t="b">
        <f t="shared" si="3"/>
        <v>0</v>
      </c>
      <c r="K233" t="e">
        <f>VLOOKUP(B233,[1]Sheet5!$B$2:$B$555,1,FALSE)</f>
        <v>#N/A</v>
      </c>
      <c r="L233" s="23">
        <v>8</v>
      </c>
    </row>
    <row r="234" spans="1:12" x14ac:dyDescent="0.25">
      <c r="A234" s="9">
        <v>229</v>
      </c>
      <c r="B234" s="18">
        <v>103150258</v>
      </c>
      <c r="C234" s="18">
        <v>103150258</v>
      </c>
      <c r="D234" s="6" t="s">
        <v>3216</v>
      </c>
      <c r="E234" s="6" t="s">
        <v>3217</v>
      </c>
      <c r="I234">
        <v>70</v>
      </c>
      <c r="J234" t="b">
        <f t="shared" si="3"/>
        <v>0</v>
      </c>
      <c r="K234" t="e">
        <f>VLOOKUP(B234,[1]Sheet5!$B$2:$B$555,1,FALSE)</f>
        <v>#N/A</v>
      </c>
      <c r="L234" s="23">
        <v>9</v>
      </c>
    </row>
    <row r="235" spans="1:12" x14ac:dyDescent="0.25">
      <c r="A235" s="19">
        <v>230</v>
      </c>
      <c r="B235" s="18">
        <v>103150260</v>
      </c>
      <c r="C235" s="18">
        <v>103150260</v>
      </c>
      <c r="D235" s="6" t="s">
        <v>3218</v>
      </c>
      <c r="E235" s="6" t="s">
        <v>3217</v>
      </c>
      <c r="I235">
        <v>103</v>
      </c>
      <c r="J235" t="b">
        <f t="shared" si="3"/>
        <v>0</v>
      </c>
      <c r="K235" t="e">
        <f>VLOOKUP(B235,[1]Sheet5!$B$2:$B$555,1,FALSE)</f>
        <v>#N/A</v>
      </c>
      <c r="L235" s="23">
        <v>10</v>
      </c>
    </row>
    <row r="236" spans="1:12" x14ac:dyDescent="0.25">
      <c r="A236" s="9">
        <v>231</v>
      </c>
      <c r="B236" s="18">
        <v>101150200</v>
      </c>
      <c r="C236" s="18">
        <v>101150200</v>
      </c>
      <c r="D236" s="6" t="s">
        <v>3219</v>
      </c>
      <c r="E236" s="6" t="s">
        <v>3220</v>
      </c>
      <c r="I236">
        <v>62</v>
      </c>
      <c r="J236" t="b">
        <f t="shared" si="3"/>
        <v>0</v>
      </c>
      <c r="K236" t="e">
        <f>VLOOKUP(B236,[1]Sheet5!$B$2:$B$555,1,FALSE)</f>
        <v>#N/A</v>
      </c>
      <c r="L236" s="23">
        <v>11</v>
      </c>
    </row>
    <row r="237" spans="1:12" x14ac:dyDescent="0.25">
      <c r="A237" s="19">
        <v>232</v>
      </c>
      <c r="B237" s="24">
        <v>105150055</v>
      </c>
      <c r="C237" s="24">
        <v>105150055</v>
      </c>
      <c r="D237" s="6" t="s">
        <v>3221</v>
      </c>
      <c r="E237" s="6" t="s">
        <v>3222</v>
      </c>
      <c r="I237">
        <v>425</v>
      </c>
      <c r="J237" t="b">
        <f t="shared" si="3"/>
        <v>0</v>
      </c>
      <c r="K237" t="e">
        <f>VLOOKUP(B237,[1]Sheet5!$B$2:$B$555,1,FALSE)</f>
        <v>#N/A</v>
      </c>
      <c r="L237" s="23">
        <v>12</v>
      </c>
    </row>
    <row r="238" spans="1:12" x14ac:dyDescent="0.25">
      <c r="A238" s="9">
        <v>233</v>
      </c>
      <c r="B238" s="18">
        <v>105150090</v>
      </c>
      <c r="C238" s="18">
        <v>105150090</v>
      </c>
      <c r="D238" s="6" t="s">
        <v>3223</v>
      </c>
      <c r="E238" s="6" t="s">
        <v>3224</v>
      </c>
      <c r="I238">
        <v>74</v>
      </c>
      <c r="J238" t="b">
        <f t="shared" si="3"/>
        <v>0</v>
      </c>
      <c r="K238" t="e">
        <f>VLOOKUP(B238,[1]Sheet5!$B$2:$B$555,1,FALSE)</f>
        <v>#N/A</v>
      </c>
      <c r="L238" s="23">
        <v>13</v>
      </c>
    </row>
    <row r="239" spans="1:12" x14ac:dyDescent="0.25">
      <c r="A239" s="19">
        <v>234</v>
      </c>
      <c r="B239" s="18">
        <v>105150104</v>
      </c>
      <c r="C239" s="18">
        <v>105150104</v>
      </c>
      <c r="D239" s="6" t="s">
        <v>3225</v>
      </c>
      <c r="E239" s="6" t="s">
        <v>3224</v>
      </c>
      <c r="I239">
        <v>75</v>
      </c>
      <c r="J239" t="b">
        <f t="shared" si="3"/>
        <v>0</v>
      </c>
      <c r="K239" t="e">
        <f>VLOOKUP(B239,[1]Sheet5!$B$2:$B$555,1,FALSE)</f>
        <v>#N/A</v>
      </c>
      <c r="L239" s="23">
        <v>14</v>
      </c>
    </row>
    <row r="240" spans="1:12" x14ac:dyDescent="0.25">
      <c r="A240" s="9">
        <v>235</v>
      </c>
      <c r="B240" s="18">
        <v>105150136</v>
      </c>
      <c r="C240" s="18">
        <v>105150136</v>
      </c>
      <c r="D240" s="6" t="s">
        <v>3226</v>
      </c>
      <c r="E240" s="6" t="s">
        <v>3227</v>
      </c>
      <c r="I240">
        <v>22</v>
      </c>
      <c r="J240" t="b">
        <f t="shared" si="3"/>
        <v>0</v>
      </c>
      <c r="K240" t="e">
        <f>VLOOKUP(B240,[1]Sheet5!$B$2:$B$555,1,FALSE)</f>
        <v>#N/A</v>
      </c>
      <c r="L240" s="23">
        <v>15</v>
      </c>
    </row>
    <row r="241" spans="1:12" x14ac:dyDescent="0.25">
      <c r="A241" s="19">
        <v>236</v>
      </c>
      <c r="B241" s="18">
        <v>105150140</v>
      </c>
      <c r="C241" s="18">
        <v>105150140</v>
      </c>
      <c r="D241" s="6" t="s">
        <v>3228</v>
      </c>
      <c r="E241" s="6" t="s">
        <v>3227</v>
      </c>
      <c r="I241">
        <v>59</v>
      </c>
      <c r="J241" t="b">
        <f t="shared" si="3"/>
        <v>0</v>
      </c>
      <c r="K241" t="e">
        <f>VLOOKUP(B241,[1]Sheet5!$B$2:$B$555,1,FALSE)</f>
        <v>#N/A</v>
      </c>
      <c r="L241" s="23">
        <v>16</v>
      </c>
    </row>
    <row r="242" spans="1:12" x14ac:dyDescent="0.25">
      <c r="A242" s="9">
        <v>237</v>
      </c>
      <c r="B242" s="18">
        <v>105150156</v>
      </c>
      <c r="C242" s="18">
        <v>105150156</v>
      </c>
      <c r="D242" s="6" t="s">
        <v>3229</v>
      </c>
      <c r="E242" s="6" t="s">
        <v>3227</v>
      </c>
      <c r="I242">
        <v>23</v>
      </c>
      <c r="J242" t="b">
        <f t="shared" si="3"/>
        <v>0</v>
      </c>
      <c r="K242" t="e">
        <f>VLOOKUP(B242,[1]Sheet5!$B$2:$B$555,1,FALSE)</f>
        <v>#N/A</v>
      </c>
      <c r="L242" s="23">
        <v>17</v>
      </c>
    </row>
    <row r="243" spans="1:12" x14ac:dyDescent="0.25">
      <c r="A243" s="19">
        <v>238</v>
      </c>
      <c r="B243" s="18">
        <v>106150016</v>
      </c>
      <c r="C243" s="18">
        <v>106150016</v>
      </c>
      <c r="D243" s="6" t="s">
        <v>3230</v>
      </c>
      <c r="E243" s="6" t="s">
        <v>3231</v>
      </c>
      <c r="I243">
        <v>77</v>
      </c>
      <c r="J243" t="b">
        <f t="shared" si="3"/>
        <v>0</v>
      </c>
      <c r="K243" t="e">
        <f>VLOOKUP(B243,[1]Sheet5!$B$2:$B$555,1,FALSE)</f>
        <v>#N/A</v>
      </c>
      <c r="L243" s="23">
        <v>18</v>
      </c>
    </row>
    <row r="244" spans="1:12" x14ac:dyDescent="0.25">
      <c r="A244" s="9">
        <v>239</v>
      </c>
      <c r="B244" s="24">
        <v>106150022</v>
      </c>
      <c r="C244" s="24">
        <v>106150022</v>
      </c>
      <c r="D244" s="6" t="s">
        <v>3232</v>
      </c>
      <c r="E244" s="6" t="s">
        <v>3231</v>
      </c>
      <c r="I244">
        <v>426</v>
      </c>
      <c r="J244" t="b">
        <f t="shared" si="3"/>
        <v>0</v>
      </c>
      <c r="K244" t="e">
        <f>VLOOKUP(B244,[1]Sheet5!$B$2:$B$555,1,FALSE)</f>
        <v>#N/A</v>
      </c>
      <c r="L244" s="23">
        <v>19</v>
      </c>
    </row>
    <row r="245" spans="1:12" x14ac:dyDescent="0.25">
      <c r="A245" s="19">
        <v>240</v>
      </c>
      <c r="B245" s="18">
        <v>106150024</v>
      </c>
      <c r="C245" s="18">
        <v>106150024</v>
      </c>
      <c r="D245" s="6" t="s">
        <v>3233</v>
      </c>
      <c r="E245" s="6" t="s">
        <v>3231</v>
      </c>
      <c r="I245">
        <v>78</v>
      </c>
      <c r="J245" t="b">
        <f t="shared" si="3"/>
        <v>0</v>
      </c>
      <c r="K245" t="e">
        <f>VLOOKUP(B245,[1]Sheet5!$B$2:$B$555,1,FALSE)</f>
        <v>#N/A</v>
      </c>
      <c r="L245" s="23">
        <v>20</v>
      </c>
    </row>
    <row r="246" spans="1:12" x14ac:dyDescent="0.25">
      <c r="A246" s="9">
        <v>241</v>
      </c>
      <c r="B246" s="24">
        <v>106150025</v>
      </c>
      <c r="C246" s="24">
        <v>106150025</v>
      </c>
      <c r="D246" s="6" t="s">
        <v>2701</v>
      </c>
      <c r="E246" s="6" t="s">
        <v>3231</v>
      </c>
      <c r="I246">
        <v>427</v>
      </c>
      <c r="J246" t="b">
        <f t="shared" si="3"/>
        <v>0</v>
      </c>
      <c r="K246" t="e">
        <f>VLOOKUP(B246,[1]Sheet5!$B$2:$B$555,1,FALSE)</f>
        <v>#N/A</v>
      </c>
      <c r="L246" s="23">
        <v>21</v>
      </c>
    </row>
    <row r="247" spans="1:12" x14ac:dyDescent="0.25">
      <c r="A247" s="19">
        <v>242</v>
      </c>
      <c r="B247" s="18">
        <v>106150029</v>
      </c>
      <c r="C247" s="18">
        <v>106150029</v>
      </c>
      <c r="D247" s="6" t="s">
        <v>3234</v>
      </c>
      <c r="E247" s="6" t="s">
        <v>3231</v>
      </c>
      <c r="I247">
        <v>47</v>
      </c>
      <c r="J247" t="b">
        <f t="shared" si="3"/>
        <v>0</v>
      </c>
      <c r="K247" t="e">
        <f>VLOOKUP(B247,[1]Sheet5!$B$2:$B$555,1,FALSE)</f>
        <v>#N/A</v>
      </c>
      <c r="L247" s="23">
        <v>22</v>
      </c>
    </row>
    <row r="248" spans="1:12" x14ac:dyDescent="0.25">
      <c r="A248" s="9">
        <v>243</v>
      </c>
      <c r="B248" s="18">
        <v>106150054</v>
      </c>
      <c r="C248" s="18">
        <v>106150054</v>
      </c>
      <c r="D248" s="6" t="s">
        <v>3235</v>
      </c>
      <c r="E248" s="6" t="s">
        <v>3231</v>
      </c>
      <c r="I248">
        <v>109</v>
      </c>
      <c r="J248" t="b">
        <f t="shared" si="3"/>
        <v>0</v>
      </c>
      <c r="K248" t="e">
        <f>VLOOKUP(B248,[1]Sheet5!$B$2:$B$555,1,FALSE)</f>
        <v>#N/A</v>
      </c>
      <c r="L248" s="23">
        <v>23</v>
      </c>
    </row>
    <row r="249" spans="1:12" x14ac:dyDescent="0.25">
      <c r="A249" s="19">
        <v>244</v>
      </c>
      <c r="B249" s="18">
        <v>106150073</v>
      </c>
      <c r="C249" s="18">
        <v>106150073</v>
      </c>
      <c r="D249" s="6" t="s">
        <v>3236</v>
      </c>
      <c r="E249" s="6" t="s">
        <v>3231</v>
      </c>
      <c r="I249">
        <v>50</v>
      </c>
      <c r="J249" t="b">
        <f t="shared" si="3"/>
        <v>0</v>
      </c>
      <c r="K249" t="e">
        <f>VLOOKUP(B249,[1]Sheet5!$B$2:$B$555,1,FALSE)</f>
        <v>#N/A</v>
      </c>
      <c r="L249" s="23">
        <v>24</v>
      </c>
    </row>
    <row r="250" spans="1:12" x14ac:dyDescent="0.25">
      <c r="A250" s="9">
        <v>245</v>
      </c>
      <c r="B250" s="18">
        <v>106150084</v>
      </c>
      <c r="C250" s="18">
        <v>106150084</v>
      </c>
      <c r="D250" s="6" t="s">
        <v>1499</v>
      </c>
      <c r="E250" s="6" t="s">
        <v>3237</v>
      </c>
      <c r="I250">
        <v>35</v>
      </c>
      <c r="J250" t="b">
        <f t="shared" si="3"/>
        <v>0</v>
      </c>
      <c r="K250" t="e">
        <f>VLOOKUP(B250,[1]Sheet5!$B$2:$B$555,1,FALSE)</f>
        <v>#N/A</v>
      </c>
      <c r="L250" s="23">
        <v>25</v>
      </c>
    </row>
    <row r="251" spans="1:12" x14ac:dyDescent="0.25">
      <c r="A251" s="19">
        <v>246</v>
      </c>
      <c r="B251" s="18">
        <v>106150094</v>
      </c>
      <c r="C251" s="18">
        <v>106150094</v>
      </c>
      <c r="D251" s="6" t="s">
        <v>3238</v>
      </c>
      <c r="E251" s="6" t="s">
        <v>3237</v>
      </c>
      <c r="I251">
        <v>36</v>
      </c>
      <c r="J251" t="b">
        <f t="shared" si="3"/>
        <v>0</v>
      </c>
      <c r="K251" t="e">
        <f>VLOOKUP(B251,[1]Sheet5!$B$2:$B$555,1,FALSE)</f>
        <v>#N/A</v>
      </c>
      <c r="L251" s="23">
        <v>26</v>
      </c>
    </row>
    <row r="252" spans="1:12" x14ac:dyDescent="0.25">
      <c r="A252" s="9">
        <v>247</v>
      </c>
      <c r="B252" s="18">
        <v>106150107</v>
      </c>
      <c r="C252" s="18">
        <v>106150107</v>
      </c>
      <c r="D252" s="6" t="s">
        <v>3239</v>
      </c>
      <c r="E252" s="6" t="s">
        <v>3237</v>
      </c>
      <c r="I252">
        <v>79</v>
      </c>
      <c r="J252" t="b">
        <f t="shared" si="3"/>
        <v>0</v>
      </c>
      <c r="K252" t="e">
        <f>VLOOKUP(B252,[1]Sheet5!$B$2:$B$555,1,FALSE)</f>
        <v>#N/A</v>
      </c>
      <c r="L252" s="23">
        <v>27</v>
      </c>
    </row>
    <row r="253" spans="1:12" x14ac:dyDescent="0.25">
      <c r="A253" s="19">
        <v>248</v>
      </c>
      <c r="B253" s="18">
        <v>106150109</v>
      </c>
      <c r="C253" s="18">
        <v>106150109</v>
      </c>
      <c r="D253" s="6" t="s">
        <v>3240</v>
      </c>
      <c r="E253" s="6" t="s">
        <v>3237</v>
      </c>
      <c r="I253">
        <v>25</v>
      </c>
      <c r="J253" t="b">
        <f t="shared" si="3"/>
        <v>0</v>
      </c>
      <c r="K253" t="e">
        <f>VLOOKUP(B253,[1]Sheet5!$B$2:$B$555,1,FALSE)</f>
        <v>#N/A</v>
      </c>
      <c r="L253" s="23">
        <v>28</v>
      </c>
    </row>
    <row r="254" spans="1:12" x14ac:dyDescent="0.25">
      <c r="A254" s="9">
        <v>249</v>
      </c>
      <c r="B254" s="18">
        <v>106150121</v>
      </c>
      <c r="C254" s="18">
        <v>106150121</v>
      </c>
      <c r="D254" s="6" t="s">
        <v>3241</v>
      </c>
      <c r="E254" s="6" t="s">
        <v>3237</v>
      </c>
      <c r="I254">
        <v>26</v>
      </c>
      <c r="J254" t="b">
        <f t="shared" si="3"/>
        <v>0</v>
      </c>
      <c r="K254" t="e">
        <f>VLOOKUP(B254,[1]Sheet5!$B$2:$B$555,1,FALSE)</f>
        <v>#N/A</v>
      </c>
      <c r="L254" s="23">
        <v>29</v>
      </c>
    </row>
    <row r="255" spans="1:12" x14ac:dyDescent="0.25">
      <c r="A255" s="19">
        <v>250</v>
      </c>
      <c r="B255" s="18">
        <v>106150127</v>
      </c>
      <c r="C255" s="18">
        <v>106150127</v>
      </c>
      <c r="D255" s="6" t="s">
        <v>3242</v>
      </c>
      <c r="E255" s="6" t="s">
        <v>3237</v>
      </c>
      <c r="I255">
        <v>107</v>
      </c>
      <c r="J255" t="b">
        <f t="shared" si="3"/>
        <v>0</v>
      </c>
      <c r="K255" t="e">
        <f>VLOOKUP(B255,[1]Sheet5!$B$2:$B$555,1,FALSE)</f>
        <v>#N/A</v>
      </c>
      <c r="L255" s="23">
        <v>30</v>
      </c>
    </row>
    <row r="256" spans="1:12" x14ac:dyDescent="0.25">
      <c r="A256" s="9">
        <v>251</v>
      </c>
      <c r="B256" s="18">
        <v>106150142</v>
      </c>
      <c r="C256" s="18">
        <v>106150142</v>
      </c>
      <c r="D256" s="6" t="s">
        <v>3243</v>
      </c>
      <c r="E256" s="6" t="s">
        <v>3237</v>
      </c>
      <c r="I256">
        <v>80</v>
      </c>
      <c r="J256" t="b">
        <f t="shared" si="3"/>
        <v>0</v>
      </c>
      <c r="K256" t="e">
        <f>VLOOKUP(B256,[1]Sheet5!$B$2:$B$555,1,FALSE)</f>
        <v>#N/A</v>
      </c>
      <c r="L256" s="23">
        <v>31</v>
      </c>
    </row>
    <row r="257" spans="1:12" x14ac:dyDescent="0.25">
      <c r="A257" s="19">
        <v>252</v>
      </c>
      <c r="B257" s="18">
        <v>106150145</v>
      </c>
      <c r="C257" s="18">
        <v>106150145</v>
      </c>
      <c r="D257" s="6" t="s">
        <v>3244</v>
      </c>
      <c r="E257" s="6" t="s">
        <v>3237</v>
      </c>
      <c r="I257">
        <v>53</v>
      </c>
      <c r="J257" t="b">
        <f t="shared" si="3"/>
        <v>0</v>
      </c>
      <c r="K257" t="e">
        <f>VLOOKUP(B257,[1]Sheet5!$B$2:$B$555,1,FALSE)</f>
        <v>#N/A</v>
      </c>
      <c r="L257" s="23">
        <v>32</v>
      </c>
    </row>
    <row r="258" spans="1:12" x14ac:dyDescent="0.25">
      <c r="A258" s="9">
        <v>253</v>
      </c>
      <c r="B258" s="18">
        <v>106150174</v>
      </c>
      <c r="C258" s="18">
        <v>106150174</v>
      </c>
      <c r="D258" s="6" t="s">
        <v>3245</v>
      </c>
      <c r="E258" s="6" t="s">
        <v>3246</v>
      </c>
      <c r="I258">
        <v>58</v>
      </c>
      <c r="J258" t="b">
        <f t="shared" si="3"/>
        <v>0</v>
      </c>
      <c r="K258" t="e">
        <f>VLOOKUP(B258,[1]Sheet5!$B$2:$B$555,1,FALSE)</f>
        <v>#N/A</v>
      </c>
      <c r="L258" s="23">
        <v>33</v>
      </c>
    </row>
    <row r="259" spans="1:12" x14ac:dyDescent="0.25">
      <c r="A259" s="19">
        <v>254</v>
      </c>
      <c r="B259" s="18">
        <v>106150206</v>
      </c>
      <c r="C259" s="18">
        <v>106150206</v>
      </c>
      <c r="D259" s="6" t="s">
        <v>499</v>
      </c>
      <c r="E259" s="6" t="s">
        <v>3246</v>
      </c>
      <c r="I259">
        <v>56</v>
      </c>
      <c r="J259" t="b">
        <f t="shared" si="3"/>
        <v>0</v>
      </c>
      <c r="K259" t="e">
        <f>VLOOKUP(B259,[1]Sheet5!$B$2:$B$555,1,FALSE)</f>
        <v>#N/A</v>
      </c>
      <c r="L259" s="23">
        <v>34</v>
      </c>
    </row>
    <row r="260" spans="1:12" x14ac:dyDescent="0.25">
      <c r="A260" s="9">
        <v>255</v>
      </c>
      <c r="B260" s="18">
        <v>106150220</v>
      </c>
      <c r="C260" s="18">
        <v>106150220</v>
      </c>
      <c r="D260" s="6" t="s">
        <v>3247</v>
      </c>
      <c r="E260" s="6" t="s">
        <v>3246</v>
      </c>
      <c r="I260">
        <v>81</v>
      </c>
      <c r="J260" t="b">
        <f t="shared" si="3"/>
        <v>0</v>
      </c>
      <c r="K260" t="e">
        <f>VLOOKUP(B260,[1]Sheet5!$B$2:$B$555,1,FALSE)</f>
        <v>#N/A</v>
      </c>
      <c r="L260" s="23">
        <v>35</v>
      </c>
    </row>
    <row r="261" spans="1:12" x14ac:dyDescent="0.25">
      <c r="A261" s="19">
        <v>256</v>
      </c>
      <c r="B261" s="18">
        <v>106150225</v>
      </c>
      <c r="C261" s="18">
        <v>106150225</v>
      </c>
      <c r="D261" s="6" t="s">
        <v>3248</v>
      </c>
      <c r="E261" s="6" t="s">
        <v>3246</v>
      </c>
      <c r="I261">
        <v>101</v>
      </c>
      <c r="J261" t="b">
        <f t="shared" si="3"/>
        <v>0</v>
      </c>
      <c r="K261" t="e">
        <f>VLOOKUP(B261,[1]Sheet5!$B$2:$B$555,1,FALSE)</f>
        <v>#N/A</v>
      </c>
      <c r="L261" s="23">
        <v>36</v>
      </c>
    </row>
    <row r="262" spans="1:12" x14ac:dyDescent="0.25">
      <c r="A262" s="9">
        <v>257</v>
      </c>
      <c r="B262" s="18">
        <v>107150026</v>
      </c>
      <c r="C262" s="18">
        <v>107150026</v>
      </c>
      <c r="D262" s="6" t="s">
        <v>3249</v>
      </c>
      <c r="E262" s="6" t="s">
        <v>3250</v>
      </c>
      <c r="I262">
        <v>82</v>
      </c>
      <c r="J262" t="b">
        <f t="shared" ref="J262:J325" si="4">EXACT(B262,B263)</f>
        <v>0</v>
      </c>
      <c r="K262" t="e">
        <f>VLOOKUP(B262,[1]Sheet5!$B$2:$B$555,1,FALSE)</f>
        <v>#N/A</v>
      </c>
      <c r="L262" s="23">
        <v>37</v>
      </c>
    </row>
    <row r="263" spans="1:12" x14ac:dyDescent="0.25">
      <c r="A263" s="19">
        <v>258</v>
      </c>
      <c r="B263" s="24">
        <v>107150256</v>
      </c>
      <c r="C263" s="24">
        <v>107150256</v>
      </c>
      <c r="D263" s="6" t="s">
        <v>3251</v>
      </c>
      <c r="E263" s="6" t="s">
        <v>3252</v>
      </c>
      <c r="I263">
        <v>429</v>
      </c>
      <c r="J263" t="b">
        <f t="shared" si="4"/>
        <v>0</v>
      </c>
      <c r="K263" t="e">
        <f>VLOOKUP(B263,[1]Sheet5!$B$2:$B$555,1,FALSE)</f>
        <v>#N/A</v>
      </c>
      <c r="L263" s="23">
        <v>38</v>
      </c>
    </row>
    <row r="264" spans="1:12" x14ac:dyDescent="0.25">
      <c r="A264" s="9">
        <v>259</v>
      </c>
      <c r="B264" s="18">
        <v>107150268</v>
      </c>
      <c r="C264" s="18">
        <v>107150268</v>
      </c>
      <c r="D264" s="6" t="s">
        <v>3253</v>
      </c>
      <c r="E264" s="6" t="s">
        <v>3252</v>
      </c>
      <c r="I264">
        <v>83</v>
      </c>
      <c r="J264" t="b">
        <f t="shared" si="4"/>
        <v>0</v>
      </c>
      <c r="K264" t="e">
        <f>VLOOKUP(B264,[1]Sheet5!$B$2:$B$555,1,FALSE)</f>
        <v>#N/A</v>
      </c>
      <c r="L264" s="23">
        <v>39</v>
      </c>
    </row>
    <row r="265" spans="1:12" x14ac:dyDescent="0.25">
      <c r="A265" s="19">
        <v>260</v>
      </c>
      <c r="B265" s="18">
        <v>107150270</v>
      </c>
      <c r="C265" s="18">
        <v>107150270</v>
      </c>
      <c r="D265" s="6" t="s">
        <v>3254</v>
      </c>
      <c r="E265" s="6" t="s">
        <v>3252</v>
      </c>
      <c r="I265">
        <v>27</v>
      </c>
      <c r="J265" t="b">
        <f t="shared" si="4"/>
        <v>0</v>
      </c>
      <c r="K265" t="e">
        <f>VLOOKUP(B265,[1]Sheet5!$B$2:$B$555,1,FALSE)</f>
        <v>#N/A</v>
      </c>
      <c r="L265" s="23">
        <v>40</v>
      </c>
    </row>
    <row r="266" spans="1:12" x14ac:dyDescent="0.25">
      <c r="A266" s="9">
        <v>261</v>
      </c>
      <c r="B266" s="20">
        <v>121150025</v>
      </c>
      <c r="C266" s="20">
        <v>121150025</v>
      </c>
      <c r="D266" s="21" t="s">
        <v>3255</v>
      </c>
      <c r="E266" s="21" t="s">
        <v>3256</v>
      </c>
      <c r="I266">
        <v>51</v>
      </c>
      <c r="J266" t="b">
        <f t="shared" si="4"/>
        <v>0</v>
      </c>
      <c r="K266" t="e">
        <f>VLOOKUP(B266,[1]Sheet5!$B$2:$B$555,1,FALSE)</f>
        <v>#N/A</v>
      </c>
      <c r="L266" s="23">
        <v>41</v>
      </c>
    </row>
    <row r="267" spans="1:12" x14ac:dyDescent="0.25">
      <c r="A267" s="19">
        <v>262</v>
      </c>
      <c r="B267" s="18">
        <v>121150029</v>
      </c>
      <c r="C267" s="18">
        <v>121150029</v>
      </c>
      <c r="D267" s="6" t="s">
        <v>3257</v>
      </c>
      <c r="E267" s="6" t="s">
        <v>3256</v>
      </c>
      <c r="I267">
        <v>108</v>
      </c>
      <c r="J267" t="b">
        <f t="shared" si="4"/>
        <v>0</v>
      </c>
      <c r="K267" t="e">
        <f>VLOOKUP(B267,[1]Sheet5!$B$2:$B$555,1,FALSE)</f>
        <v>#N/A</v>
      </c>
      <c r="L267" s="23">
        <v>42</v>
      </c>
    </row>
    <row r="268" spans="1:12" x14ac:dyDescent="0.25">
      <c r="A268" s="9">
        <v>263</v>
      </c>
      <c r="B268" s="24">
        <v>121150116</v>
      </c>
      <c r="C268" s="24">
        <v>121150116</v>
      </c>
      <c r="D268" s="6" t="s">
        <v>3258</v>
      </c>
      <c r="E268" s="6" t="s">
        <v>3259</v>
      </c>
      <c r="I268">
        <v>440</v>
      </c>
      <c r="J268" t="b">
        <f t="shared" si="4"/>
        <v>0</v>
      </c>
      <c r="K268" t="e">
        <f>VLOOKUP(B268,[1]Sheet5!$B$2:$B$555,1,FALSE)</f>
        <v>#N/A</v>
      </c>
      <c r="L268" s="23">
        <v>43</v>
      </c>
    </row>
    <row r="269" spans="1:12" x14ac:dyDescent="0.25">
      <c r="A269" s="19">
        <v>264</v>
      </c>
      <c r="B269" s="18">
        <v>121150127</v>
      </c>
      <c r="C269" s="18">
        <v>121150127</v>
      </c>
      <c r="D269" s="6" t="s">
        <v>3260</v>
      </c>
      <c r="E269" s="6" t="s">
        <v>3259</v>
      </c>
      <c r="I269">
        <v>95</v>
      </c>
      <c r="J269" t="b">
        <f t="shared" si="4"/>
        <v>0</v>
      </c>
      <c r="K269" t="e">
        <f>VLOOKUP(B269,[1]Sheet5!$B$2:$B$555,1,FALSE)</f>
        <v>#N/A</v>
      </c>
      <c r="L269" s="23">
        <v>44</v>
      </c>
    </row>
    <row r="270" spans="1:12" x14ac:dyDescent="0.25">
      <c r="A270" s="9">
        <v>265</v>
      </c>
      <c r="B270" s="18">
        <v>121150128</v>
      </c>
      <c r="C270" s="18">
        <v>121150128</v>
      </c>
      <c r="D270" s="6" t="s">
        <v>3261</v>
      </c>
      <c r="E270" s="6" t="s">
        <v>3259</v>
      </c>
      <c r="I270">
        <v>96</v>
      </c>
      <c r="J270" t="b">
        <f t="shared" si="4"/>
        <v>0</v>
      </c>
      <c r="K270" t="e">
        <f>VLOOKUP(B270,[1]Sheet5!$B$2:$B$555,1,FALSE)</f>
        <v>#N/A</v>
      </c>
      <c r="L270" s="23">
        <v>45</v>
      </c>
    </row>
    <row r="271" spans="1:12" x14ac:dyDescent="0.25">
      <c r="A271" s="19">
        <v>266</v>
      </c>
      <c r="B271" s="18">
        <v>121150141</v>
      </c>
      <c r="C271" s="18">
        <v>121150141</v>
      </c>
      <c r="D271" s="6" t="s">
        <v>3262</v>
      </c>
      <c r="E271" s="6" t="s">
        <v>3259</v>
      </c>
      <c r="I271">
        <v>104</v>
      </c>
      <c r="J271" t="b">
        <f t="shared" si="4"/>
        <v>0</v>
      </c>
      <c r="K271" t="e">
        <f>VLOOKUP(B271,[1]Sheet5!$B$2:$B$555,1,FALSE)</f>
        <v>#N/A</v>
      </c>
      <c r="L271" s="23">
        <v>46</v>
      </c>
    </row>
    <row r="272" spans="1:12" x14ac:dyDescent="0.25">
      <c r="A272" s="9">
        <v>267</v>
      </c>
      <c r="B272" s="18">
        <v>121150142</v>
      </c>
      <c r="C272" s="18">
        <v>121150142</v>
      </c>
      <c r="D272" s="6" t="s">
        <v>3263</v>
      </c>
      <c r="E272" s="6" t="s">
        <v>3259</v>
      </c>
      <c r="I272">
        <v>97</v>
      </c>
      <c r="J272" t="b">
        <f t="shared" si="4"/>
        <v>0</v>
      </c>
      <c r="K272" t="e">
        <f>VLOOKUP(B272,[1]Sheet5!$B$2:$B$555,1,FALSE)</f>
        <v>#N/A</v>
      </c>
      <c r="L272" s="23">
        <v>47</v>
      </c>
    </row>
    <row r="273" spans="1:12" x14ac:dyDescent="0.25">
      <c r="A273" s="19">
        <v>268</v>
      </c>
      <c r="B273" s="18">
        <v>103150226</v>
      </c>
      <c r="C273" s="18">
        <v>103150226</v>
      </c>
      <c r="D273" s="6" t="s">
        <v>3264</v>
      </c>
      <c r="E273" s="6" t="s">
        <v>3265</v>
      </c>
      <c r="I273">
        <v>18</v>
      </c>
      <c r="J273" t="b">
        <f t="shared" si="4"/>
        <v>0</v>
      </c>
      <c r="K273" t="e">
        <f>VLOOKUP(B273,[1]Sheet5!$B$2:$B$555,1,FALSE)</f>
        <v>#N/A</v>
      </c>
      <c r="L273" s="23">
        <v>48</v>
      </c>
    </row>
    <row r="274" spans="1:12" x14ac:dyDescent="0.25">
      <c r="A274" s="9">
        <v>269</v>
      </c>
      <c r="B274" s="18">
        <v>103150227</v>
      </c>
      <c r="C274" s="18">
        <v>103150227</v>
      </c>
      <c r="D274" s="6" t="s">
        <v>3266</v>
      </c>
      <c r="E274" s="6" t="s">
        <v>3265</v>
      </c>
      <c r="I274">
        <v>69</v>
      </c>
      <c r="J274" t="b">
        <f t="shared" si="4"/>
        <v>0</v>
      </c>
      <c r="K274" t="e">
        <f>VLOOKUP(B274,[1]Sheet5!$B$2:$B$555,1,FALSE)</f>
        <v>#N/A</v>
      </c>
      <c r="L274" s="23">
        <v>49</v>
      </c>
    </row>
    <row r="275" spans="1:12" x14ac:dyDescent="0.25">
      <c r="A275" s="19">
        <v>270</v>
      </c>
      <c r="B275" s="18">
        <v>117150045</v>
      </c>
      <c r="C275" s="18">
        <v>117150045</v>
      </c>
      <c r="D275" s="6" t="s">
        <v>3267</v>
      </c>
      <c r="E275" s="6" t="s">
        <v>3268</v>
      </c>
      <c r="I275">
        <v>106</v>
      </c>
      <c r="J275" t="b">
        <f t="shared" si="4"/>
        <v>0</v>
      </c>
      <c r="K275" t="e">
        <f>VLOOKUP(B275,[1]Sheet5!$B$2:$B$555,1,FALSE)</f>
        <v>#N/A</v>
      </c>
      <c r="L275" s="23">
        <v>50</v>
      </c>
    </row>
    <row r="276" spans="1:12" x14ac:dyDescent="0.25">
      <c r="A276" s="9">
        <v>271</v>
      </c>
      <c r="B276" s="24">
        <v>117150051</v>
      </c>
      <c r="C276" s="24">
        <v>117150051</v>
      </c>
      <c r="D276" s="6" t="s">
        <v>3269</v>
      </c>
      <c r="E276" s="6" t="s">
        <v>3268</v>
      </c>
      <c r="I276">
        <v>437</v>
      </c>
      <c r="J276" t="b">
        <f t="shared" si="4"/>
        <v>0</v>
      </c>
      <c r="K276" t="e">
        <f>VLOOKUP(B276,[1]Sheet5!$B$2:$B$555,1,FALSE)</f>
        <v>#N/A</v>
      </c>
      <c r="L276" s="23">
        <v>51</v>
      </c>
    </row>
    <row r="277" spans="1:12" x14ac:dyDescent="0.25">
      <c r="A277" s="19">
        <v>272</v>
      </c>
      <c r="B277" s="24">
        <v>117150070</v>
      </c>
      <c r="C277" s="24">
        <v>117150070</v>
      </c>
      <c r="D277" s="6" t="s">
        <v>3270</v>
      </c>
      <c r="E277" s="6" t="s">
        <v>3268</v>
      </c>
      <c r="I277">
        <v>438</v>
      </c>
      <c r="J277" t="b">
        <f t="shared" si="4"/>
        <v>0</v>
      </c>
      <c r="K277" t="e">
        <f>VLOOKUP(B277,[1]Sheet5!$B$2:$B$555,1,FALSE)</f>
        <v>#N/A</v>
      </c>
      <c r="L277" s="23">
        <v>52</v>
      </c>
    </row>
    <row r="278" spans="1:12" x14ac:dyDescent="0.25">
      <c r="A278" s="9">
        <v>273</v>
      </c>
      <c r="B278" s="18">
        <v>104150015</v>
      </c>
      <c r="C278" s="18">
        <v>104150015</v>
      </c>
      <c r="D278" s="6" t="s">
        <v>3271</v>
      </c>
      <c r="E278" s="6" t="s">
        <v>3272</v>
      </c>
      <c r="I278">
        <v>71</v>
      </c>
      <c r="J278" t="b">
        <f t="shared" si="4"/>
        <v>0</v>
      </c>
      <c r="K278" t="e">
        <f>VLOOKUP(B278,[1]Sheet5!$B$2:$B$555,1,FALSE)</f>
        <v>#N/A</v>
      </c>
      <c r="L278" s="23">
        <v>53</v>
      </c>
    </row>
    <row r="279" spans="1:12" x14ac:dyDescent="0.25">
      <c r="A279" s="19">
        <v>274</v>
      </c>
      <c r="B279" s="18">
        <v>104150023</v>
      </c>
      <c r="C279" s="18">
        <v>104150023</v>
      </c>
      <c r="D279" s="6" t="s">
        <v>3273</v>
      </c>
      <c r="E279" s="6" t="s">
        <v>3272</v>
      </c>
      <c r="I279">
        <v>72</v>
      </c>
      <c r="J279" t="b">
        <f t="shared" si="4"/>
        <v>0</v>
      </c>
      <c r="K279" t="e">
        <f>VLOOKUP(B279,[1]Sheet5!$B$2:$B$555,1,FALSE)</f>
        <v>#N/A</v>
      </c>
      <c r="L279" s="23">
        <v>54</v>
      </c>
    </row>
    <row r="280" spans="1:12" x14ac:dyDescent="0.25">
      <c r="A280" s="9">
        <v>275</v>
      </c>
      <c r="B280" s="18">
        <v>104150088</v>
      </c>
      <c r="C280" s="18">
        <v>104150088</v>
      </c>
      <c r="D280" s="6" t="s">
        <v>3274</v>
      </c>
      <c r="E280" s="6" t="s">
        <v>3275</v>
      </c>
      <c r="I280">
        <v>19</v>
      </c>
      <c r="J280" t="b">
        <f t="shared" si="4"/>
        <v>0</v>
      </c>
      <c r="K280" t="e">
        <f>VLOOKUP(B280,[1]Sheet5!$B$2:$B$555,1,FALSE)</f>
        <v>#N/A</v>
      </c>
      <c r="L280" s="23">
        <v>55</v>
      </c>
    </row>
    <row r="281" spans="1:12" x14ac:dyDescent="0.25">
      <c r="A281" s="19">
        <v>276</v>
      </c>
      <c r="B281" s="18">
        <v>104150099</v>
      </c>
      <c r="C281" s="18">
        <v>104150099</v>
      </c>
      <c r="D281" s="6" t="s">
        <v>979</v>
      </c>
      <c r="E281" s="6" t="s">
        <v>3275</v>
      </c>
      <c r="I281">
        <v>73</v>
      </c>
      <c r="J281" t="b">
        <f t="shared" si="4"/>
        <v>0</v>
      </c>
      <c r="K281" t="e">
        <f>VLOOKUP(B281,[1]Sheet5!$B$2:$B$555,1,FALSE)</f>
        <v>#N/A</v>
      </c>
      <c r="L281" s="23">
        <v>56</v>
      </c>
    </row>
    <row r="282" spans="1:12" x14ac:dyDescent="0.25">
      <c r="A282" s="9">
        <v>277</v>
      </c>
      <c r="B282" s="18">
        <v>104150132</v>
      </c>
      <c r="C282" s="18">
        <v>104150132</v>
      </c>
      <c r="D282" s="6" t="s">
        <v>1046</v>
      </c>
      <c r="E282" s="6" t="s">
        <v>3275</v>
      </c>
      <c r="I282">
        <v>20</v>
      </c>
      <c r="J282" t="b">
        <f t="shared" si="4"/>
        <v>0</v>
      </c>
      <c r="K282" t="e">
        <f>VLOOKUP(B282,[1]Sheet5!$B$2:$B$555,1,FALSE)</f>
        <v>#N/A</v>
      </c>
      <c r="L282" s="23">
        <v>57</v>
      </c>
    </row>
    <row r="283" spans="1:12" x14ac:dyDescent="0.25">
      <c r="A283" s="19">
        <v>278</v>
      </c>
      <c r="B283" s="18">
        <v>104150135</v>
      </c>
      <c r="C283" s="18">
        <v>104150135</v>
      </c>
      <c r="D283" s="6" t="s">
        <v>3276</v>
      </c>
      <c r="E283" s="6" t="s">
        <v>3275</v>
      </c>
      <c r="I283">
        <v>21</v>
      </c>
      <c r="J283" t="b">
        <f t="shared" si="4"/>
        <v>0</v>
      </c>
      <c r="K283" t="e">
        <f>VLOOKUP(B283,[1]Sheet5!$B$2:$B$555,1,FALSE)</f>
        <v>#N/A</v>
      </c>
      <c r="L283" s="23">
        <v>58</v>
      </c>
    </row>
    <row r="284" spans="1:12" x14ac:dyDescent="0.25">
      <c r="A284" s="9">
        <v>279</v>
      </c>
      <c r="B284" s="18">
        <v>117150104</v>
      </c>
      <c r="C284" s="18">
        <v>117150104</v>
      </c>
      <c r="D284" s="6" t="s">
        <v>3277</v>
      </c>
      <c r="E284" s="6" t="s">
        <v>3278</v>
      </c>
      <c r="I284">
        <v>94</v>
      </c>
      <c r="J284" t="b">
        <f t="shared" si="4"/>
        <v>0</v>
      </c>
      <c r="K284" t="e">
        <f>VLOOKUP(B284,[1]Sheet5!$B$2:$B$555,1,FALSE)</f>
        <v>#N/A</v>
      </c>
      <c r="L284" s="23">
        <v>59</v>
      </c>
    </row>
    <row r="285" spans="1:12" x14ac:dyDescent="0.25">
      <c r="A285" s="19">
        <v>280</v>
      </c>
      <c r="B285" s="18">
        <v>107150301</v>
      </c>
      <c r="C285" s="18">
        <v>107150301</v>
      </c>
      <c r="D285" s="6" t="s">
        <v>3279</v>
      </c>
      <c r="E285" s="6" t="s">
        <v>3280</v>
      </c>
      <c r="I285">
        <v>28</v>
      </c>
      <c r="J285" t="b">
        <f t="shared" si="4"/>
        <v>0</v>
      </c>
      <c r="K285" t="e">
        <f>VLOOKUP(B285,[1]Sheet5!$B$2:$B$555,1,FALSE)</f>
        <v>#N/A</v>
      </c>
      <c r="L285" s="23">
        <v>60</v>
      </c>
    </row>
    <row r="286" spans="1:12" x14ac:dyDescent="0.25">
      <c r="A286" s="9">
        <v>281</v>
      </c>
      <c r="B286" s="18">
        <v>108150057</v>
      </c>
      <c r="C286" s="18">
        <v>108150057</v>
      </c>
      <c r="D286" s="6" t="s">
        <v>3281</v>
      </c>
      <c r="E286" s="6" t="s">
        <v>3282</v>
      </c>
      <c r="I286">
        <v>44</v>
      </c>
      <c r="J286" t="b">
        <f t="shared" si="4"/>
        <v>0</v>
      </c>
      <c r="K286" t="e">
        <f>VLOOKUP(B286,[1]Sheet5!$B$2:$B$555,1,FALSE)</f>
        <v>#N/A</v>
      </c>
      <c r="L286" s="23">
        <v>61</v>
      </c>
    </row>
    <row r="287" spans="1:12" x14ac:dyDescent="0.25">
      <c r="A287" s="19">
        <v>282</v>
      </c>
      <c r="B287" s="18">
        <v>108150058</v>
      </c>
      <c r="C287" s="18">
        <v>108150058</v>
      </c>
      <c r="D287" s="6" t="s">
        <v>3283</v>
      </c>
      <c r="E287" s="6" t="s">
        <v>3282</v>
      </c>
      <c r="I287">
        <v>84</v>
      </c>
      <c r="J287" t="b">
        <f t="shared" si="4"/>
        <v>0</v>
      </c>
      <c r="K287" t="e">
        <f>VLOOKUP(B287,[1]Sheet5!$B$2:$B$555,1,FALSE)</f>
        <v>#N/A</v>
      </c>
      <c r="L287" s="23">
        <v>62</v>
      </c>
    </row>
    <row r="288" spans="1:12" x14ac:dyDescent="0.25">
      <c r="A288" s="9">
        <v>283</v>
      </c>
      <c r="B288" s="18">
        <v>102150024</v>
      </c>
      <c r="C288" s="18">
        <v>102150024</v>
      </c>
      <c r="D288" s="6" t="s">
        <v>263</v>
      </c>
      <c r="E288" s="6" t="s">
        <v>3284</v>
      </c>
      <c r="I288">
        <v>63</v>
      </c>
      <c r="J288" t="b">
        <f t="shared" si="4"/>
        <v>0</v>
      </c>
      <c r="K288" t="e">
        <f>VLOOKUP(B288,[1]Sheet5!$B$2:$B$555,1,FALSE)</f>
        <v>#N/A</v>
      </c>
      <c r="L288" s="23">
        <v>63</v>
      </c>
    </row>
    <row r="289" spans="1:12" x14ac:dyDescent="0.25">
      <c r="A289" s="19">
        <v>284</v>
      </c>
      <c r="B289" s="18">
        <v>102150053</v>
      </c>
      <c r="C289" s="18">
        <v>102150053</v>
      </c>
      <c r="D289" s="6" t="s">
        <v>3285</v>
      </c>
      <c r="E289" s="6" t="s">
        <v>3284</v>
      </c>
      <c r="I289">
        <v>39</v>
      </c>
      <c r="J289" t="b">
        <f t="shared" si="4"/>
        <v>0</v>
      </c>
      <c r="K289" t="e">
        <f>VLOOKUP(B289,[1]Sheet5!$B$2:$B$555,1,FALSE)</f>
        <v>#N/A</v>
      </c>
      <c r="L289" s="23">
        <v>64</v>
      </c>
    </row>
    <row r="290" spans="1:12" x14ac:dyDescent="0.25">
      <c r="A290" s="9">
        <v>285</v>
      </c>
      <c r="B290" s="18">
        <v>102150059</v>
      </c>
      <c r="C290" s="18">
        <v>102150059</v>
      </c>
      <c r="D290" s="6" t="s">
        <v>3286</v>
      </c>
      <c r="E290" s="6" t="s">
        <v>3284</v>
      </c>
      <c r="I290">
        <v>64</v>
      </c>
      <c r="J290" t="b">
        <f t="shared" si="4"/>
        <v>0</v>
      </c>
      <c r="K290" t="e">
        <f>VLOOKUP(B290,[1]Sheet5!$B$2:$B$555,1,FALSE)</f>
        <v>#N/A</v>
      </c>
      <c r="L290" s="23">
        <v>65</v>
      </c>
    </row>
    <row r="291" spans="1:12" x14ac:dyDescent="0.25">
      <c r="A291" s="19">
        <v>286</v>
      </c>
      <c r="B291" s="18">
        <v>102150096</v>
      </c>
      <c r="C291" s="18">
        <v>102150096</v>
      </c>
      <c r="D291" s="6" t="s">
        <v>3287</v>
      </c>
      <c r="E291" s="6" t="s">
        <v>3288</v>
      </c>
      <c r="I291">
        <v>45</v>
      </c>
      <c r="J291" t="b">
        <f t="shared" si="4"/>
        <v>0</v>
      </c>
      <c r="K291" t="e">
        <f>VLOOKUP(B291,[1]Sheet5!$B$2:$B$555,1,FALSE)</f>
        <v>#N/A</v>
      </c>
      <c r="L291" s="23">
        <v>66</v>
      </c>
    </row>
    <row r="292" spans="1:12" x14ac:dyDescent="0.25">
      <c r="A292" s="9">
        <v>287</v>
      </c>
      <c r="B292" s="18">
        <v>102150173</v>
      </c>
      <c r="C292" s="18">
        <v>102150173</v>
      </c>
      <c r="D292" s="6" t="s">
        <v>3289</v>
      </c>
      <c r="E292" s="6" t="s">
        <v>3290</v>
      </c>
      <c r="I292">
        <v>65</v>
      </c>
      <c r="J292" t="b">
        <f t="shared" si="4"/>
        <v>0</v>
      </c>
      <c r="K292" t="e">
        <f>VLOOKUP(B292,[1]Sheet5!$B$2:$B$555,1,FALSE)</f>
        <v>#N/A</v>
      </c>
      <c r="L292" s="23">
        <v>67</v>
      </c>
    </row>
    <row r="293" spans="1:12" x14ac:dyDescent="0.25">
      <c r="A293" s="19">
        <v>288</v>
      </c>
      <c r="B293" s="18">
        <v>102150178</v>
      </c>
      <c r="C293" s="18">
        <v>102150178</v>
      </c>
      <c r="D293" s="6" t="s">
        <v>3291</v>
      </c>
      <c r="E293" s="6" t="s">
        <v>3290</v>
      </c>
      <c r="I293">
        <v>66</v>
      </c>
      <c r="J293" t="b">
        <f t="shared" si="4"/>
        <v>0</v>
      </c>
      <c r="K293" t="e">
        <f>VLOOKUP(B293,[1]Sheet5!$B$2:$B$555,1,FALSE)</f>
        <v>#N/A</v>
      </c>
      <c r="L293" s="23">
        <v>68</v>
      </c>
    </row>
    <row r="294" spans="1:12" x14ac:dyDescent="0.25">
      <c r="A294" s="9">
        <v>289</v>
      </c>
      <c r="B294" s="18">
        <v>102150234</v>
      </c>
      <c r="C294" s="18">
        <v>102150234</v>
      </c>
      <c r="D294" s="6" t="s">
        <v>3292</v>
      </c>
      <c r="E294" s="6" t="s">
        <v>3293</v>
      </c>
      <c r="I294">
        <v>57</v>
      </c>
      <c r="J294" t="b">
        <f t="shared" si="4"/>
        <v>0</v>
      </c>
      <c r="K294" t="e">
        <f>VLOOKUP(B294,[1]Sheet5!$B$2:$B$555,1,FALSE)</f>
        <v>#N/A</v>
      </c>
      <c r="L294" s="23">
        <v>69</v>
      </c>
    </row>
    <row r="295" spans="1:12" x14ac:dyDescent="0.25">
      <c r="A295" s="19">
        <v>290</v>
      </c>
      <c r="B295" s="18">
        <v>102150283</v>
      </c>
      <c r="C295" s="18">
        <v>102150283</v>
      </c>
      <c r="D295" s="6" t="s">
        <v>3294</v>
      </c>
      <c r="E295" s="6" t="s">
        <v>3295</v>
      </c>
      <c r="I295">
        <v>16</v>
      </c>
      <c r="J295" t="b">
        <f t="shared" si="4"/>
        <v>0</v>
      </c>
      <c r="K295" t="e">
        <f>VLOOKUP(B295,[1]Sheet5!$B$2:$B$555,1,FALSE)</f>
        <v>#N/A</v>
      </c>
      <c r="L295" s="23">
        <v>70</v>
      </c>
    </row>
    <row r="296" spans="1:12" x14ac:dyDescent="0.25">
      <c r="A296" s="9">
        <v>291</v>
      </c>
      <c r="B296" s="18">
        <v>102150288</v>
      </c>
      <c r="C296" s="18">
        <v>102150288</v>
      </c>
      <c r="D296" s="6" t="s">
        <v>3296</v>
      </c>
      <c r="E296" s="6" t="s">
        <v>3295</v>
      </c>
      <c r="I296">
        <v>17</v>
      </c>
      <c r="J296" t="b">
        <f t="shared" si="4"/>
        <v>0</v>
      </c>
      <c r="K296" t="e">
        <f>VLOOKUP(B296,[1]Sheet5!$B$2:$B$555,1,FALSE)</f>
        <v>#N/A</v>
      </c>
      <c r="L296" s="23">
        <v>71</v>
      </c>
    </row>
    <row r="297" spans="1:12" x14ac:dyDescent="0.25">
      <c r="A297" s="19">
        <v>292</v>
      </c>
      <c r="B297" s="18">
        <v>105150231</v>
      </c>
      <c r="C297" s="18">
        <v>105150231</v>
      </c>
      <c r="D297" s="6" t="s">
        <v>3297</v>
      </c>
      <c r="E297" s="6" t="s">
        <v>3298</v>
      </c>
      <c r="I297">
        <v>76</v>
      </c>
      <c r="J297" t="b">
        <f t="shared" si="4"/>
        <v>0</v>
      </c>
      <c r="K297" t="e">
        <f>VLOOKUP(B297,[1]Sheet5!$B$2:$B$555,1,FALSE)</f>
        <v>#N/A</v>
      </c>
      <c r="L297" s="23">
        <v>72</v>
      </c>
    </row>
    <row r="298" spans="1:12" x14ac:dyDescent="0.25">
      <c r="A298" s="9">
        <v>293</v>
      </c>
      <c r="B298" s="18">
        <v>105150278</v>
      </c>
      <c r="C298" s="18">
        <v>105150278</v>
      </c>
      <c r="D298" s="6" t="s">
        <v>3299</v>
      </c>
      <c r="E298" s="6" t="s">
        <v>3298</v>
      </c>
      <c r="I298">
        <v>43</v>
      </c>
      <c r="J298" t="b">
        <f t="shared" si="4"/>
        <v>0</v>
      </c>
      <c r="K298" t="e">
        <f>VLOOKUP(B298,[1]Sheet5!$B$2:$B$555,1,FALSE)</f>
        <v>#N/A</v>
      </c>
      <c r="L298" s="23">
        <v>73</v>
      </c>
    </row>
    <row r="299" spans="1:12" x14ac:dyDescent="0.25">
      <c r="A299" s="19">
        <v>294</v>
      </c>
      <c r="B299" s="18">
        <v>105150293</v>
      </c>
      <c r="C299" s="18">
        <v>105150293</v>
      </c>
      <c r="D299" s="6" t="s">
        <v>3300</v>
      </c>
      <c r="E299" s="6" t="s">
        <v>3298</v>
      </c>
      <c r="I299">
        <v>24</v>
      </c>
      <c r="J299" t="b">
        <f t="shared" si="4"/>
        <v>0</v>
      </c>
      <c r="K299" t="e">
        <f>VLOOKUP(B299,[1]Sheet5!$B$2:$B$555,1,FALSE)</f>
        <v>#N/A</v>
      </c>
      <c r="L299" s="23">
        <v>74</v>
      </c>
    </row>
    <row r="300" spans="1:12" x14ac:dyDescent="0.25">
      <c r="A300" s="9">
        <v>295</v>
      </c>
      <c r="B300" s="18">
        <v>111150050</v>
      </c>
      <c r="C300" s="18">
        <v>111150050</v>
      </c>
      <c r="D300" s="6" t="s">
        <v>3301</v>
      </c>
      <c r="E300" s="6" t="s">
        <v>3302</v>
      </c>
      <c r="I300">
        <v>46</v>
      </c>
      <c r="J300" t="b">
        <f t="shared" si="4"/>
        <v>0</v>
      </c>
      <c r="K300" t="e">
        <f>VLOOKUP(B300,[1]Sheet5!$B$2:$B$555,1,FALSE)</f>
        <v>#N/A</v>
      </c>
      <c r="L300" s="23">
        <v>75</v>
      </c>
    </row>
    <row r="301" spans="1:12" x14ac:dyDescent="0.25">
      <c r="A301" s="19">
        <v>296</v>
      </c>
      <c r="B301" s="18">
        <v>109150234</v>
      </c>
      <c r="C301" s="18">
        <v>109150234</v>
      </c>
      <c r="D301" s="6" t="s">
        <v>597</v>
      </c>
      <c r="E301" s="6" t="s">
        <v>3303</v>
      </c>
      <c r="I301">
        <v>33</v>
      </c>
      <c r="J301" t="b">
        <f t="shared" si="4"/>
        <v>0</v>
      </c>
      <c r="K301" t="e">
        <f>VLOOKUP(B301,[1]Sheet5!$B$2:$B$555,1,FALSE)</f>
        <v>#N/A</v>
      </c>
      <c r="L301" s="23">
        <v>76</v>
      </c>
    </row>
    <row r="302" spans="1:12" x14ac:dyDescent="0.25">
      <c r="A302" s="9">
        <v>297</v>
      </c>
      <c r="B302" s="18">
        <v>109150260</v>
      </c>
      <c r="C302" s="18">
        <v>109150260</v>
      </c>
      <c r="D302" s="6" t="s">
        <v>3304</v>
      </c>
      <c r="E302" s="6" t="s">
        <v>3303</v>
      </c>
      <c r="I302">
        <v>91</v>
      </c>
      <c r="J302" t="b">
        <f t="shared" si="4"/>
        <v>0</v>
      </c>
      <c r="K302" t="e">
        <f>VLOOKUP(B302,[1]Sheet5!$B$2:$B$555,1,FALSE)</f>
        <v>#N/A</v>
      </c>
      <c r="L302" s="23">
        <v>77</v>
      </c>
    </row>
    <row r="303" spans="1:12" x14ac:dyDescent="0.25">
      <c r="A303" s="19">
        <v>298</v>
      </c>
      <c r="B303" s="20">
        <v>109150269</v>
      </c>
      <c r="C303" s="20">
        <v>109150269</v>
      </c>
      <c r="D303" s="21" t="s">
        <v>3305</v>
      </c>
      <c r="E303" s="21" t="s">
        <v>3303</v>
      </c>
      <c r="I303">
        <v>49</v>
      </c>
      <c r="J303" t="b">
        <f t="shared" si="4"/>
        <v>0</v>
      </c>
      <c r="K303" t="e">
        <f>VLOOKUP(B303,[1]Sheet5!$B$2:$B$555,1,FALSE)</f>
        <v>#N/A</v>
      </c>
      <c r="L303" s="23">
        <v>78</v>
      </c>
    </row>
    <row r="304" spans="1:12" x14ac:dyDescent="0.25">
      <c r="A304" s="9">
        <v>299</v>
      </c>
      <c r="B304" s="18">
        <v>110150018</v>
      </c>
      <c r="C304" s="18">
        <v>110150018</v>
      </c>
      <c r="D304" s="6" t="s">
        <v>3306</v>
      </c>
      <c r="E304" s="6" t="s">
        <v>3307</v>
      </c>
      <c r="I304">
        <v>40</v>
      </c>
      <c r="J304" t="b">
        <f t="shared" si="4"/>
        <v>0</v>
      </c>
      <c r="K304" t="e">
        <f>VLOOKUP(B304,[1]Sheet5!$B$2:$B$555,1,FALSE)</f>
        <v>#N/A</v>
      </c>
      <c r="L304" s="23">
        <v>79</v>
      </c>
    </row>
    <row r="305" spans="1:12" x14ac:dyDescent="0.25">
      <c r="A305" s="19">
        <v>300</v>
      </c>
      <c r="B305" s="18">
        <v>110150088</v>
      </c>
      <c r="C305" s="18">
        <v>110150088</v>
      </c>
      <c r="D305" s="6" t="s">
        <v>3308</v>
      </c>
      <c r="E305" s="6" t="s">
        <v>3307</v>
      </c>
      <c r="I305">
        <v>92</v>
      </c>
      <c r="J305" t="b">
        <f t="shared" si="4"/>
        <v>0</v>
      </c>
      <c r="K305" t="e">
        <f>VLOOKUP(B305,[1]Sheet5!$B$2:$B$555,1,FALSE)</f>
        <v>#N/A</v>
      </c>
      <c r="L305" s="23">
        <v>80</v>
      </c>
    </row>
    <row r="306" spans="1:12" x14ac:dyDescent="0.25">
      <c r="A306" s="9">
        <v>301</v>
      </c>
      <c r="B306" s="18">
        <v>110150169</v>
      </c>
      <c r="C306" s="18">
        <v>110150169</v>
      </c>
      <c r="D306" s="6" t="s">
        <v>3309</v>
      </c>
      <c r="E306" s="6" t="s">
        <v>3310</v>
      </c>
      <c r="I306">
        <v>34</v>
      </c>
      <c r="J306" t="b">
        <f t="shared" si="4"/>
        <v>0</v>
      </c>
      <c r="K306" t="e">
        <f>VLOOKUP(B306,[1]Sheet5!$B$2:$B$555,1,FALSE)</f>
        <v>#N/A</v>
      </c>
      <c r="L306" s="23">
        <v>81</v>
      </c>
    </row>
    <row r="307" spans="1:12" x14ac:dyDescent="0.25">
      <c r="A307" s="19">
        <v>302</v>
      </c>
      <c r="B307" s="18">
        <v>110150204</v>
      </c>
      <c r="C307" s="18">
        <v>110150204</v>
      </c>
      <c r="D307" s="6" t="s">
        <v>613</v>
      </c>
      <c r="E307" s="6" t="s">
        <v>3311</v>
      </c>
      <c r="I307">
        <v>93</v>
      </c>
      <c r="J307" t="b">
        <f t="shared" si="4"/>
        <v>0</v>
      </c>
      <c r="K307" t="e">
        <f>VLOOKUP(B307,[1]Sheet5!$B$2:$B$555,1,FALSE)</f>
        <v>#N/A</v>
      </c>
      <c r="L307" s="23">
        <v>82</v>
      </c>
    </row>
    <row r="308" spans="1:12" x14ac:dyDescent="0.25">
      <c r="A308" s="9">
        <v>303</v>
      </c>
      <c r="B308" s="18">
        <v>110150245</v>
      </c>
      <c r="C308" s="18">
        <v>110150245</v>
      </c>
      <c r="D308" s="6" t="s">
        <v>3312</v>
      </c>
      <c r="E308" s="6" t="s">
        <v>3311</v>
      </c>
      <c r="I308">
        <v>52</v>
      </c>
      <c r="J308" t="b">
        <f t="shared" si="4"/>
        <v>0</v>
      </c>
      <c r="K308" t="e">
        <f>VLOOKUP(B308,[1]Sheet5!$B$2:$B$555,1,FALSE)</f>
        <v>#N/A</v>
      </c>
      <c r="L308" s="23">
        <v>83</v>
      </c>
    </row>
    <row r="309" spans="1:12" x14ac:dyDescent="0.25">
      <c r="A309" s="19">
        <v>304</v>
      </c>
      <c r="B309" s="18">
        <v>109150041</v>
      </c>
      <c r="C309" s="18">
        <v>109150041</v>
      </c>
      <c r="D309" s="6" t="s">
        <v>3313</v>
      </c>
      <c r="E309" s="6" t="s">
        <v>3314</v>
      </c>
      <c r="I309">
        <v>38</v>
      </c>
      <c r="J309" t="b">
        <f t="shared" si="4"/>
        <v>0</v>
      </c>
      <c r="K309" t="e">
        <f>VLOOKUP(B309,[1]Sheet5!$B$2:$B$555,1,FALSE)</f>
        <v>#N/A</v>
      </c>
      <c r="L309" s="23">
        <v>84</v>
      </c>
    </row>
    <row r="310" spans="1:12" x14ac:dyDescent="0.25">
      <c r="A310" s="9">
        <v>305</v>
      </c>
      <c r="B310" s="18">
        <v>109150054</v>
      </c>
      <c r="C310" s="18">
        <v>109150054</v>
      </c>
      <c r="D310" s="6" t="s">
        <v>3315</v>
      </c>
      <c r="E310" s="6" t="s">
        <v>3314</v>
      </c>
      <c r="I310">
        <v>85</v>
      </c>
      <c r="J310" t="b">
        <f t="shared" si="4"/>
        <v>0</v>
      </c>
      <c r="K310" t="e">
        <f>VLOOKUP(B310,[1]Sheet5!$B$2:$B$555,1,FALSE)</f>
        <v>#N/A</v>
      </c>
      <c r="L310" s="23">
        <v>85</v>
      </c>
    </row>
    <row r="311" spans="1:12" x14ac:dyDescent="0.25">
      <c r="A311" s="19">
        <v>306</v>
      </c>
      <c r="B311" s="18">
        <v>109150058</v>
      </c>
      <c r="C311" s="18">
        <v>109150058</v>
      </c>
      <c r="D311" s="6" t="s">
        <v>3316</v>
      </c>
      <c r="E311" s="6" t="s">
        <v>3314</v>
      </c>
      <c r="I311">
        <v>99</v>
      </c>
      <c r="J311" t="b">
        <f t="shared" si="4"/>
        <v>0</v>
      </c>
      <c r="K311" t="e">
        <f>VLOOKUP(B311,[1]Sheet5!$B$2:$B$555,1,FALSE)</f>
        <v>#N/A</v>
      </c>
      <c r="L311" s="23">
        <v>86</v>
      </c>
    </row>
    <row r="312" spans="1:12" x14ac:dyDescent="0.25">
      <c r="A312" s="9">
        <v>307</v>
      </c>
      <c r="B312" s="18">
        <v>109150068</v>
      </c>
      <c r="C312" s="18">
        <v>109150068</v>
      </c>
      <c r="D312" s="6" t="s">
        <v>3317</v>
      </c>
      <c r="E312" s="6" t="s">
        <v>3314</v>
      </c>
      <c r="I312">
        <v>86</v>
      </c>
      <c r="J312" t="b">
        <f t="shared" si="4"/>
        <v>0</v>
      </c>
      <c r="K312" t="e">
        <f>VLOOKUP(B312,[1]Sheet5!$B$2:$B$555,1,FALSE)</f>
        <v>#N/A</v>
      </c>
      <c r="L312" s="23">
        <v>87</v>
      </c>
    </row>
    <row r="313" spans="1:12" x14ac:dyDescent="0.25">
      <c r="A313" s="19">
        <v>308</v>
      </c>
      <c r="B313" s="18">
        <v>109150090</v>
      </c>
      <c r="C313" s="18">
        <v>109150090</v>
      </c>
      <c r="D313" s="6" t="s">
        <v>3318</v>
      </c>
      <c r="E313" s="6" t="s">
        <v>3319</v>
      </c>
      <c r="I313">
        <v>87</v>
      </c>
      <c r="J313" t="b">
        <f t="shared" si="4"/>
        <v>0</v>
      </c>
      <c r="K313" t="e">
        <f>VLOOKUP(B313,[1]Sheet5!$B$2:$B$555,1,FALSE)</f>
        <v>#N/A</v>
      </c>
      <c r="L313" s="23">
        <v>88</v>
      </c>
    </row>
    <row r="314" spans="1:12" x14ac:dyDescent="0.25">
      <c r="A314" s="9">
        <v>309</v>
      </c>
      <c r="B314" s="18">
        <v>109150092</v>
      </c>
      <c r="C314" s="18">
        <v>109150092</v>
      </c>
      <c r="D314" s="6" t="s">
        <v>3320</v>
      </c>
      <c r="E314" s="6" t="s">
        <v>3319</v>
      </c>
      <c r="I314">
        <v>100</v>
      </c>
      <c r="J314" t="b">
        <f t="shared" si="4"/>
        <v>0</v>
      </c>
      <c r="K314" t="e">
        <f>VLOOKUP(B314,[1]Sheet5!$B$2:$B$555,1,FALSE)</f>
        <v>#N/A</v>
      </c>
      <c r="L314" s="23">
        <v>89</v>
      </c>
    </row>
    <row r="315" spans="1:12" x14ac:dyDescent="0.25">
      <c r="A315" s="19">
        <v>310</v>
      </c>
      <c r="B315" s="18">
        <v>109150119</v>
      </c>
      <c r="C315" s="18">
        <v>109150119</v>
      </c>
      <c r="D315" s="6" t="s">
        <v>1048</v>
      </c>
      <c r="E315" s="6" t="s">
        <v>3319</v>
      </c>
      <c r="I315">
        <v>88</v>
      </c>
      <c r="J315" t="b">
        <f t="shared" si="4"/>
        <v>0</v>
      </c>
      <c r="K315" t="e">
        <f>VLOOKUP(B315,[1]Sheet5!$B$2:$B$555,1,FALSE)</f>
        <v>#N/A</v>
      </c>
      <c r="L315" s="23">
        <v>90</v>
      </c>
    </row>
    <row r="316" spans="1:12" x14ac:dyDescent="0.25">
      <c r="A316" s="9">
        <v>311</v>
      </c>
      <c r="B316" s="18">
        <v>109150125</v>
      </c>
      <c r="C316" s="18">
        <v>109150125</v>
      </c>
      <c r="D316" s="6" t="s">
        <v>3321</v>
      </c>
      <c r="E316" s="6" t="s">
        <v>3319</v>
      </c>
      <c r="I316">
        <v>41</v>
      </c>
      <c r="J316" t="b">
        <f t="shared" si="4"/>
        <v>0</v>
      </c>
      <c r="K316" t="e">
        <f>VLOOKUP(B316,[1]Sheet5!$B$2:$B$555,1,FALSE)</f>
        <v>#N/A</v>
      </c>
      <c r="L316" s="23">
        <v>91</v>
      </c>
    </row>
    <row r="317" spans="1:12" x14ac:dyDescent="0.25">
      <c r="A317" s="19">
        <v>312</v>
      </c>
      <c r="B317" s="18">
        <v>109150126</v>
      </c>
      <c r="C317" s="18">
        <v>109150126</v>
      </c>
      <c r="D317" s="6" t="s">
        <v>3322</v>
      </c>
      <c r="E317" s="6" t="s">
        <v>3323</v>
      </c>
      <c r="I317">
        <v>42</v>
      </c>
      <c r="J317" t="b">
        <f t="shared" si="4"/>
        <v>0</v>
      </c>
      <c r="K317" t="e">
        <f>VLOOKUP(B317,[1]Sheet5!$B$2:$B$555,1,FALSE)</f>
        <v>#N/A</v>
      </c>
      <c r="L317" s="23">
        <v>92</v>
      </c>
    </row>
    <row r="318" spans="1:12" x14ac:dyDescent="0.25">
      <c r="A318" s="9">
        <v>313</v>
      </c>
      <c r="B318" s="20">
        <v>109150132</v>
      </c>
      <c r="C318" s="20">
        <v>109150132</v>
      </c>
      <c r="D318" s="21" t="s">
        <v>3324</v>
      </c>
      <c r="E318" s="21" t="s">
        <v>3323</v>
      </c>
      <c r="I318">
        <v>48</v>
      </c>
      <c r="J318" t="b">
        <f t="shared" si="4"/>
        <v>0</v>
      </c>
      <c r="K318" t="e">
        <f>VLOOKUP(B318,[1]Sheet5!$B$2:$B$555,1,FALSE)</f>
        <v>#N/A</v>
      </c>
      <c r="L318" s="23">
        <v>93</v>
      </c>
    </row>
    <row r="319" spans="1:12" x14ac:dyDescent="0.25">
      <c r="A319" s="19">
        <v>314</v>
      </c>
      <c r="B319" s="18">
        <v>109150146</v>
      </c>
      <c r="C319" s="18">
        <v>109150146</v>
      </c>
      <c r="D319" s="6" t="s">
        <v>3325</v>
      </c>
      <c r="E319" s="6" t="s">
        <v>3323</v>
      </c>
      <c r="I319">
        <v>89</v>
      </c>
      <c r="J319" t="b">
        <f t="shared" si="4"/>
        <v>0</v>
      </c>
      <c r="K319" t="e">
        <f>VLOOKUP(B319,[1]Sheet5!$B$2:$B$555,1,FALSE)</f>
        <v>#N/A</v>
      </c>
      <c r="L319" s="23">
        <v>94</v>
      </c>
    </row>
    <row r="320" spans="1:12" x14ac:dyDescent="0.25">
      <c r="A320" s="9">
        <v>315</v>
      </c>
      <c r="B320" s="18">
        <v>109150147</v>
      </c>
      <c r="C320" s="18">
        <v>109150147</v>
      </c>
      <c r="D320" s="6" t="s">
        <v>3326</v>
      </c>
      <c r="E320" s="6" t="s">
        <v>3323</v>
      </c>
      <c r="I320">
        <v>29</v>
      </c>
      <c r="J320" t="b">
        <f t="shared" si="4"/>
        <v>0</v>
      </c>
      <c r="K320" t="e">
        <f>VLOOKUP(B320,[1]Sheet5!$B$2:$B$555,1,FALSE)</f>
        <v>#N/A</v>
      </c>
      <c r="L320" s="23">
        <v>95</v>
      </c>
    </row>
    <row r="321" spans="1:12" x14ac:dyDescent="0.25">
      <c r="A321" s="19">
        <v>316</v>
      </c>
      <c r="B321" s="18">
        <v>109150152</v>
      </c>
      <c r="C321" s="18">
        <v>109150152</v>
      </c>
      <c r="D321" s="6" t="s">
        <v>3327</v>
      </c>
      <c r="E321" s="6" t="s">
        <v>3323</v>
      </c>
      <c r="I321">
        <v>37</v>
      </c>
      <c r="J321" t="b">
        <f t="shared" si="4"/>
        <v>0</v>
      </c>
      <c r="K321" t="e">
        <f>VLOOKUP(B321,[1]Sheet5!$B$2:$B$555,1,FALSE)</f>
        <v>#N/A</v>
      </c>
      <c r="L321" s="23">
        <v>96</v>
      </c>
    </row>
    <row r="322" spans="1:12" x14ac:dyDescent="0.25">
      <c r="A322" s="9">
        <v>317</v>
      </c>
      <c r="B322" s="18">
        <v>109150173</v>
      </c>
      <c r="C322" s="18">
        <v>109150173</v>
      </c>
      <c r="D322" s="6" t="s">
        <v>3328</v>
      </c>
      <c r="E322" s="6" t="s">
        <v>3323</v>
      </c>
      <c r="I322">
        <v>90</v>
      </c>
      <c r="J322" t="b">
        <f t="shared" si="4"/>
        <v>0</v>
      </c>
      <c r="K322" t="e">
        <f>VLOOKUP(B322,[1]Sheet5!$B$2:$B$555,1,FALSE)</f>
        <v>#N/A</v>
      </c>
      <c r="L322" s="23">
        <v>97</v>
      </c>
    </row>
    <row r="323" spans="1:12" x14ac:dyDescent="0.25">
      <c r="A323" s="19">
        <v>318</v>
      </c>
      <c r="B323" s="18">
        <v>109150184</v>
      </c>
      <c r="C323" s="18">
        <v>109150184</v>
      </c>
      <c r="D323" s="6" t="s">
        <v>3329</v>
      </c>
      <c r="E323" s="6" t="s">
        <v>3330</v>
      </c>
      <c r="I323">
        <v>110</v>
      </c>
      <c r="J323" t="b">
        <f t="shared" si="4"/>
        <v>0</v>
      </c>
      <c r="K323" t="e">
        <f>VLOOKUP(B323,[1]Sheet5!$B$2:$B$555,1,FALSE)</f>
        <v>#N/A</v>
      </c>
      <c r="L323" s="23">
        <v>98</v>
      </c>
    </row>
    <row r="324" spans="1:12" x14ac:dyDescent="0.25">
      <c r="A324" s="9">
        <v>319</v>
      </c>
      <c r="B324" s="18">
        <v>109150194</v>
      </c>
      <c r="C324" s="18">
        <v>109150194</v>
      </c>
      <c r="D324" s="6" t="s">
        <v>3331</v>
      </c>
      <c r="E324" s="6" t="s">
        <v>3330</v>
      </c>
      <c r="I324">
        <v>111</v>
      </c>
      <c r="J324" t="b">
        <f t="shared" si="4"/>
        <v>0</v>
      </c>
      <c r="K324" t="e">
        <f>VLOOKUP(B324,[1]Sheet5!$B$2:$B$555,1,FALSE)</f>
        <v>#N/A</v>
      </c>
      <c r="L324" s="23">
        <v>99</v>
      </c>
    </row>
    <row r="325" spans="1:12" x14ac:dyDescent="0.25">
      <c r="A325" s="19">
        <v>320</v>
      </c>
      <c r="B325" s="18">
        <v>109150196</v>
      </c>
      <c r="C325" s="18">
        <v>109150196</v>
      </c>
      <c r="D325" s="6" t="s">
        <v>3332</v>
      </c>
      <c r="E325" s="6" t="s">
        <v>3330</v>
      </c>
      <c r="I325">
        <v>30</v>
      </c>
      <c r="J325" t="b">
        <f t="shared" si="4"/>
        <v>0</v>
      </c>
      <c r="K325" t="e">
        <f>VLOOKUP(B325,[1]Sheet5!$B$2:$B$555,1,FALSE)</f>
        <v>#N/A</v>
      </c>
      <c r="L325" s="23">
        <v>100</v>
      </c>
    </row>
    <row r="326" spans="1:12" x14ac:dyDescent="0.25">
      <c r="A326" s="9">
        <v>321</v>
      </c>
      <c r="B326" s="18">
        <v>109150208</v>
      </c>
      <c r="C326" s="18">
        <v>109150208</v>
      </c>
      <c r="D326" s="6" t="s">
        <v>3333</v>
      </c>
      <c r="E326" s="6" t="s">
        <v>3330</v>
      </c>
      <c r="I326">
        <v>31</v>
      </c>
      <c r="J326" t="b">
        <f t="shared" ref="J326:J346" si="5">EXACT(B326,B327)</f>
        <v>0</v>
      </c>
      <c r="K326" t="e">
        <f>VLOOKUP(B326,[1]Sheet5!$B$2:$B$555,1,FALSE)</f>
        <v>#N/A</v>
      </c>
      <c r="L326" s="23">
        <v>101</v>
      </c>
    </row>
    <row r="327" spans="1:12" x14ac:dyDescent="0.25">
      <c r="A327" s="19">
        <v>322</v>
      </c>
      <c r="B327" s="18">
        <v>109150210</v>
      </c>
      <c r="C327" s="18">
        <v>109150210</v>
      </c>
      <c r="D327" s="6" t="s">
        <v>3334</v>
      </c>
      <c r="E327" s="6" t="s">
        <v>3330</v>
      </c>
      <c r="I327">
        <v>32</v>
      </c>
      <c r="J327" t="b">
        <f t="shared" si="5"/>
        <v>0</v>
      </c>
      <c r="K327" t="e">
        <f>VLOOKUP(B327,[1]Sheet5!$B$2:$B$555,1,FALSE)</f>
        <v>#N/A</v>
      </c>
      <c r="L327" s="23">
        <v>102</v>
      </c>
    </row>
    <row r="328" spans="1:12" x14ac:dyDescent="0.25">
      <c r="A328" s="9">
        <v>323</v>
      </c>
      <c r="B328" s="18">
        <v>109150223</v>
      </c>
      <c r="C328" s="18">
        <v>109150223</v>
      </c>
      <c r="D328" s="6" t="s">
        <v>3335</v>
      </c>
      <c r="E328" s="6" t="s">
        <v>3330</v>
      </c>
      <c r="I328">
        <v>112</v>
      </c>
      <c r="J328" t="b">
        <f t="shared" si="5"/>
        <v>0</v>
      </c>
      <c r="K328" t="e">
        <f>VLOOKUP(B328,[1]Sheet5!$B$2:$B$555,1,FALSE)</f>
        <v>#N/A</v>
      </c>
      <c r="L328" s="23">
        <v>103</v>
      </c>
    </row>
    <row r="329" spans="1:12" x14ac:dyDescent="0.25">
      <c r="A329" s="19">
        <v>324</v>
      </c>
      <c r="B329" s="18">
        <v>109150311</v>
      </c>
      <c r="C329" s="18">
        <v>109150311</v>
      </c>
      <c r="D329" s="6" t="s">
        <v>3336</v>
      </c>
      <c r="E329" s="6" t="s">
        <v>3330</v>
      </c>
      <c r="I329">
        <v>113</v>
      </c>
      <c r="J329" t="b">
        <f t="shared" si="5"/>
        <v>0</v>
      </c>
      <c r="K329" t="e">
        <f>VLOOKUP(B329,[1]Sheet5!$B$2:$B$555,1,FALSE)</f>
        <v>#N/A</v>
      </c>
      <c r="L329" s="23">
        <v>104</v>
      </c>
    </row>
    <row r="330" spans="1:12" x14ac:dyDescent="0.25">
      <c r="A330" s="9">
        <v>325</v>
      </c>
      <c r="B330" s="18">
        <v>103160100</v>
      </c>
      <c r="C330" s="18">
        <v>103160100</v>
      </c>
      <c r="D330" s="6" t="s">
        <v>3337</v>
      </c>
      <c r="E330" s="6" t="s">
        <v>3338</v>
      </c>
      <c r="I330">
        <v>8</v>
      </c>
      <c r="J330" t="b">
        <f t="shared" si="5"/>
        <v>0</v>
      </c>
      <c r="K330" t="e">
        <f>VLOOKUP(B330,[1]Sheet5!$B$2:$B$555,1,FALSE)</f>
        <v>#N/A</v>
      </c>
      <c r="L330" s="22">
        <v>1</v>
      </c>
    </row>
    <row r="331" spans="1:12" x14ac:dyDescent="0.25">
      <c r="A331" s="19">
        <v>326</v>
      </c>
      <c r="B331" s="24">
        <v>101160143</v>
      </c>
      <c r="C331" s="24">
        <v>101160143</v>
      </c>
      <c r="D331" s="6" t="s">
        <v>3339</v>
      </c>
      <c r="E331" s="6" t="s">
        <v>3340</v>
      </c>
      <c r="I331">
        <v>423</v>
      </c>
      <c r="J331" t="b">
        <f t="shared" si="5"/>
        <v>0</v>
      </c>
      <c r="K331" t="e">
        <f>VLOOKUP(B331,[1]Sheet5!$B$2:$B$555,1,FALSE)</f>
        <v>#N/A</v>
      </c>
      <c r="L331" s="22">
        <v>2</v>
      </c>
    </row>
    <row r="332" spans="1:12" x14ac:dyDescent="0.25">
      <c r="A332" s="9">
        <v>327</v>
      </c>
      <c r="B332" s="24">
        <v>106160034</v>
      </c>
      <c r="C332" s="24">
        <v>106160034</v>
      </c>
      <c r="D332" s="6" t="s">
        <v>3341</v>
      </c>
      <c r="E332" s="6" t="s">
        <v>3342</v>
      </c>
      <c r="I332">
        <v>428</v>
      </c>
      <c r="J332" t="b">
        <f t="shared" si="5"/>
        <v>0</v>
      </c>
      <c r="K332" t="e">
        <f>VLOOKUP(B332,[1]Sheet5!$B$2:$B$555,1,FALSE)</f>
        <v>#N/A</v>
      </c>
      <c r="L332" s="22">
        <v>3</v>
      </c>
    </row>
    <row r="333" spans="1:12" x14ac:dyDescent="0.25">
      <c r="A333" s="19">
        <v>328</v>
      </c>
      <c r="B333" s="18">
        <v>107160050</v>
      </c>
      <c r="C333" s="18">
        <v>107160050</v>
      </c>
      <c r="D333" s="6" t="s">
        <v>3343</v>
      </c>
      <c r="E333" s="6" t="s">
        <v>3344</v>
      </c>
      <c r="F333" s="26">
        <v>1</v>
      </c>
      <c r="I333">
        <v>1</v>
      </c>
      <c r="J333" t="b">
        <f t="shared" si="5"/>
        <v>0</v>
      </c>
      <c r="K333" t="e">
        <f>VLOOKUP(B333,[1]Sheet5!$B$2:$B$555,1,FALSE)</f>
        <v>#N/A</v>
      </c>
      <c r="L333" s="22">
        <v>4</v>
      </c>
    </row>
    <row r="334" spans="1:12" x14ac:dyDescent="0.25">
      <c r="A334" s="9">
        <v>329</v>
      </c>
      <c r="B334" s="18">
        <v>107160252</v>
      </c>
      <c r="C334" s="18">
        <v>107160252</v>
      </c>
      <c r="D334" s="6" t="s">
        <v>3345</v>
      </c>
      <c r="E334" s="6" t="s">
        <v>3346</v>
      </c>
      <c r="I334">
        <v>7</v>
      </c>
      <c r="J334" t="b">
        <f t="shared" si="5"/>
        <v>0</v>
      </c>
      <c r="K334" t="e">
        <f>VLOOKUP(B334,[1]Sheet5!$B$2:$B$555,1,FALSE)</f>
        <v>#N/A</v>
      </c>
      <c r="L334" s="22">
        <v>5</v>
      </c>
    </row>
    <row r="335" spans="1:12" x14ac:dyDescent="0.25">
      <c r="A335" s="19">
        <v>330</v>
      </c>
      <c r="B335" s="24">
        <v>107160153</v>
      </c>
      <c r="C335" s="24">
        <v>107160153</v>
      </c>
      <c r="D335" s="6" t="s">
        <v>3347</v>
      </c>
      <c r="E335" s="6" t="s">
        <v>3348</v>
      </c>
      <c r="I335">
        <v>430</v>
      </c>
      <c r="J335" t="b">
        <f t="shared" si="5"/>
        <v>0</v>
      </c>
      <c r="K335" t="e">
        <f>VLOOKUP(B335,[1]Sheet5!$B$2:$B$555,1,FALSE)</f>
        <v>#N/A</v>
      </c>
      <c r="L335" s="22">
        <v>6</v>
      </c>
    </row>
    <row r="336" spans="1:12" x14ac:dyDescent="0.25">
      <c r="A336" s="9">
        <v>331</v>
      </c>
      <c r="B336" s="24">
        <v>117160138</v>
      </c>
      <c r="C336" s="24">
        <v>117160138</v>
      </c>
      <c r="D336" s="6" t="s">
        <v>3349</v>
      </c>
      <c r="E336" s="6" t="s">
        <v>3350</v>
      </c>
      <c r="I336">
        <v>439</v>
      </c>
      <c r="J336" t="b">
        <f t="shared" si="5"/>
        <v>0</v>
      </c>
      <c r="K336" t="e">
        <f>VLOOKUP(B336,[1]Sheet5!$B$2:$B$555,1,FALSE)</f>
        <v>#N/A</v>
      </c>
      <c r="L336" s="22">
        <v>7</v>
      </c>
    </row>
    <row r="337" spans="1:12" x14ac:dyDescent="0.25">
      <c r="A337" s="19">
        <v>332</v>
      </c>
      <c r="B337" s="20">
        <v>107160240</v>
      </c>
      <c r="C337" s="20">
        <v>107160240</v>
      </c>
      <c r="D337" s="21" t="s">
        <v>3351</v>
      </c>
      <c r="E337" s="21" t="s">
        <v>3352</v>
      </c>
      <c r="I337">
        <v>2</v>
      </c>
      <c r="J337" t="b">
        <f t="shared" si="5"/>
        <v>0</v>
      </c>
      <c r="K337" t="e">
        <f>VLOOKUP(B337,[1]Sheet5!$B$2:$B$555,1,FALSE)</f>
        <v>#N/A</v>
      </c>
      <c r="L337" s="22">
        <v>8</v>
      </c>
    </row>
    <row r="338" spans="1:12" x14ac:dyDescent="0.25">
      <c r="A338" s="9">
        <v>333</v>
      </c>
      <c r="B338" s="24">
        <v>102160152</v>
      </c>
      <c r="C338" s="24">
        <v>102160152</v>
      </c>
      <c r="D338" s="6" t="s">
        <v>3353</v>
      </c>
      <c r="E338" s="6" t="s">
        <v>3354</v>
      </c>
      <c r="I338">
        <v>424</v>
      </c>
      <c r="J338" t="b">
        <f t="shared" si="5"/>
        <v>0</v>
      </c>
      <c r="K338" t="e">
        <f>VLOOKUP(B338,[1]Sheet5!$B$2:$B$555,1,FALSE)</f>
        <v>#N/A</v>
      </c>
      <c r="L338" s="22">
        <v>9</v>
      </c>
    </row>
    <row r="339" spans="1:12" x14ac:dyDescent="0.25">
      <c r="A339" s="19">
        <v>334</v>
      </c>
      <c r="B339" s="18">
        <v>105160221</v>
      </c>
      <c r="C339" s="18">
        <v>105160221</v>
      </c>
      <c r="D339" s="6" t="s">
        <v>3355</v>
      </c>
      <c r="E339" s="6" t="s">
        <v>3356</v>
      </c>
      <c r="I339">
        <v>9</v>
      </c>
      <c r="J339" t="b">
        <f t="shared" si="5"/>
        <v>0</v>
      </c>
      <c r="K339" t="e">
        <f>VLOOKUP(B339,[1]Sheet5!$B$2:$B$555,1,FALSE)</f>
        <v>#N/A</v>
      </c>
      <c r="L339" s="22">
        <v>10</v>
      </c>
    </row>
    <row r="340" spans="1:12" x14ac:dyDescent="0.25">
      <c r="A340" s="9">
        <v>335</v>
      </c>
      <c r="B340" s="18">
        <v>105160238</v>
      </c>
      <c r="C340" s="18">
        <v>105160238</v>
      </c>
      <c r="D340" s="6" t="s">
        <v>3357</v>
      </c>
      <c r="E340" s="6" t="s">
        <v>3356</v>
      </c>
      <c r="I340">
        <v>10</v>
      </c>
      <c r="J340" t="b">
        <f t="shared" si="5"/>
        <v>0</v>
      </c>
      <c r="K340" t="e">
        <f>VLOOKUP(B340,[1]Sheet5!$B$2:$B$555,1,FALSE)</f>
        <v>#N/A</v>
      </c>
      <c r="L340" s="22">
        <v>11</v>
      </c>
    </row>
    <row r="341" spans="1:12" x14ac:dyDescent="0.25">
      <c r="A341" s="19">
        <v>336</v>
      </c>
      <c r="B341" s="18">
        <v>105160239</v>
      </c>
      <c r="C341" s="18">
        <v>105160239</v>
      </c>
      <c r="D341" s="6" t="s">
        <v>3358</v>
      </c>
      <c r="E341" s="6" t="s">
        <v>3356</v>
      </c>
      <c r="I341">
        <v>11</v>
      </c>
      <c r="J341" t="b">
        <f t="shared" si="5"/>
        <v>0</v>
      </c>
      <c r="K341" t="e">
        <f>VLOOKUP(B341,[1]Sheet5!$B$2:$B$555,1,FALSE)</f>
        <v>#N/A</v>
      </c>
      <c r="L341" s="22">
        <v>12</v>
      </c>
    </row>
    <row r="342" spans="1:12" x14ac:dyDescent="0.25">
      <c r="A342" s="9">
        <v>337</v>
      </c>
      <c r="B342" s="18">
        <v>105160257</v>
      </c>
      <c r="C342" s="18">
        <v>105160257</v>
      </c>
      <c r="D342" s="6" t="s">
        <v>3359</v>
      </c>
      <c r="E342" s="6" t="s">
        <v>3356</v>
      </c>
      <c r="I342">
        <v>12</v>
      </c>
      <c r="J342" t="b">
        <f t="shared" si="5"/>
        <v>0</v>
      </c>
      <c r="K342" t="e">
        <f>VLOOKUP(B342,[1]Sheet5!$B$2:$B$555,1,FALSE)</f>
        <v>#N/A</v>
      </c>
      <c r="L342" s="22">
        <v>13</v>
      </c>
    </row>
    <row r="343" spans="1:12" x14ac:dyDescent="0.25">
      <c r="A343" s="19">
        <v>338</v>
      </c>
      <c r="B343" s="18">
        <v>105160262</v>
      </c>
      <c r="C343" s="18">
        <v>105160262</v>
      </c>
      <c r="D343" s="6" t="s">
        <v>3360</v>
      </c>
      <c r="E343" s="6" t="s">
        <v>3356</v>
      </c>
      <c r="I343">
        <v>13</v>
      </c>
      <c r="J343" t="b">
        <f t="shared" si="5"/>
        <v>0</v>
      </c>
      <c r="K343" t="e">
        <f>VLOOKUP(B343,[1]Sheet5!$B$2:$B$555,1,FALSE)</f>
        <v>#N/A</v>
      </c>
      <c r="L343" s="22">
        <v>14</v>
      </c>
    </row>
    <row r="344" spans="1:12" x14ac:dyDescent="0.25">
      <c r="A344" s="9">
        <v>339</v>
      </c>
      <c r="B344" s="18">
        <v>111160118</v>
      </c>
      <c r="C344" s="18">
        <v>111160118</v>
      </c>
      <c r="D344" s="6" t="s">
        <v>3361</v>
      </c>
      <c r="E344" s="6" t="s">
        <v>3362</v>
      </c>
      <c r="I344">
        <v>5</v>
      </c>
      <c r="J344" t="b">
        <f t="shared" si="5"/>
        <v>0</v>
      </c>
      <c r="K344" t="e">
        <f>VLOOKUP(B344,[1]Sheet5!$B$2:$B$555,1,FALSE)</f>
        <v>#N/A</v>
      </c>
      <c r="L344" s="22">
        <v>15</v>
      </c>
    </row>
    <row r="345" spans="1:12" x14ac:dyDescent="0.25">
      <c r="A345" s="19">
        <v>340</v>
      </c>
      <c r="B345" s="18">
        <v>109160154</v>
      </c>
      <c r="C345" s="18">
        <v>109160154</v>
      </c>
      <c r="D345" s="6" t="s">
        <v>3363</v>
      </c>
      <c r="E345" s="6" t="s">
        <v>3364</v>
      </c>
      <c r="I345">
        <v>3</v>
      </c>
      <c r="J345" t="b">
        <f t="shared" si="5"/>
        <v>0</v>
      </c>
      <c r="K345" t="e">
        <f>VLOOKUP(B345,[1]Sheet5!$B$2:$B$555,1,FALSE)</f>
        <v>#N/A</v>
      </c>
      <c r="L345" s="22">
        <v>16</v>
      </c>
    </row>
    <row r="346" spans="1:12" x14ac:dyDescent="0.25">
      <c r="A346" s="9">
        <v>341</v>
      </c>
      <c r="B346" s="18">
        <v>109160199</v>
      </c>
      <c r="C346" s="18">
        <v>109160199</v>
      </c>
      <c r="D346" s="6" t="s">
        <v>3365</v>
      </c>
      <c r="E346" s="6" t="s">
        <v>3364</v>
      </c>
      <c r="I346">
        <v>4</v>
      </c>
      <c r="J346" t="b">
        <f t="shared" si="5"/>
        <v>0</v>
      </c>
      <c r="K346" t="e">
        <f>VLOOKUP(B346,[1]Sheet5!$B$2:$B$555,1,FALSE)</f>
        <v>#N/A</v>
      </c>
      <c r="L346" s="22">
        <v>17</v>
      </c>
    </row>
    <row r="347" spans="1:12" x14ac:dyDescent="0.25">
      <c r="B347"/>
      <c r="C347"/>
    </row>
    <row r="348" spans="1:12" x14ac:dyDescent="0.25">
      <c r="B348"/>
      <c r="C348"/>
    </row>
    <row r="349" spans="1:12" x14ac:dyDescent="0.25">
      <c r="B349"/>
      <c r="C349"/>
    </row>
  </sheetData>
  <autoFilter ref="A5:K5"/>
  <printOptions horizontalCentered="1"/>
  <pageMargins left="0.4" right="0.4" top="0.45" bottom="0.45" header="0.3" footer="0.25"/>
  <pageSetup paperSize="9" orientation="portrait" horizontalDpi="300" verticalDpi="300" r:id="rId1"/>
  <headerFoot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50"/>
  <sheetViews>
    <sheetView tabSelected="1" workbookViewId="0">
      <pane xSplit="5" ySplit="4" topLeftCell="F1855" activePane="bottomRight" state="frozen"/>
      <selection pane="topRight" activeCell="E1" sqref="E1"/>
      <selection pane="bottomLeft" activeCell="A5" sqref="A5"/>
      <selection pane="bottomRight" activeCell="A2293" sqref="A2293:XFD2294"/>
    </sheetView>
  </sheetViews>
  <sheetFormatPr defaultRowHeight="15" x14ac:dyDescent="0.25"/>
  <cols>
    <col min="1" max="1" width="5.28515625" customWidth="1"/>
    <col min="2" max="2" width="6.5703125" style="2" customWidth="1"/>
    <col min="3" max="3" width="11.42578125" style="3" customWidth="1"/>
    <col min="4" max="4" width="15.7109375" style="3" customWidth="1"/>
    <col min="5" max="5" width="28.7109375" bestFit="1" customWidth="1"/>
    <col min="6" max="6" width="9.140625" style="39"/>
    <col min="7" max="7" width="7.42578125" style="4" customWidth="1"/>
    <col min="8" max="8" width="7" style="5" customWidth="1"/>
    <col min="9" max="9" width="6.28515625" style="33" customWidth="1"/>
    <col min="10" max="10" width="11" style="3" customWidth="1"/>
    <col min="11" max="11" width="64.42578125" customWidth="1"/>
    <col min="12" max="12" width="12.140625" style="2" customWidth="1"/>
    <col min="13" max="13" width="20.140625" customWidth="1"/>
    <col min="14" max="14" width="10.5703125" customWidth="1"/>
    <col min="16" max="17" width="9.140625" style="2"/>
  </cols>
  <sheetData>
    <row r="1" spans="1:17" x14ac:dyDescent="0.25">
      <c r="A1" s="15" t="s">
        <v>3411</v>
      </c>
    </row>
    <row r="2" spans="1:17" x14ac:dyDescent="0.25">
      <c r="A2" s="15" t="s">
        <v>3586</v>
      </c>
    </row>
    <row r="4" spans="1:17" s="30" customFormat="1" ht="30" x14ac:dyDescent="0.25">
      <c r="A4" s="29" t="s">
        <v>3103</v>
      </c>
      <c r="B4" s="29" t="s">
        <v>3408</v>
      </c>
      <c r="C4" s="29" t="s">
        <v>0</v>
      </c>
      <c r="D4" s="29" t="s">
        <v>3409</v>
      </c>
      <c r="E4" s="29" t="s">
        <v>1</v>
      </c>
      <c r="F4" s="34" t="s">
        <v>2</v>
      </c>
      <c r="G4" s="29" t="s">
        <v>3410</v>
      </c>
      <c r="H4" s="36" t="s">
        <v>3412</v>
      </c>
      <c r="I4" s="31" t="s">
        <v>3407</v>
      </c>
      <c r="J4" s="38" t="s">
        <v>3104</v>
      </c>
      <c r="K4" s="29" t="s">
        <v>3105</v>
      </c>
      <c r="L4" s="29" t="s">
        <v>3102</v>
      </c>
      <c r="M4" s="29" t="s">
        <v>3406</v>
      </c>
      <c r="N4" s="29" t="s">
        <v>3414</v>
      </c>
      <c r="P4" s="30" t="s">
        <v>3587</v>
      </c>
      <c r="Q4" s="30" t="s">
        <v>3588</v>
      </c>
    </row>
    <row r="5" spans="1:17" x14ac:dyDescent="0.25">
      <c r="A5" s="9">
        <v>1</v>
      </c>
      <c r="B5" s="9">
        <v>117</v>
      </c>
      <c r="C5" s="7">
        <v>117104008</v>
      </c>
      <c r="D5" s="7">
        <v>117221101169</v>
      </c>
      <c r="E5" s="6" t="s">
        <v>27</v>
      </c>
      <c r="F5" s="40" t="s">
        <v>28</v>
      </c>
      <c r="G5" s="8">
        <v>2.2799999999999998</v>
      </c>
      <c r="H5" s="10">
        <v>169.5</v>
      </c>
      <c r="I5" s="32">
        <v>0</v>
      </c>
      <c r="J5" s="7">
        <v>1</v>
      </c>
      <c r="K5" s="6"/>
      <c r="L5" s="9" t="e">
        <f>VLOOKUP(C5,ThoiHoc_DuKien20180119!$B$6:$B$346,1,FALSE)</f>
        <v>#N/A</v>
      </c>
      <c r="M5" s="24" t="e">
        <f>VLOOKUP(C5,SV_CoDiemChuaDu!$B$7:$I$26,8,FALSE)</f>
        <v>#N/A</v>
      </c>
      <c r="N5" s="6" t="e">
        <f>VLOOKUP(C5,SoLanLamDATN!$A$2:$B$1192,2,FALSE)</f>
        <v>#N/A</v>
      </c>
      <c r="P5" s="2">
        <f>VLOOKUP(C5,[2]XetNhanDATN_20180120!$C$5:$J$2281,8,FALSE)</f>
        <v>1</v>
      </c>
    </row>
    <row r="6" spans="1:17" x14ac:dyDescent="0.25">
      <c r="A6" s="9">
        <v>2</v>
      </c>
      <c r="B6" s="9">
        <v>109</v>
      </c>
      <c r="C6" s="7">
        <v>109102883</v>
      </c>
      <c r="D6" s="7">
        <v>109161101152</v>
      </c>
      <c r="E6" s="6" t="s">
        <v>20</v>
      </c>
      <c r="F6" s="40" t="s">
        <v>21</v>
      </c>
      <c r="G6" s="8">
        <v>1.92</v>
      </c>
      <c r="H6" s="10">
        <v>169</v>
      </c>
      <c r="I6" s="32">
        <v>0</v>
      </c>
      <c r="J6" s="7">
        <v>1</v>
      </c>
      <c r="K6" s="6"/>
      <c r="L6" s="9" t="e">
        <f>VLOOKUP(C6,ThoiHoc_DuKien20180119!$B$6:$B$346,1,FALSE)</f>
        <v>#N/A</v>
      </c>
      <c r="M6" s="24" t="e">
        <f>VLOOKUP(C6,SV_CoDiemChuaDu!$B$7:$I$26,8,FALSE)</f>
        <v>#N/A</v>
      </c>
      <c r="N6" s="6" t="e">
        <f>VLOOKUP(C6,SoLanLamDATN!$A$2:$B$1192,2,FALSE)</f>
        <v>#N/A</v>
      </c>
      <c r="P6" s="2">
        <f>VLOOKUP(C6,[2]XetNhanDATN_20180120!$C$5:$J$2281,8,FALSE)</f>
        <v>1</v>
      </c>
    </row>
    <row r="7" spans="1:17" x14ac:dyDescent="0.25">
      <c r="A7" s="9">
        <v>3</v>
      </c>
      <c r="B7" s="9">
        <v>109</v>
      </c>
      <c r="C7" s="7">
        <v>109103050</v>
      </c>
      <c r="D7" s="7">
        <v>109163101145</v>
      </c>
      <c r="E7" s="6" t="s">
        <v>22</v>
      </c>
      <c r="F7" s="40" t="s">
        <v>23</v>
      </c>
      <c r="G7" s="8">
        <v>1.94</v>
      </c>
      <c r="H7" s="10">
        <v>169</v>
      </c>
      <c r="I7" s="32">
        <v>0</v>
      </c>
      <c r="J7" s="7">
        <v>1</v>
      </c>
      <c r="K7" s="6"/>
      <c r="L7" s="9" t="e">
        <f>VLOOKUP(C7,ThoiHoc_DuKien20180119!$B$6:$B$346,1,FALSE)</f>
        <v>#N/A</v>
      </c>
      <c r="M7" s="24" t="e">
        <f>VLOOKUP(C7,SV_CoDiemChuaDu!$B$7:$I$26,8,FALSE)</f>
        <v>#N/A</v>
      </c>
      <c r="N7" s="6" t="e">
        <f>VLOOKUP(C7,SoLanLamDATN!$A$2:$B$1192,2,FALSE)</f>
        <v>#N/A</v>
      </c>
      <c r="P7" s="2">
        <f>VLOOKUP(C7,[2]XetNhanDATN_20180120!$C$5:$J$2281,8,FALSE)</f>
        <v>1</v>
      </c>
    </row>
    <row r="8" spans="1:17" x14ac:dyDescent="0.25">
      <c r="A8" s="9">
        <v>4</v>
      </c>
      <c r="B8" s="9">
        <v>101</v>
      </c>
      <c r="C8" s="7">
        <v>101110134</v>
      </c>
      <c r="D8" s="7">
        <v>101110134</v>
      </c>
      <c r="E8" s="6" t="s">
        <v>29</v>
      </c>
      <c r="F8" s="40" t="s">
        <v>30</v>
      </c>
      <c r="G8" s="8">
        <v>1.95</v>
      </c>
      <c r="H8" s="10">
        <v>171</v>
      </c>
      <c r="I8" s="32">
        <v>0</v>
      </c>
      <c r="J8" s="7">
        <v>1</v>
      </c>
      <c r="K8" s="6"/>
      <c r="L8" s="9" t="e">
        <f>VLOOKUP(C8,ThoiHoc_DuKien20180119!$B$6:$B$346,1,FALSE)</f>
        <v>#N/A</v>
      </c>
      <c r="M8" s="24" t="e">
        <f>VLOOKUP(C8,SV_CoDiemChuaDu!$B$7:$I$26,8,FALSE)</f>
        <v>#N/A</v>
      </c>
      <c r="N8" s="6" t="e">
        <f>VLOOKUP(C8,SoLanLamDATN!$A$2:$B$1192,2,FALSE)</f>
        <v>#N/A</v>
      </c>
      <c r="P8" s="2">
        <f>VLOOKUP(C8,[2]XetNhanDATN_20180120!$C$5:$J$2281,8,FALSE)</f>
        <v>1</v>
      </c>
    </row>
    <row r="9" spans="1:17" x14ac:dyDescent="0.25">
      <c r="A9" s="9">
        <v>5</v>
      </c>
      <c r="B9" s="9">
        <v>101</v>
      </c>
      <c r="C9" s="7">
        <v>101110213</v>
      </c>
      <c r="D9" s="7">
        <v>101110213</v>
      </c>
      <c r="E9" s="6" t="s">
        <v>31</v>
      </c>
      <c r="F9" s="40" t="s">
        <v>32</v>
      </c>
      <c r="G9" s="8">
        <v>1.91</v>
      </c>
      <c r="H9" s="10">
        <v>171</v>
      </c>
      <c r="I9" s="32">
        <v>0</v>
      </c>
      <c r="J9" s="7">
        <v>1</v>
      </c>
      <c r="K9" s="6"/>
      <c r="L9" s="9" t="e">
        <f>VLOOKUP(C9,ThoiHoc_DuKien20180119!$B$6:$B$346,1,FALSE)</f>
        <v>#N/A</v>
      </c>
      <c r="M9" s="24" t="e">
        <f>VLOOKUP(C9,SV_CoDiemChuaDu!$B$7:$I$26,8,FALSE)</f>
        <v>#N/A</v>
      </c>
      <c r="N9" s="6" t="e">
        <f>VLOOKUP(C9,SoLanLamDATN!$A$2:$B$1192,2,FALSE)</f>
        <v>#N/A</v>
      </c>
      <c r="P9" s="2">
        <f>VLOOKUP(C9,[2]XetNhanDATN_20180120!$C$5:$J$2281,8,FALSE)</f>
        <v>1</v>
      </c>
    </row>
    <row r="10" spans="1:17" x14ac:dyDescent="0.25">
      <c r="A10" s="9">
        <v>6</v>
      </c>
      <c r="B10" s="9">
        <v>101</v>
      </c>
      <c r="C10" s="7">
        <v>101110226</v>
      </c>
      <c r="D10" s="7">
        <v>101110226</v>
      </c>
      <c r="E10" s="6" t="s">
        <v>33</v>
      </c>
      <c r="F10" s="40" t="s">
        <v>32</v>
      </c>
      <c r="G10" s="8">
        <v>1.92</v>
      </c>
      <c r="H10" s="10">
        <v>171</v>
      </c>
      <c r="I10" s="32">
        <v>0</v>
      </c>
      <c r="J10" s="7">
        <v>1</v>
      </c>
      <c r="K10" s="6"/>
      <c r="L10" s="9" t="e">
        <f>VLOOKUP(C10,ThoiHoc_DuKien20180119!$B$6:$B$346,1,FALSE)</f>
        <v>#N/A</v>
      </c>
      <c r="M10" s="24" t="e">
        <f>VLOOKUP(C10,SV_CoDiemChuaDu!$B$7:$I$26,8,FALSE)</f>
        <v>#N/A</v>
      </c>
      <c r="N10" s="6" t="e">
        <f>VLOOKUP(C10,SoLanLamDATN!$A$2:$B$1192,2,FALSE)</f>
        <v>#N/A</v>
      </c>
      <c r="P10" s="2">
        <f>VLOOKUP(C10,[2]XetNhanDATN_20180120!$C$5:$J$2281,8,FALSE)</f>
        <v>1</v>
      </c>
    </row>
    <row r="11" spans="1:17" x14ac:dyDescent="0.25">
      <c r="A11" s="9">
        <v>7</v>
      </c>
      <c r="B11" s="9">
        <v>101</v>
      </c>
      <c r="C11" s="7">
        <v>101110255</v>
      </c>
      <c r="D11" s="7">
        <v>101110255</v>
      </c>
      <c r="E11" s="6" t="s">
        <v>34</v>
      </c>
      <c r="F11" s="40" t="s">
        <v>32</v>
      </c>
      <c r="G11" s="8">
        <v>2.7</v>
      </c>
      <c r="H11" s="10">
        <v>171</v>
      </c>
      <c r="I11" s="32">
        <v>0</v>
      </c>
      <c r="J11" s="7">
        <v>1</v>
      </c>
      <c r="K11" s="6"/>
      <c r="L11" s="9" t="e">
        <f>VLOOKUP(C11,ThoiHoc_DuKien20180119!$B$6:$B$346,1,FALSE)</f>
        <v>#N/A</v>
      </c>
      <c r="M11" s="24" t="e">
        <f>VLOOKUP(C11,SV_CoDiemChuaDu!$B$7:$I$26,8,FALSE)</f>
        <v>#N/A</v>
      </c>
      <c r="N11" s="6" t="e">
        <f>VLOOKUP(C11,SoLanLamDATN!$A$2:$B$1192,2,FALSE)</f>
        <v>#N/A</v>
      </c>
      <c r="P11" s="2">
        <f>VLOOKUP(C11,[2]XetNhanDATN_20180120!$C$5:$J$2281,8,FALSE)</f>
        <v>1</v>
      </c>
    </row>
    <row r="12" spans="1:17" x14ac:dyDescent="0.25">
      <c r="A12" s="9">
        <v>8</v>
      </c>
      <c r="B12" s="9">
        <v>103</v>
      </c>
      <c r="C12" s="7">
        <v>103110174</v>
      </c>
      <c r="D12" s="7">
        <v>103110174</v>
      </c>
      <c r="E12" s="6" t="s">
        <v>48</v>
      </c>
      <c r="F12" s="40" t="s">
        <v>49</v>
      </c>
      <c r="G12" s="8">
        <v>2.04</v>
      </c>
      <c r="H12" s="10">
        <v>171</v>
      </c>
      <c r="I12" s="32">
        <v>2</v>
      </c>
      <c r="J12" s="7">
        <v>1</v>
      </c>
      <c r="K12" s="6" t="s">
        <v>50</v>
      </c>
      <c r="L12" s="9" t="e">
        <f>VLOOKUP(C12,ThoiHoc_DuKien20180119!$B$6:$B$346,1,FALSE)</f>
        <v>#N/A</v>
      </c>
      <c r="M12" s="24" t="e">
        <f>VLOOKUP(C12,SV_CoDiemChuaDu!$B$7:$I$26,8,FALSE)</f>
        <v>#N/A</v>
      </c>
      <c r="N12" s="6" t="e">
        <f>VLOOKUP(C12,SoLanLamDATN!$A$2:$B$1192,2,FALSE)</f>
        <v>#N/A</v>
      </c>
      <c r="P12" s="2">
        <f>VLOOKUP(C12,[2]XetNhanDATN_20180120!$C$5:$J$2281,8,FALSE)</f>
        <v>1</v>
      </c>
    </row>
    <row r="13" spans="1:17" x14ac:dyDescent="0.25">
      <c r="A13" s="9">
        <v>9</v>
      </c>
      <c r="B13" s="9">
        <v>103</v>
      </c>
      <c r="C13" s="7">
        <v>103110181</v>
      </c>
      <c r="D13" s="7">
        <v>103110181</v>
      </c>
      <c r="E13" s="6" t="s">
        <v>51</v>
      </c>
      <c r="F13" s="40" t="s">
        <v>49</v>
      </c>
      <c r="G13" s="8">
        <v>2.19</v>
      </c>
      <c r="H13" s="10">
        <v>171</v>
      </c>
      <c r="I13" s="32">
        <v>0</v>
      </c>
      <c r="J13" s="7">
        <v>1</v>
      </c>
      <c r="K13" s="6"/>
      <c r="L13" s="9" t="e">
        <f>VLOOKUP(C13,ThoiHoc_DuKien20180119!$B$6:$B$346,1,FALSE)</f>
        <v>#N/A</v>
      </c>
      <c r="M13" s="24" t="e">
        <f>VLOOKUP(C13,SV_CoDiemChuaDu!$B$7:$I$26,8,FALSE)</f>
        <v>#N/A</v>
      </c>
      <c r="N13" s="6" t="e">
        <f>VLOOKUP(C13,SoLanLamDATN!$A$2:$B$1192,2,FALSE)</f>
        <v>#N/A</v>
      </c>
      <c r="P13" s="2">
        <f>VLOOKUP(C13,[2]XetNhanDATN_20180120!$C$5:$J$2281,8,FALSE)</f>
        <v>1</v>
      </c>
    </row>
    <row r="14" spans="1:17" x14ac:dyDescent="0.25">
      <c r="A14" s="9">
        <v>10</v>
      </c>
      <c r="B14" s="9">
        <v>103</v>
      </c>
      <c r="C14" s="7">
        <v>103110202</v>
      </c>
      <c r="D14" s="7">
        <v>103110202</v>
      </c>
      <c r="E14" s="6" t="s">
        <v>52</v>
      </c>
      <c r="F14" s="40" t="s">
        <v>49</v>
      </c>
      <c r="G14" s="8">
        <v>2.6</v>
      </c>
      <c r="H14" s="10">
        <v>171</v>
      </c>
      <c r="I14" s="32">
        <v>0</v>
      </c>
      <c r="J14" s="7">
        <v>1</v>
      </c>
      <c r="K14" s="6"/>
      <c r="L14" s="9" t="e">
        <f>VLOOKUP(C14,ThoiHoc_DuKien20180119!$B$6:$B$346,1,FALSE)</f>
        <v>#N/A</v>
      </c>
      <c r="M14" s="24" t="e">
        <f>VLOOKUP(C14,SV_CoDiemChuaDu!$B$7:$I$26,8,FALSE)</f>
        <v>#N/A</v>
      </c>
      <c r="N14" s="6" t="e">
        <f>VLOOKUP(C14,SoLanLamDATN!$A$2:$B$1192,2,FALSE)</f>
        <v>#N/A</v>
      </c>
      <c r="P14" s="2">
        <f>VLOOKUP(C14,[2]XetNhanDATN_20180120!$C$5:$J$2281,8,FALSE)</f>
        <v>1</v>
      </c>
    </row>
    <row r="15" spans="1:17" x14ac:dyDescent="0.25">
      <c r="A15" s="9">
        <v>11</v>
      </c>
      <c r="B15" s="9">
        <v>106</v>
      </c>
      <c r="C15" s="7">
        <v>106110136</v>
      </c>
      <c r="D15" s="7">
        <v>106110136</v>
      </c>
      <c r="E15" s="6" t="s">
        <v>69</v>
      </c>
      <c r="F15" s="40" t="s">
        <v>70</v>
      </c>
      <c r="G15" s="8">
        <v>2.29</v>
      </c>
      <c r="H15" s="10">
        <v>169</v>
      </c>
      <c r="I15" s="32">
        <v>0</v>
      </c>
      <c r="J15" s="7">
        <v>1</v>
      </c>
      <c r="K15" s="6"/>
      <c r="L15" s="9" t="e">
        <f>VLOOKUP(C15,ThoiHoc_DuKien20180119!$B$6:$B$346,1,FALSE)</f>
        <v>#N/A</v>
      </c>
      <c r="M15" s="24" t="e">
        <f>VLOOKUP(C15,SV_CoDiemChuaDu!$B$7:$I$26,8,FALSE)</f>
        <v>#N/A</v>
      </c>
      <c r="N15" s="6">
        <f>VLOOKUP(C15,SoLanLamDATN!$A$2:$B$1192,2,FALSE)</f>
        <v>1</v>
      </c>
      <c r="P15" s="2">
        <f>VLOOKUP(C15,[2]XetNhanDATN_20180120!$C$5:$J$2281,8,FALSE)</f>
        <v>1</v>
      </c>
    </row>
    <row r="16" spans="1:17" x14ac:dyDescent="0.25">
      <c r="A16" s="9">
        <v>12</v>
      </c>
      <c r="B16" s="9">
        <v>106</v>
      </c>
      <c r="C16" s="7">
        <v>106110255</v>
      </c>
      <c r="D16" s="7">
        <v>106110255</v>
      </c>
      <c r="E16" s="6" t="s">
        <v>71</v>
      </c>
      <c r="F16" s="40" t="s">
        <v>72</v>
      </c>
      <c r="G16" s="8">
        <v>2.69</v>
      </c>
      <c r="H16" s="10">
        <v>169</v>
      </c>
      <c r="I16" s="32">
        <v>0</v>
      </c>
      <c r="J16" s="7">
        <v>1</v>
      </c>
      <c r="K16" s="6"/>
      <c r="L16" s="9" t="e">
        <f>VLOOKUP(C16,ThoiHoc_DuKien20180119!$B$6:$B$346,1,FALSE)</f>
        <v>#N/A</v>
      </c>
      <c r="M16" s="24" t="e">
        <f>VLOOKUP(C16,SV_CoDiemChuaDu!$B$7:$I$26,8,FALSE)</f>
        <v>#N/A</v>
      </c>
      <c r="N16" s="6" t="e">
        <f>VLOOKUP(C16,SoLanLamDATN!$A$2:$B$1192,2,FALSE)</f>
        <v>#N/A</v>
      </c>
      <c r="P16" s="2">
        <f>VLOOKUP(C16,[2]XetNhanDATN_20180120!$C$5:$J$2281,8,FALSE)</f>
        <v>1</v>
      </c>
    </row>
    <row r="17" spans="1:16" x14ac:dyDescent="0.25">
      <c r="A17" s="9">
        <v>13</v>
      </c>
      <c r="B17" s="9">
        <v>110</v>
      </c>
      <c r="C17" s="7">
        <v>110110205</v>
      </c>
      <c r="D17" s="7">
        <v>110110205</v>
      </c>
      <c r="E17" s="6" t="s">
        <v>86</v>
      </c>
      <c r="F17" s="40" t="s">
        <v>83</v>
      </c>
      <c r="G17" s="8">
        <v>2.2000000000000002</v>
      </c>
      <c r="H17" s="10">
        <v>169</v>
      </c>
      <c r="I17" s="32">
        <v>3</v>
      </c>
      <c r="J17" s="7">
        <v>1</v>
      </c>
      <c r="K17" s="6" t="s">
        <v>87</v>
      </c>
      <c r="L17" s="9" t="e">
        <f>VLOOKUP(C17,ThoiHoc_DuKien20180119!$B$6:$B$346,1,FALSE)</f>
        <v>#N/A</v>
      </c>
      <c r="M17" s="24" t="e">
        <f>VLOOKUP(C17,SV_CoDiemChuaDu!$B$7:$I$26,8,FALSE)</f>
        <v>#N/A</v>
      </c>
      <c r="N17" s="6">
        <f>VLOOKUP(C17,SoLanLamDATN!$A$2:$B$1192,2,FALSE)</f>
        <v>1</v>
      </c>
      <c r="P17" s="2">
        <f>VLOOKUP(C17,[2]XetNhanDATN_20180120!$C$5:$J$2281,8,FALSE)</f>
        <v>1</v>
      </c>
    </row>
    <row r="18" spans="1:16" x14ac:dyDescent="0.25">
      <c r="A18" s="9">
        <v>14</v>
      </c>
      <c r="B18" s="9">
        <v>104</v>
      </c>
      <c r="C18" s="7">
        <v>104110080</v>
      </c>
      <c r="D18" s="7">
        <v>104110080</v>
      </c>
      <c r="E18" s="6" t="s">
        <v>53</v>
      </c>
      <c r="F18" s="40" t="s">
        <v>54</v>
      </c>
      <c r="G18" s="8">
        <v>1.98</v>
      </c>
      <c r="H18" s="10">
        <v>142.5</v>
      </c>
      <c r="I18" s="32">
        <v>0</v>
      </c>
      <c r="J18" s="7">
        <v>1</v>
      </c>
      <c r="K18" s="6"/>
      <c r="L18" s="9" t="e">
        <f>VLOOKUP(C18,ThoiHoc_DuKien20180119!$B$6:$B$346,1,FALSE)</f>
        <v>#N/A</v>
      </c>
      <c r="M18" s="24" t="e">
        <f>VLOOKUP(C18,SV_CoDiemChuaDu!$B$7:$I$26,8,FALSE)</f>
        <v>#N/A</v>
      </c>
      <c r="N18" s="6" t="e">
        <f>VLOOKUP(C18,SoLanLamDATN!$A$2:$B$1192,2,FALSE)</f>
        <v>#N/A</v>
      </c>
      <c r="P18" s="2">
        <f>VLOOKUP(C18,[2]XetNhanDATN_20180120!$C$5:$J$2281,8,FALSE)</f>
        <v>1</v>
      </c>
    </row>
    <row r="19" spans="1:16" x14ac:dyDescent="0.25">
      <c r="A19" s="9">
        <v>15</v>
      </c>
      <c r="B19" s="9">
        <v>104</v>
      </c>
      <c r="C19" s="7">
        <v>104110196</v>
      </c>
      <c r="D19" s="7">
        <v>104110196</v>
      </c>
      <c r="E19" s="6" t="s">
        <v>55</v>
      </c>
      <c r="F19" s="40" t="s">
        <v>56</v>
      </c>
      <c r="G19" s="8">
        <v>1.97</v>
      </c>
      <c r="H19" s="10">
        <v>173</v>
      </c>
      <c r="I19" s="32">
        <v>0</v>
      </c>
      <c r="J19" s="7">
        <v>1</v>
      </c>
      <c r="K19" s="6"/>
      <c r="L19" s="9" t="e">
        <f>VLOOKUP(C19,ThoiHoc_DuKien20180119!$B$6:$B$346,1,FALSE)</f>
        <v>#N/A</v>
      </c>
      <c r="M19" s="24" t="e">
        <f>VLOOKUP(C19,SV_CoDiemChuaDu!$B$7:$I$26,8,FALSE)</f>
        <v>#N/A</v>
      </c>
      <c r="N19" s="6">
        <f>VLOOKUP(C19,SoLanLamDATN!$A$2:$B$1192,2,FALSE)</f>
        <v>1</v>
      </c>
      <c r="P19" s="2">
        <f>VLOOKUP(C19,[2]XetNhanDATN_20180120!$C$5:$J$2281,8,FALSE)</f>
        <v>1</v>
      </c>
    </row>
    <row r="20" spans="1:16" x14ac:dyDescent="0.25">
      <c r="A20" s="9">
        <v>16</v>
      </c>
      <c r="B20" s="9">
        <v>102</v>
      </c>
      <c r="C20" s="7">
        <v>102110144</v>
      </c>
      <c r="D20" s="7">
        <v>102110144</v>
      </c>
      <c r="E20" s="6" t="s">
        <v>35</v>
      </c>
      <c r="F20" s="40" t="s">
        <v>36</v>
      </c>
      <c r="G20" s="8">
        <v>2.2400000000000002</v>
      </c>
      <c r="H20" s="10">
        <v>169</v>
      </c>
      <c r="I20" s="32">
        <v>2</v>
      </c>
      <c r="J20" s="7">
        <v>1</v>
      </c>
      <c r="K20" s="6" t="s">
        <v>37</v>
      </c>
      <c r="L20" s="9" t="e">
        <f>VLOOKUP(C20,ThoiHoc_DuKien20180119!$B$6:$B$346,1,FALSE)</f>
        <v>#N/A</v>
      </c>
      <c r="M20" s="24" t="e">
        <f>VLOOKUP(C20,SV_CoDiemChuaDu!$B$7:$I$26,8,FALSE)</f>
        <v>#N/A</v>
      </c>
      <c r="N20" s="6" t="e">
        <f>VLOOKUP(C20,SoLanLamDATN!$A$2:$B$1192,2,FALSE)</f>
        <v>#N/A</v>
      </c>
      <c r="P20" s="2">
        <f>VLOOKUP(C20,[2]XetNhanDATN_20180120!$C$5:$J$2281,8,FALSE)</f>
        <v>1</v>
      </c>
    </row>
    <row r="21" spans="1:16" x14ac:dyDescent="0.25">
      <c r="A21" s="9">
        <v>17</v>
      </c>
      <c r="B21" s="9">
        <v>102</v>
      </c>
      <c r="C21" s="7">
        <v>102110179</v>
      </c>
      <c r="D21" s="7">
        <v>102110179</v>
      </c>
      <c r="E21" s="6" t="s">
        <v>38</v>
      </c>
      <c r="F21" s="40" t="s">
        <v>36</v>
      </c>
      <c r="G21" s="8">
        <v>2.36</v>
      </c>
      <c r="H21" s="10">
        <v>169</v>
      </c>
      <c r="I21" s="32">
        <v>0</v>
      </c>
      <c r="J21" s="7">
        <v>1</v>
      </c>
      <c r="K21" s="6"/>
      <c r="L21" s="9" t="e">
        <f>VLOOKUP(C21,ThoiHoc_DuKien20180119!$B$6:$B$346,1,FALSE)</f>
        <v>#N/A</v>
      </c>
      <c r="M21" s="24" t="e">
        <f>VLOOKUP(C21,SV_CoDiemChuaDu!$B$7:$I$26,8,FALSE)</f>
        <v>#N/A</v>
      </c>
      <c r="N21" s="6">
        <f>VLOOKUP(C21,SoLanLamDATN!$A$2:$B$1192,2,FALSE)</f>
        <v>1</v>
      </c>
      <c r="P21" s="2">
        <f>VLOOKUP(C21,[2]XetNhanDATN_20180120!$C$5:$J$2281,8,FALSE)</f>
        <v>1</v>
      </c>
    </row>
    <row r="22" spans="1:16" x14ac:dyDescent="0.25">
      <c r="A22" s="9">
        <v>18</v>
      </c>
      <c r="B22" s="9">
        <v>102</v>
      </c>
      <c r="C22" s="7">
        <v>102110217</v>
      </c>
      <c r="D22" s="7">
        <v>102110217</v>
      </c>
      <c r="E22" s="6" t="s">
        <v>39</v>
      </c>
      <c r="F22" s="40" t="s">
        <v>40</v>
      </c>
      <c r="G22" s="8">
        <v>2.71</v>
      </c>
      <c r="H22" s="10">
        <v>169</v>
      </c>
      <c r="I22" s="32">
        <v>0</v>
      </c>
      <c r="J22" s="7">
        <v>1</v>
      </c>
      <c r="K22" s="6"/>
      <c r="L22" s="9" t="e">
        <f>VLOOKUP(C22,ThoiHoc_DuKien20180119!$B$6:$B$346,1,FALSE)</f>
        <v>#N/A</v>
      </c>
      <c r="M22" s="24" t="e">
        <f>VLOOKUP(C22,SV_CoDiemChuaDu!$B$7:$I$26,8,FALSE)</f>
        <v>#N/A</v>
      </c>
      <c r="N22" s="6">
        <f>VLOOKUP(C22,SoLanLamDATN!$A$2:$B$1192,2,FALSE)</f>
        <v>2</v>
      </c>
      <c r="P22" s="2">
        <f>VLOOKUP(C22,[2]XetNhanDATN_20180120!$C$5:$J$2281,8,FALSE)</f>
        <v>1</v>
      </c>
    </row>
    <row r="23" spans="1:16" x14ac:dyDescent="0.25">
      <c r="A23" s="9">
        <v>19</v>
      </c>
      <c r="B23" s="9">
        <v>102</v>
      </c>
      <c r="C23" s="7">
        <v>102110316</v>
      </c>
      <c r="D23" s="7">
        <v>102110316</v>
      </c>
      <c r="E23" s="6" t="s">
        <v>44</v>
      </c>
      <c r="F23" s="40" t="s">
        <v>42</v>
      </c>
      <c r="G23" s="8">
        <v>2.31</v>
      </c>
      <c r="H23" s="10">
        <v>169</v>
      </c>
      <c r="I23" s="32">
        <v>2</v>
      </c>
      <c r="J23" s="7">
        <v>1</v>
      </c>
      <c r="K23" s="6" t="s">
        <v>45</v>
      </c>
      <c r="L23" s="9" t="e">
        <f>VLOOKUP(C23,ThoiHoc_DuKien20180119!$B$6:$B$346,1,FALSE)</f>
        <v>#N/A</v>
      </c>
      <c r="M23" s="24" t="e">
        <f>VLOOKUP(C23,SV_CoDiemChuaDu!$B$7:$I$26,8,FALSE)</f>
        <v>#N/A</v>
      </c>
      <c r="N23" s="6">
        <f>VLOOKUP(C23,SoLanLamDATN!$A$2:$B$1192,2,FALSE)</f>
        <v>2</v>
      </c>
      <c r="P23" s="2">
        <f>VLOOKUP(C23,[2]XetNhanDATN_20180120!$C$5:$J$2281,8,FALSE)</f>
        <v>1</v>
      </c>
    </row>
    <row r="24" spans="1:16" x14ac:dyDescent="0.25">
      <c r="A24" s="9">
        <v>20</v>
      </c>
      <c r="B24" s="9">
        <v>111</v>
      </c>
      <c r="C24" s="7">
        <v>111110014</v>
      </c>
      <c r="D24" s="7">
        <v>111110014</v>
      </c>
      <c r="E24" s="6" t="s">
        <v>101</v>
      </c>
      <c r="F24" s="40" t="s">
        <v>102</v>
      </c>
      <c r="G24" s="8">
        <v>2.12</v>
      </c>
      <c r="H24" s="10">
        <v>171</v>
      </c>
      <c r="I24" s="32">
        <v>3</v>
      </c>
      <c r="J24" s="7">
        <v>1</v>
      </c>
      <c r="K24" s="6" t="s">
        <v>103</v>
      </c>
      <c r="L24" s="9" t="e">
        <f>VLOOKUP(C24,ThoiHoc_DuKien20180119!$B$6:$B$346,1,FALSE)</f>
        <v>#N/A</v>
      </c>
      <c r="M24" s="24" t="e">
        <f>VLOOKUP(C24,SV_CoDiemChuaDu!$B$7:$I$26,8,FALSE)</f>
        <v>#N/A</v>
      </c>
      <c r="N24" s="6" t="e">
        <f>VLOOKUP(C24,SoLanLamDATN!$A$2:$B$1192,2,FALSE)</f>
        <v>#N/A</v>
      </c>
      <c r="P24" s="2">
        <f>VLOOKUP(C24,[2]XetNhanDATN_20180120!$C$5:$J$2281,8,FALSE)</f>
        <v>1</v>
      </c>
    </row>
    <row r="25" spans="1:16" x14ac:dyDescent="0.25">
      <c r="A25" s="9">
        <v>21</v>
      </c>
      <c r="B25" s="9">
        <v>110</v>
      </c>
      <c r="C25" s="7">
        <v>110110249</v>
      </c>
      <c r="D25" s="7">
        <v>110110249</v>
      </c>
      <c r="E25" s="6" t="s">
        <v>91</v>
      </c>
      <c r="F25" s="40" t="s">
        <v>89</v>
      </c>
      <c r="G25" s="8">
        <v>1.96</v>
      </c>
      <c r="H25" s="10">
        <v>169.5</v>
      </c>
      <c r="I25" s="32">
        <v>1</v>
      </c>
      <c r="J25" s="7">
        <v>1</v>
      </c>
      <c r="K25" s="6" t="s">
        <v>92</v>
      </c>
      <c r="L25" s="9" t="e">
        <f>VLOOKUP(C25,ThoiHoc_DuKien20180119!$B$6:$B$346,1,FALSE)</f>
        <v>#N/A</v>
      </c>
      <c r="M25" s="24" t="e">
        <f>VLOOKUP(C25,SV_CoDiemChuaDu!$B$7:$I$26,8,FALSE)</f>
        <v>#N/A</v>
      </c>
      <c r="N25" s="6" t="e">
        <f>VLOOKUP(C25,SoLanLamDATN!$A$2:$B$1192,2,FALSE)</f>
        <v>#N/A</v>
      </c>
      <c r="P25" s="2">
        <f>VLOOKUP(C25,[2]XetNhanDATN_20180120!$C$5:$J$2281,8,FALSE)</f>
        <v>1</v>
      </c>
    </row>
    <row r="26" spans="1:16" x14ac:dyDescent="0.25">
      <c r="A26" s="9">
        <v>22</v>
      </c>
      <c r="B26" s="9">
        <v>111</v>
      </c>
      <c r="C26" s="7">
        <v>111110104</v>
      </c>
      <c r="D26" s="7">
        <v>111110104</v>
      </c>
      <c r="E26" s="6" t="s">
        <v>104</v>
      </c>
      <c r="F26" s="40" t="s">
        <v>105</v>
      </c>
      <c r="G26" s="8">
        <v>1.91</v>
      </c>
      <c r="H26" s="10">
        <v>168.5</v>
      </c>
      <c r="I26" s="32">
        <v>0</v>
      </c>
      <c r="J26" s="7">
        <v>1</v>
      </c>
      <c r="K26" s="6"/>
      <c r="L26" s="9" t="e">
        <f>VLOOKUP(C26,ThoiHoc_DuKien20180119!$B$6:$B$346,1,FALSE)</f>
        <v>#N/A</v>
      </c>
      <c r="M26" s="24" t="e">
        <f>VLOOKUP(C26,SV_CoDiemChuaDu!$B$7:$I$26,8,FALSE)</f>
        <v>#N/A</v>
      </c>
      <c r="N26" s="6" t="e">
        <f>VLOOKUP(C26,SoLanLamDATN!$A$2:$B$1192,2,FALSE)</f>
        <v>#N/A</v>
      </c>
      <c r="P26" s="2">
        <f>VLOOKUP(C26,[2]XetNhanDATN_20180120!$C$5:$J$2281,8,FALSE)</f>
        <v>1</v>
      </c>
    </row>
    <row r="27" spans="1:16" x14ac:dyDescent="0.25">
      <c r="A27" s="9">
        <v>23</v>
      </c>
      <c r="B27" s="9">
        <v>109</v>
      </c>
      <c r="C27" s="7">
        <v>109110150</v>
      </c>
      <c r="D27" s="7">
        <v>109110150</v>
      </c>
      <c r="E27" s="6" t="s">
        <v>1273</v>
      </c>
      <c r="F27" s="40" t="s">
        <v>2013</v>
      </c>
      <c r="G27" s="8">
        <v>2.44</v>
      </c>
      <c r="H27" s="10">
        <v>169</v>
      </c>
      <c r="I27" s="32">
        <v>0</v>
      </c>
      <c r="J27" s="7">
        <v>1</v>
      </c>
      <c r="K27" s="6"/>
      <c r="L27" s="9" t="e">
        <f>VLOOKUP(C27,ThoiHoc_DuKien20180119!$B$6:$B$346,1,FALSE)</f>
        <v>#N/A</v>
      </c>
      <c r="M27" s="24" t="e">
        <f>VLOOKUP(C27,SV_CoDiemChuaDu!$B$7:$I$26,8,FALSE)</f>
        <v>#N/A</v>
      </c>
      <c r="N27" s="6" t="e">
        <f>VLOOKUP(C27,SoLanLamDATN!$A$2:$B$1192,2,FALSE)</f>
        <v>#N/A</v>
      </c>
      <c r="P27" s="2">
        <f>VLOOKUP(C27,[2]XetNhanDATN_20180120!$C$5:$J$2281,8,FALSE)</f>
        <v>0</v>
      </c>
    </row>
    <row r="28" spans="1:16" x14ac:dyDescent="0.25">
      <c r="A28" s="9">
        <v>24</v>
      </c>
      <c r="B28" s="9">
        <v>109</v>
      </c>
      <c r="C28" s="7">
        <v>109110174</v>
      </c>
      <c r="D28" s="7">
        <v>109110174</v>
      </c>
      <c r="E28" s="6" t="s">
        <v>74</v>
      </c>
      <c r="F28" s="40" t="s">
        <v>75</v>
      </c>
      <c r="G28" s="8">
        <v>1.93</v>
      </c>
      <c r="H28" s="10">
        <v>169</v>
      </c>
      <c r="I28" s="32">
        <v>3</v>
      </c>
      <c r="J28" s="7">
        <v>1</v>
      </c>
      <c r="K28" s="6" t="s">
        <v>76</v>
      </c>
      <c r="L28" s="9" t="e">
        <f>VLOOKUP(C28,ThoiHoc_DuKien20180119!$B$6:$B$346,1,FALSE)</f>
        <v>#N/A</v>
      </c>
      <c r="M28" s="24" t="e">
        <f>VLOOKUP(C28,SV_CoDiemChuaDu!$B$7:$I$26,8,FALSE)</f>
        <v>#N/A</v>
      </c>
      <c r="N28" s="6" t="e">
        <f>VLOOKUP(C28,SoLanLamDATN!$A$2:$B$1192,2,FALSE)</f>
        <v>#N/A</v>
      </c>
      <c r="P28" s="2">
        <f>VLOOKUP(C28,[2]XetNhanDATN_20180120!$C$5:$J$2281,8,FALSE)</f>
        <v>1</v>
      </c>
    </row>
    <row r="29" spans="1:16" x14ac:dyDescent="0.25">
      <c r="A29" s="9">
        <v>25</v>
      </c>
      <c r="B29" s="9">
        <v>109</v>
      </c>
      <c r="C29" s="7">
        <v>109110181</v>
      </c>
      <c r="D29" s="7">
        <v>109110181</v>
      </c>
      <c r="E29" s="6" t="s">
        <v>77</v>
      </c>
      <c r="F29" s="40" t="s">
        <v>75</v>
      </c>
      <c r="G29" s="8">
        <v>1.97</v>
      </c>
      <c r="H29" s="10">
        <v>169</v>
      </c>
      <c r="I29" s="32">
        <v>0</v>
      </c>
      <c r="J29" s="7">
        <v>1</v>
      </c>
      <c r="K29" s="6"/>
      <c r="L29" s="9" t="e">
        <f>VLOOKUP(C29,ThoiHoc_DuKien20180119!$B$6:$B$346,1,FALSE)</f>
        <v>#N/A</v>
      </c>
      <c r="M29" s="24" t="e">
        <f>VLOOKUP(C29,SV_CoDiemChuaDu!$B$7:$I$26,8,FALSE)</f>
        <v>#N/A</v>
      </c>
      <c r="N29" s="6" t="e">
        <f>VLOOKUP(C29,SoLanLamDATN!$A$2:$B$1192,2,FALSE)</f>
        <v>#N/A</v>
      </c>
      <c r="P29" s="2">
        <f>VLOOKUP(C29,[2]XetNhanDATN_20180120!$C$5:$J$2281,8,FALSE)</f>
        <v>1</v>
      </c>
    </row>
    <row r="30" spans="1:16" x14ac:dyDescent="0.25">
      <c r="A30" s="9">
        <v>26</v>
      </c>
      <c r="B30" s="9">
        <v>109</v>
      </c>
      <c r="C30" s="7">
        <v>109110263</v>
      </c>
      <c r="D30" s="7">
        <v>109110263</v>
      </c>
      <c r="E30" s="6" t="s">
        <v>78</v>
      </c>
      <c r="F30" s="40" t="s">
        <v>79</v>
      </c>
      <c r="G30" s="8">
        <v>2.2400000000000002</v>
      </c>
      <c r="H30" s="10">
        <v>169</v>
      </c>
      <c r="I30" s="32">
        <v>0</v>
      </c>
      <c r="J30" s="7">
        <v>1</v>
      </c>
      <c r="K30" s="6"/>
      <c r="L30" s="9" t="e">
        <f>VLOOKUP(C30,ThoiHoc_DuKien20180119!$B$6:$B$346,1,FALSE)</f>
        <v>#N/A</v>
      </c>
      <c r="M30" s="24" t="e">
        <f>VLOOKUP(C30,SV_CoDiemChuaDu!$B$7:$I$26,8,FALSE)</f>
        <v>#N/A</v>
      </c>
      <c r="N30" s="6" t="e">
        <f>VLOOKUP(C30,SoLanLamDATN!$A$2:$B$1192,2,FALSE)</f>
        <v>#N/A</v>
      </c>
      <c r="P30" s="2">
        <f>VLOOKUP(C30,[2]XetNhanDATN_20180120!$C$5:$J$2281,8,FALSE)</f>
        <v>1</v>
      </c>
    </row>
    <row r="31" spans="1:16" x14ac:dyDescent="0.25">
      <c r="A31" s="9">
        <v>27</v>
      </c>
      <c r="B31" s="9">
        <v>101</v>
      </c>
      <c r="C31" s="7">
        <v>101120114</v>
      </c>
      <c r="D31" s="7">
        <v>101120114</v>
      </c>
      <c r="E31" s="6" t="s">
        <v>109</v>
      </c>
      <c r="F31" s="40" t="s">
        <v>110</v>
      </c>
      <c r="G31" s="8">
        <v>2.06</v>
      </c>
      <c r="H31" s="10">
        <v>142</v>
      </c>
      <c r="I31" s="32">
        <v>0</v>
      </c>
      <c r="J31" s="7">
        <v>1</v>
      </c>
      <c r="K31" s="6"/>
      <c r="L31" s="9" t="e">
        <f>VLOOKUP(C31,ThoiHoc_DuKien20180119!$B$6:$B$346,1,FALSE)</f>
        <v>#N/A</v>
      </c>
      <c r="M31" s="24" t="e">
        <f>VLOOKUP(C31,SV_CoDiemChuaDu!$B$7:$I$26,8,FALSE)</f>
        <v>#N/A</v>
      </c>
      <c r="N31" s="6" t="e">
        <f>VLOOKUP(C31,SoLanLamDATN!$A$2:$B$1192,2,FALSE)</f>
        <v>#N/A</v>
      </c>
      <c r="P31" s="2">
        <f>VLOOKUP(C31,[2]XetNhanDATN_20180120!$C$5:$J$2281,8,FALSE)</f>
        <v>1</v>
      </c>
    </row>
    <row r="32" spans="1:16" x14ac:dyDescent="0.25">
      <c r="A32" s="9">
        <v>28</v>
      </c>
      <c r="B32" s="9">
        <v>101</v>
      </c>
      <c r="C32" s="7">
        <v>101120118</v>
      </c>
      <c r="D32" s="7">
        <v>101120118</v>
      </c>
      <c r="E32" s="6" t="s">
        <v>111</v>
      </c>
      <c r="F32" s="40" t="s">
        <v>110</v>
      </c>
      <c r="G32" s="8">
        <v>2.19</v>
      </c>
      <c r="H32" s="10">
        <v>142</v>
      </c>
      <c r="I32" s="32">
        <v>2</v>
      </c>
      <c r="J32" s="7">
        <v>1</v>
      </c>
      <c r="K32" s="6" t="s">
        <v>112</v>
      </c>
      <c r="L32" s="9" t="e">
        <f>VLOOKUP(C32,ThoiHoc_DuKien20180119!$B$6:$B$346,1,FALSE)</f>
        <v>#N/A</v>
      </c>
      <c r="M32" s="24" t="e">
        <f>VLOOKUP(C32,SV_CoDiemChuaDu!$B$7:$I$26,8,FALSE)</f>
        <v>#N/A</v>
      </c>
      <c r="N32" s="6" t="e">
        <f>VLOOKUP(C32,SoLanLamDATN!$A$2:$B$1192,2,FALSE)</f>
        <v>#N/A</v>
      </c>
      <c r="P32" s="2">
        <f>VLOOKUP(C32,[2]XetNhanDATN_20180120!$C$5:$J$2281,8,FALSE)</f>
        <v>1</v>
      </c>
    </row>
    <row r="33" spans="1:16" x14ac:dyDescent="0.25">
      <c r="A33" s="9">
        <v>29</v>
      </c>
      <c r="B33" s="9">
        <v>101</v>
      </c>
      <c r="C33" s="7">
        <v>101120136</v>
      </c>
      <c r="D33" s="7">
        <v>101120136</v>
      </c>
      <c r="E33" s="6" t="s">
        <v>113</v>
      </c>
      <c r="F33" s="40" t="s">
        <v>110</v>
      </c>
      <c r="G33" s="8">
        <v>2.0499999999999998</v>
      </c>
      <c r="H33" s="10">
        <v>142</v>
      </c>
      <c r="I33" s="32">
        <v>0</v>
      </c>
      <c r="J33" s="7">
        <v>1</v>
      </c>
      <c r="K33" s="6"/>
      <c r="L33" s="9" t="e">
        <f>VLOOKUP(C33,ThoiHoc_DuKien20180119!$B$6:$B$346,1,FALSE)</f>
        <v>#N/A</v>
      </c>
      <c r="M33" s="24" t="e">
        <f>VLOOKUP(C33,SV_CoDiemChuaDu!$B$7:$I$26,8,FALSE)</f>
        <v>#N/A</v>
      </c>
      <c r="N33" s="6" t="e">
        <f>VLOOKUP(C33,SoLanLamDATN!$A$2:$B$1192,2,FALSE)</f>
        <v>#N/A</v>
      </c>
      <c r="P33" s="2">
        <f>VLOOKUP(C33,[2]XetNhanDATN_20180120!$C$5:$J$2281,8,FALSE)</f>
        <v>1</v>
      </c>
    </row>
    <row r="34" spans="1:16" x14ac:dyDescent="0.25">
      <c r="A34" s="9">
        <v>30</v>
      </c>
      <c r="B34" s="9">
        <v>101</v>
      </c>
      <c r="C34" s="7">
        <v>101120138</v>
      </c>
      <c r="D34" s="7">
        <v>101120138</v>
      </c>
      <c r="E34" s="6" t="s">
        <v>114</v>
      </c>
      <c r="F34" s="40" t="s">
        <v>110</v>
      </c>
      <c r="G34" s="8">
        <v>2.2400000000000002</v>
      </c>
      <c r="H34" s="10">
        <v>142</v>
      </c>
      <c r="I34" s="32">
        <v>4</v>
      </c>
      <c r="J34" s="7">
        <v>1</v>
      </c>
      <c r="K34" s="6" t="s">
        <v>115</v>
      </c>
      <c r="L34" s="9" t="e">
        <f>VLOOKUP(C34,ThoiHoc_DuKien20180119!$B$6:$B$346,1,FALSE)</f>
        <v>#N/A</v>
      </c>
      <c r="M34" s="24" t="e">
        <f>VLOOKUP(C34,SV_CoDiemChuaDu!$B$7:$I$26,8,FALSE)</f>
        <v>#N/A</v>
      </c>
      <c r="N34" s="6" t="e">
        <f>VLOOKUP(C34,SoLanLamDATN!$A$2:$B$1192,2,FALSE)</f>
        <v>#N/A</v>
      </c>
      <c r="P34" s="2">
        <f>VLOOKUP(C34,[2]XetNhanDATN_20180120!$C$5:$J$2281,8,FALSE)</f>
        <v>1</v>
      </c>
    </row>
    <row r="35" spans="1:16" x14ac:dyDescent="0.25">
      <c r="A35" s="9">
        <v>31</v>
      </c>
      <c r="B35" s="9">
        <v>101</v>
      </c>
      <c r="C35" s="7">
        <v>101120176</v>
      </c>
      <c r="D35" s="7">
        <v>101120176</v>
      </c>
      <c r="E35" s="6" t="s">
        <v>116</v>
      </c>
      <c r="F35" s="40" t="s">
        <v>117</v>
      </c>
      <c r="G35" s="8">
        <v>2.68</v>
      </c>
      <c r="H35" s="10">
        <v>142</v>
      </c>
      <c r="I35" s="32">
        <v>0</v>
      </c>
      <c r="J35" s="7">
        <v>1</v>
      </c>
      <c r="K35" s="6"/>
      <c r="L35" s="9" t="e">
        <f>VLOOKUP(C35,ThoiHoc_DuKien20180119!$B$6:$B$346,1,FALSE)</f>
        <v>#N/A</v>
      </c>
      <c r="M35" s="24" t="e">
        <f>VLOOKUP(C35,SV_CoDiemChuaDu!$B$7:$I$26,8,FALSE)</f>
        <v>#N/A</v>
      </c>
      <c r="N35" s="6" t="e">
        <f>VLOOKUP(C35,SoLanLamDATN!$A$2:$B$1192,2,FALSE)</f>
        <v>#N/A</v>
      </c>
      <c r="P35" s="2">
        <f>VLOOKUP(C35,[2]XetNhanDATN_20180120!$C$5:$J$2281,8,FALSE)</f>
        <v>1</v>
      </c>
    </row>
    <row r="36" spans="1:16" x14ac:dyDescent="0.25">
      <c r="A36" s="9">
        <v>32</v>
      </c>
      <c r="B36" s="9">
        <v>101</v>
      </c>
      <c r="C36" s="7">
        <v>101120179</v>
      </c>
      <c r="D36" s="7">
        <v>101120179</v>
      </c>
      <c r="E36" s="6" t="s">
        <v>118</v>
      </c>
      <c r="F36" s="40" t="s">
        <v>117</v>
      </c>
      <c r="G36" s="8">
        <v>2.79</v>
      </c>
      <c r="H36" s="10">
        <v>142</v>
      </c>
      <c r="I36" s="32">
        <v>0</v>
      </c>
      <c r="J36" s="7">
        <v>1</v>
      </c>
      <c r="K36" s="6"/>
      <c r="L36" s="9" t="e">
        <f>VLOOKUP(C36,ThoiHoc_DuKien20180119!$B$6:$B$346,1,FALSE)</f>
        <v>#N/A</v>
      </c>
      <c r="M36" s="24" t="e">
        <f>VLOOKUP(C36,SV_CoDiemChuaDu!$B$7:$I$26,8,FALSE)</f>
        <v>#N/A</v>
      </c>
      <c r="N36" s="6" t="e">
        <f>VLOOKUP(C36,SoLanLamDATN!$A$2:$B$1192,2,FALSE)</f>
        <v>#N/A</v>
      </c>
      <c r="P36" s="2">
        <f>VLOOKUP(C36,[2]XetNhanDATN_20180120!$C$5:$J$2281,8,FALSE)</f>
        <v>1</v>
      </c>
    </row>
    <row r="37" spans="1:16" x14ac:dyDescent="0.25">
      <c r="A37" s="9">
        <v>33</v>
      </c>
      <c r="B37" s="9">
        <v>101</v>
      </c>
      <c r="C37" s="7">
        <v>101120204</v>
      </c>
      <c r="D37" s="7">
        <v>101120204</v>
      </c>
      <c r="E37" s="6" t="s">
        <v>119</v>
      </c>
      <c r="F37" s="40" t="s">
        <v>117</v>
      </c>
      <c r="G37" s="8">
        <v>2.23</v>
      </c>
      <c r="H37" s="10">
        <v>142</v>
      </c>
      <c r="I37" s="32">
        <v>0</v>
      </c>
      <c r="J37" s="7">
        <v>1</v>
      </c>
      <c r="K37" s="6"/>
      <c r="L37" s="9" t="e">
        <f>VLOOKUP(C37,ThoiHoc_DuKien20180119!$B$6:$B$346,1,FALSE)</f>
        <v>#N/A</v>
      </c>
      <c r="M37" s="24" t="e">
        <f>VLOOKUP(C37,SV_CoDiemChuaDu!$B$7:$I$26,8,FALSE)</f>
        <v>#N/A</v>
      </c>
      <c r="N37" s="6" t="e">
        <f>VLOOKUP(C37,SoLanLamDATN!$A$2:$B$1192,2,FALSE)</f>
        <v>#N/A</v>
      </c>
      <c r="P37" s="2">
        <f>VLOOKUP(C37,[2]XetNhanDATN_20180120!$C$5:$J$2281,8,FALSE)</f>
        <v>1</v>
      </c>
    </row>
    <row r="38" spans="1:16" x14ac:dyDescent="0.25">
      <c r="A38" s="9">
        <v>34</v>
      </c>
      <c r="B38" s="9">
        <v>101</v>
      </c>
      <c r="C38" s="7">
        <v>101120212</v>
      </c>
      <c r="D38" s="7">
        <v>101120212</v>
      </c>
      <c r="E38" s="6" t="s">
        <v>120</v>
      </c>
      <c r="F38" s="40" t="s">
        <v>117</v>
      </c>
      <c r="G38" s="8">
        <v>1.97</v>
      </c>
      <c r="H38" s="10">
        <v>142</v>
      </c>
      <c r="I38" s="32">
        <v>2</v>
      </c>
      <c r="J38" s="7">
        <v>1</v>
      </c>
      <c r="K38" s="6" t="s">
        <v>121</v>
      </c>
      <c r="L38" s="9" t="e">
        <f>VLOOKUP(C38,ThoiHoc_DuKien20180119!$B$6:$B$346,1,FALSE)</f>
        <v>#N/A</v>
      </c>
      <c r="M38" s="24" t="e">
        <f>VLOOKUP(C38,SV_CoDiemChuaDu!$B$7:$I$26,8,FALSE)</f>
        <v>#N/A</v>
      </c>
      <c r="N38" s="6" t="e">
        <f>VLOOKUP(C38,SoLanLamDATN!$A$2:$B$1192,2,FALSE)</f>
        <v>#N/A</v>
      </c>
      <c r="P38" s="2">
        <f>VLOOKUP(C38,[2]XetNhanDATN_20180120!$C$5:$J$2281,8,FALSE)</f>
        <v>1</v>
      </c>
    </row>
    <row r="39" spans="1:16" x14ac:dyDescent="0.25">
      <c r="A39" s="9">
        <v>35</v>
      </c>
      <c r="B39" s="9">
        <v>101</v>
      </c>
      <c r="C39" s="7">
        <v>101120233</v>
      </c>
      <c r="D39" s="7">
        <v>101120233</v>
      </c>
      <c r="E39" s="6" t="s">
        <v>122</v>
      </c>
      <c r="F39" s="40" t="s">
        <v>123</v>
      </c>
      <c r="G39" s="8">
        <v>2.35</v>
      </c>
      <c r="H39" s="10">
        <v>142</v>
      </c>
      <c r="I39" s="32">
        <v>0</v>
      </c>
      <c r="J39" s="7">
        <v>1</v>
      </c>
      <c r="K39" s="6"/>
      <c r="L39" s="9" t="e">
        <f>VLOOKUP(C39,ThoiHoc_DuKien20180119!$B$6:$B$346,1,FALSE)</f>
        <v>#N/A</v>
      </c>
      <c r="M39" s="24" t="e">
        <f>VLOOKUP(C39,SV_CoDiemChuaDu!$B$7:$I$26,8,FALSE)</f>
        <v>#N/A</v>
      </c>
      <c r="N39" s="6" t="e">
        <f>VLOOKUP(C39,SoLanLamDATN!$A$2:$B$1192,2,FALSE)</f>
        <v>#N/A</v>
      </c>
      <c r="P39" s="2">
        <f>VLOOKUP(C39,[2]XetNhanDATN_20180120!$C$5:$J$2281,8,FALSE)</f>
        <v>1</v>
      </c>
    </row>
    <row r="40" spans="1:16" x14ac:dyDescent="0.25">
      <c r="A40" s="9">
        <v>36</v>
      </c>
      <c r="B40" s="9">
        <v>101</v>
      </c>
      <c r="C40" s="7">
        <v>101120239</v>
      </c>
      <c r="D40" s="7">
        <v>101120239</v>
      </c>
      <c r="E40" s="6" t="s">
        <v>124</v>
      </c>
      <c r="F40" s="40" t="s">
        <v>123</v>
      </c>
      <c r="G40" s="8">
        <v>2.04</v>
      </c>
      <c r="H40" s="10">
        <v>142</v>
      </c>
      <c r="I40" s="32">
        <v>2</v>
      </c>
      <c r="J40" s="7">
        <v>1</v>
      </c>
      <c r="K40" s="6" t="s">
        <v>121</v>
      </c>
      <c r="L40" s="9" t="e">
        <f>VLOOKUP(C40,ThoiHoc_DuKien20180119!$B$6:$B$346,1,FALSE)</f>
        <v>#N/A</v>
      </c>
      <c r="M40" s="24" t="e">
        <f>VLOOKUP(C40,SV_CoDiemChuaDu!$B$7:$I$26,8,FALSE)</f>
        <v>#N/A</v>
      </c>
      <c r="N40" s="6" t="e">
        <f>VLOOKUP(C40,SoLanLamDATN!$A$2:$B$1192,2,FALSE)</f>
        <v>#N/A</v>
      </c>
      <c r="P40" s="2">
        <f>VLOOKUP(C40,[2]XetNhanDATN_20180120!$C$5:$J$2281,8,FALSE)</f>
        <v>1</v>
      </c>
    </row>
    <row r="41" spans="1:16" x14ac:dyDescent="0.25">
      <c r="A41" s="9">
        <v>37</v>
      </c>
      <c r="B41" s="9">
        <v>101</v>
      </c>
      <c r="C41" s="7">
        <v>101120247</v>
      </c>
      <c r="D41" s="7">
        <v>101120247</v>
      </c>
      <c r="E41" s="6" t="s">
        <v>125</v>
      </c>
      <c r="F41" s="40" t="s">
        <v>123</v>
      </c>
      <c r="G41" s="8">
        <v>2.12</v>
      </c>
      <c r="H41" s="10">
        <v>142</v>
      </c>
      <c r="I41" s="32">
        <v>0</v>
      </c>
      <c r="J41" s="7">
        <v>1</v>
      </c>
      <c r="K41" s="6"/>
      <c r="L41" s="9" t="e">
        <f>VLOOKUP(C41,ThoiHoc_DuKien20180119!$B$6:$B$346,1,FALSE)</f>
        <v>#N/A</v>
      </c>
      <c r="M41" s="24" t="e">
        <f>VLOOKUP(C41,SV_CoDiemChuaDu!$B$7:$I$26,8,FALSE)</f>
        <v>#N/A</v>
      </c>
      <c r="N41" s="6" t="e">
        <f>VLOOKUP(C41,SoLanLamDATN!$A$2:$B$1192,2,FALSE)</f>
        <v>#N/A</v>
      </c>
      <c r="P41" s="2">
        <f>VLOOKUP(C41,[2]XetNhanDATN_20180120!$C$5:$J$2281,8,FALSE)</f>
        <v>1</v>
      </c>
    </row>
    <row r="42" spans="1:16" x14ac:dyDescent="0.25">
      <c r="A42" s="9">
        <v>38</v>
      </c>
      <c r="B42" s="9">
        <v>103</v>
      </c>
      <c r="C42" s="7">
        <v>103120053</v>
      </c>
      <c r="D42" s="7">
        <v>103120053</v>
      </c>
      <c r="E42" s="6" t="s">
        <v>154</v>
      </c>
      <c r="F42" s="40" t="s">
        <v>155</v>
      </c>
      <c r="G42" s="8">
        <v>2.06</v>
      </c>
      <c r="H42" s="10">
        <v>144</v>
      </c>
      <c r="I42" s="32">
        <v>2</v>
      </c>
      <c r="J42" s="7">
        <v>1</v>
      </c>
      <c r="K42" s="6" t="s">
        <v>156</v>
      </c>
      <c r="L42" s="9" t="e">
        <f>VLOOKUP(C42,ThoiHoc_DuKien20180119!$B$6:$B$346,1,FALSE)</f>
        <v>#N/A</v>
      </c>
      <c r="M42" s="24" t="e">
        <f>VLOOKUP(C42,SV_CoDiemChuaDu!$B$7:$I$26,8,FALSE)</f>
        <v>#N/A</v>
      </c>
      <c r="N42" s="6" t="e">
        <f>VLOOKUP(C42,SoLanLamDATN!$A$2:$B$1192,2,FALSE)</f>
        <v>#N/A</v>
      </c>
      <c r="P42" s="2">
        <f>VLOOKUP(C42,[2]XetNhanDATN_20180120!$C$5:$J$2281,8,FALSE)</f>
        <v>1</v>
      </c>
    </row>
    <row r="43" spans="1:16" x14ac:dyDescent="0.25">
      <c r="A43" s="9">
        <v>39</v>
      </c>
      <c r="B43" s="9">
        <v>103</v>
      </c>
      <c r="C43" s="7">
        <v>103120096</v>
      </c>
      <c r="D43" s="7">
        <v>103120096</v>
      </c>
      <c r="E43" s="6" t="s">
        <v>157</v>
      </c>
      <c r="F43" s="40" t="s">
        <v>155</v>
      </c>
      <c r="G43" s="8">
        <v>2.2000000000000002</v>
      </c>
      <c r="H43" s="10">
        <v>144</v>
      </c>
      <c r="I43" s="32">
        <v>3</v>
      </c>
      <c r="J43" s="7">
        <v>1</v>
      </c>
      <c r="K43" s="6" t="s">
        <v>158</v>
      </c>
      <c r="L43" s="9" t="e">
        <f>VLOOKUP(C43,ThoiHoc_DuKien20180119!$B$6:$B$346,1,FALSE)</f>
        <v>#N/A</v>
      </c>
      <c r="M43" s="24" t="e">
        <f>VLOOKUP(C43,SV_CoDiemChuaDu!$B$7:$I$26,8,FALSE)</f>
        <v>#N/A</v>
      </c>
      <c r="N43" s="6" t="e">
        <f>VLOOKUP(C43,SoLanLamDATN!$A$2:$B$1192,2,FALSE)</f>
        <v>#N/A</v>
      </c>
      <c r="P43" s="2">
        <f>VLOOKUP(C43,[2]XetNhanDATN_20180120!$C$5:$J$2281,8,FALSE)</f>
        <v>1</v>
      </c>
    </row>
    <row r="44" spans="1:16" x14ac:dyDescent="0.25">
      <c r="A44" s="9">
        <v>40</v>
      </c>
      <c r="B44" s="9">
        <v>103</v>
      </c>
      <c r="C44" s="7">
        <v>103120165</v>
      </c>
      <c r="D44" s="7">
        <v>103120165</v>
      </c>
      <c r="E44" s="6" t="s">
        <v>159</v>
      </c>
      <c r="F44" s="40" t="s">
        <v>160</v>
      </c>
      <c r="G44" s="8">
        <v>2.0299999999999998</v>
      </c>
      <c r="H44" s="10">
        <v>144</v>
      </c>
      <c r="I44" s="32">
        <v>0</v>
      </c>
      <c r="J44" s="7">
        <v>1</v>
      </c>
      <c r="K44" s="6"/>
      <c r="L44" s="9" t="e">
        <f>VLOOKUP(C44,ThoiHoc_DuKien20180119!$B$6:$B$346,1,FALSE)</f>
        <v>#N/A</v>
      </c>
      <c r="M44" s="24" t="e">
        <f>VLOOKUP(C44,SV_CoDiemChuaDu!$B$7:$I$26,8,FALSE)</f>
        <v>#N/A</v>
      </c>
      <c r="N44" s="6" t="e">
        <f>VLOOKUP(C44,SoLanLamDATN!$A$2:$B$1192,2,FALSE)</f>
        <v>#N/A</v>
      </c>
      <c r="P44" s="2">
        <f>VLOOKUP(C44,[2]XetNhanDATN_20180120!$C$5:$J$2281,8,FALSE)</f>
        <v>1</v>
      </c>
    </row>
    <row r="45" spans="1:16" x14ac:dyDescent="0.25">
      <c r="A45" s="9">
        <v>41</v>
      </c>
      <c r="B45" s="9">
        <v>101</v>
      </c>
      <c r="C45" s="7">
        <v>101120277</v>
      </c>
      <c r="D45" s="7">
        <v>101120277</v>
      </c>
      <c r="E45" s="6" t="s">
        <v>126</v>
      </c>
      <c r="F45" s="40" t="s">
        <v>127</v>
      </c>
      <c r="G45" s="8">
        <v>1.91</v>
      </c>
      <c r="H45" s="10">
        <v>143.5</v>
      </c>
      <c r="I45" s="32">
        <v>3</v>
      </c>
      <c r="J45" s="7">
        <v>1</v>
      </c>
      <c r="K45" s="6" t="s">
        <v>128</v>
      </c>
      <c r="L45" s="9" t="e">
        <f>VLOOKUP(C45,ThoiHoc_DuKien20180119!$B$6:$B$346,1,FALSE)</f>
        <v>#N/A</v>
      </c>
      <c r="M45" s="24" t="e">
        <f>VLOOKUP(C45,SV_CoDiemChuaDu!$B$7:$I$26,8,FALSE)</f>
        <v>#N/A</v>
      </c>
      <c r="N45" s="6" t="e">
        <f>VLOOKUP(C45,SoLanLamDATN!$A$2:$B$1192,2,FALSE)</f>
        <v>#N/A</v>
      </c>
      <c r="P45" s="2">
        <f>VLOOKUP(C45,[2]XetNhanDATN_20180120!$C$5:$J$2281,8,FALSE)</f>
        <v>1</v>
      </c>
    </row>
    <row r="46" spans="1:16" x14ac:dyDescent="0.25">
      <c r="A46" s="9">
        <v>42</v>
      </c>
      <c r="B46" s="9">
        <v>101</v>
      </c>
      <c r="C46" s="7">
        <v>101120310</v>
      </c>
      <c r="D46" s="7">
        <v>101120310</v>
      </c>
      <c r="E46" s="6" t="s">
        <v>129</v>
      </c>
      <c r="F46" s="40" t="s">
        <v>127</v>
      </c>
      <c r="G46" s="8">
        <v>3.29</v>
      </c>
      <c r="H46" s="10">
        <v>143.5</v>
      </c>
      <c r="I46" s="32">
        <v>0</v>
      </c>
      <c r="J46" s="7">
        <v>1</v>
      </c>
      <c r="K46" s="6"/>
      <c r="L46" s="9" t="e">
        <f>VLOOKUP(C46,ThoiHoc_DuKien20180119!$B$6:$B$346,1,FALSE)</f>
        <v>#N/A</v>
      </c>
      <c r="M46" s="24" t="e">
        <f>VLOOKUP(C46,SV_CoDiemChuaDu!$B$7:$I$26,8,FALSE)</f>
        <v>#N/A</v>
      </c>
      <c r="N46" s="6" t="e">
        <f>VLOOKUP(C46,SoLanLamDATN!$A$2:$B$1192,2,FALSE)</f>
        <v>#N/A</v>
      </c>
      <c r="P46" s="2">
        <f>VLOOKUP(C46,[2]XetNhanDATN_20180120!$C$5:$J$2281,8,FALSE)</f>
        <v>1</v>
      </c>
    </row>
    <row r="47" spans="1:16" x14ac:dyDescent="0.25">
      <c r="A47" s="9">
        <v>43</v>
      </c>
      <c r="B47" s="9">
        <v>101</v>
      </c>
      <c r="C47" s="7">
        <v>101120345</v>
      </c>
      <c r="D47" s="7">
        <v>101120345</v>
      </c>
      <c r="E47" s="6" t="s">
        <v>130</v>
      </c>
      <c r="F47" s="40" t="s">
        <v>131</v>
      </c>
      <c r="G47" s="8">
        <v>2.52</v>
      </c>
      <c r="H47" s="10">
        <v>143.5</v>
      </c>
      <c r="I47" s="32">
        <v>4</v>
      </c>
      <c r="J47" s="7">
        <v>1</v>
      </c>
      <c r="K47" s="6" t="s">
        <v>132</v>
      </c>
      <c r="L47" s="9" t="e">
        <f>VLOOKUP(C47,ThoiHoc_DuKien20180119!$B$6:$B$346,1,FALSE)</f>
        <v>#N/A</v>
      </c>
      <c r="M47" s="24" t="e">
        <f>VLOOKUP(C47,SV_CoDiemChuaDu!$B$7:$I$26,8,FALSE)</f>
        <v>#N/A</v>
      </c>
      <c r="N47" s="6">
        <f>VLOOKUP(C47,SoLanLamDATN!$A$2:$B$1192,2,FALSE)</f>
        <v>1</v>
      </c>
      <c r="P47" s="2">
        <f>VLOOKUP(C47,[2]XetNhanDATN_20180120!$C$5:$J$2281,8,FALSE)</f>
        <v>1</v>
      </c>
    </row>
    <row r="48" spans="1:16" x14ac:dyDescent="0.25">
      <c r="A48" s="9">
        <v>44</v>
      </c>
      <c r="B48" s="9">
        <v>105</v>
      </c>
      <c r="C48" s="7">
        <v>105120122</v>
      </c>
      <c r="D48" s="7">
        <v>105120122</v>
      </c>
      <c r="E48" s="6" t="s">
        <v>169</v>
      </c>
      <c r="F48" s="40" t="s">
        <v>170</v>
      </c>
      <c r="G48" s="8">
        <v>2.37</v>
      </c>
      <c r="H48" s="10">
        <v>143</v>
      </c>
      <c r="I48" s="32">
        <v>2</v>
      </c>
      <c r="J48" s="7">
        <v>1</v>
      </c>
      <c r="K48" s="6" t="s">
        <v>906</v>
      </c>
      <c r="L48" s="9" t="e">
        <f>VLOOKUP(C48,ThoiHoc_DuKien20180119!$B$6:$B$346,1,FALSE)</f>
        <v>#N/A</v>
      </c>
      <c r="M48" s="24" t="e">
        <f>VLOOKUP(C48,SV_CoDiemChuaDu!$B$7:$I$26,8,FALSE)</f>
        <v>#N/A</v>
      </c>
      <c r="N48" s="6" t="e">
        <f>VLOOKUP(C48,SoLanLamDATN!$A$2:$B$1192,2,FALSE)</f>
        <v>#N/A</v>
      </c>
      <c r="P48" s="2">
        <f>VLOOKUP(C48,[2]XetNhanDATN_20180120!$C$5:$J$2281,8,FALSE)</f>
        <v>1</v>
      </c>
    </row>
    <row r="49" spans="1:16" x14ac:dyDescent="0.25">
      <c r="A49" s="9">
        <v>45</v>
      </c>
      <c r="B49" s="9">
        <v>105</v>
      </c>
      <c r="C49" s="7">
        <v>105120142</v>
      </c>
      <c r="D49" s="7">
        <v>105120142</v>
      </c>
      <c r="E49" s="6" t="s">
        <v>171</v>
      </c>
      <c r="F49" s="40" t="s">
        <v>170</v>
      </c>
      <c r="G49" s="8">
        <v>2.4500000000000002</v>
      </c>
      <c r="H49" s="10">
        <v>143</v>
      </c>
      <c r="I49" s="32">
        <v>3</v>
      </c>
      <c r="J49" s="7">
        <v>1</v>
      </c>
      <c r="K49" s="6" t="s">
        <v>172</v>
      </c>
      <c r="L49" s="9" t="e">
        <f>VLOOKUP(C49,ThoiHoc_DuKien20180119!$B$6:$B$346,1,FALSE)</f>
        <v>#N/A</v>
      </c>
      <c r="M49" s="24" t="e">
        <f>VLOOKUP(C49,SV_CoDiemChuaDu!$B$7:$I$26,8,FALSE)</f>
        <v>#N/A</v>
      </c>
      <c r="N49" s="6">
        <f>VLOOKUP(C49,SoLanLamDATN!$A$2:$B$1192,2,FALSE)</f>
        <v>1</v>
      </c>
      <c r="P49" s="2">
        <f>VLOOKUP(C49,[2]XetNhanDATN_20180120!$C$5:$J$2281,8,FALSE)</f>
        <v>1</v>
      </c>
    </row>
    <row r="50" spans="1:16" x14ac:dyDescent="0.25">
      <c r="A50" s="9">
        <v>46</v>
      </c>
      <c r="B50" s="9">
        <v>105</v>
      </c>
      <c r="C50" s="7">
        <v>105120178</v>
      </c>
      <c r="D50" s="7">
        <v>105120178</v>
      </c>
      <c r="E50" s="6" t="s">
        <v>173</v>
      </c>
      <c r="F50" s="40" t="s">
        <v>174</v>
      </c>
      <c r="G50" s="8">
        <v>2.02</v>
      </c>
      <c r="H50" s="10">
        <v>143</v>
      </c>
      <c r="I50" s="32">
        <v>0</v>
      </c>
      <c r="J50" s="7">
        <v>1</v>
      </c>
      <c r="K50" s="6"/>
      <c r="L50" s="9" t="e">
        <f>VLOOKUP(C50,ThoiHoc_DuKien20180119!$B$6:$B$346,1,FALSE)</f>
        <v>#N/A</v>
      </c>
      <c r="M50" s="24" t="e">
        <f>VLOOKUP(C50,SV_CoDiemChuaDu!$B$7:$I$26,8,FALSE)</f>
        <v>#N/A</v>
      </c>
      <c r="N50" s="6" t="e">
        <f>VLOOKUP(C50,SoLanLamDATN!$A$2:$B$1192,2,FALSE)</f>
        <v>#N/A</v>
      </c>
      <c r="P50" s="2">
        <f>VLOOKUP(C50,[2]XetNhanDATN_20180120!$C$5:$J$2281,8,FALSE)</f>
        <v>1</v>
      </c>
    </row>
    <row r="51" spans="1:16" x14ac:dyDescent="0.25">
      <c r="A51" s="9">
        <v>47</v>
      </c>
      <c r="B51" s="9">
        <v>105</v>
      </c>
      <c r="C51" s="7">
        <v>105120229</v>
      </c>
      <c r="D51" s="7">
        <v>105120229</v>
      </c>
      <c r="E51" s="6" t="s">
        <v>177</v>
      </c>
      <c r="F51" s="40" t="s">
        <v>174</v>
      </c>
      <c r="G51" s="8">
        <v>2.2000000000000002</v>
      </c>
      <c r="H51" s="10">
        <v>143</v>
      </c>
      <c r="I51" s="32">
        <v>4</v>
      </c>
      <c r="J51" s="7">
        <v>1</v>
      </c>
      <c r="K51" s="6" t="s">
        <v>178</v>
      </c>
      <c r="L51" s="9" t="e">
        <f>VLOOKUP(C51,ThoiHoc_DuKien20180119!$B$6:$B$346,1,FALSE)</f>
        <v>#N/A</v>
      </c>
      <c r="M51" s="24" t="e">
        <f>VLOOKUP(C51,SV_CoDiemChuaDu!$B$7:$I$26,8,FALSE)</f>
        <v>#N/A</v>
      </c>
      <c r="N51" s="6" t="e">
        <f>VLOOKUP(C51,SoLanLamDATN!$A$2:$B$1192,2,FALSE)</f>
        <v>#N/A</v>
      </c>
      <c r="P51" s="2">
        <f>VLOOKUP(C51,[2]XetNhanDATN_20180120!$C$5:$J$2281,8,FALSE)</f>
        <v>1</v>
      </c>
    </row>
    <row r="52" spans="1:16" x14ac:dyDescent="0.25">
      <c r="A52" s="9">
        <v>48</v>
      </c>
      <c r="B52" s="9">
        <v>106</v>
      </c>
      <c r="C52" s="7">
        <v>106120011</v>
      </c>
      <c r="D52" s="7">
        <v>106120011</v>
      </c>
      <c r="E52" s="6" t="s">
        <v>179</v>
      </c>
      <c r="F52" s="40" t="s">
        <v>180</v>
      </c>
      <c r="G52" s="8">
        <v>2.65</v>
      </c>
      <c r="H52" s="10">
        <v>142</v>
      </c>
      <c r="I52" s="32">
        <v>0</v>
      </c>
      <c r="J52" s="7">
        <v>1</v>
      </c>
      <c r="K52" s="6"/>
      <c r="L52" s="9" t="e">
        <f>VLOOKUP(C52,ThoiHoc_DuKien20180119!$B$6:$B$346,1,FALSE)</f>
        <v>#N/A</v>
      </c>
      <c r="M52" s="24" t="e">
        <f>VLOOKUP(C52,SV_CoDiemChuaDu!$B$7:$I$26,8,FALSE)</f>
        <v>#N/A</v>
      </c>
      <c r="N52" s="6" t="e">
        <f>VLOOKUP(C52,SoLanLamDATN!$A$2:$B$1192,2,FALSE)</f>
        <v>#N/A</v>
      </c>
      <c r="P52" s="2">
        <f>VLOOKUP(C52,[2]XetNhanDATN_20180120!$C$5:$J$2281,8,FALSE)</f>
        <v>1</v>
      </c>
    </row>
    <row r="53" spans="1:16" x14ac:dyDescent="0.25">
      <c r="A53" s="9">
        <v>49</v>
      </c>
      <c r="B53" s="9">
        <v>106</v>
      </c>
      <c r="C53" s="7">
        <v>106120036</v>
      </c>
      <c r="D53" s="7">
        <v>106120036</v>
      </c>
      <c r="E53" s="6" t="s">
        <v>181</v>
      </c>
      <c r="F53" s="40" t="s">
        <v>180</v>
      </c>
      <c r="G53" s="8">
        <v>2.0099999999999998</v>
      </c>
      <c r="H53" s="10">
        <v>142</v>
      </c>
      <c r="I53" s="32">
        <v>2</v>
      </c>
      <c r="J53" s="7">
        <v>1</v>
      </c>
      <c r="K53" s="6" t="s">
        <v>182</v>
      </c>
      <c r="L53" s="9" t="e">
        <f>VLOOKUP(C53,ThoiHoc_DuKien20180119!$B$6:$B$346,1,FALSE)</f>
        <v>#N/A</v>
      </c>
      <c r="M53" s="24" t="e">
        <f>VLOOKUP(C53,SV_CoDiemChuaDu!$B$7:$I$26,8,FALSE)</f>
        <v>#N/A</v>
      </c>
      <c r="N53" s="6" t="e">
        <f>VLOOKUP(C53,SoLanLamDATN!$A$2:$B$1192,2,FALSE)</f>
        <v>#N/A</v>
      </c>
      <c r="P53" s="2">
        <f>VLOOKUP(C53,[2]XetNhanDATN_20180120!$C$5:$J$2281,8,FALSE)</f>
        <v>1</v>
      </c>
    </row>
    <row r="54" spans="1:16" x14ac:dyDescent="0.25">
      <c r="A54" s="9">
        <v>50</v>
      </c>
      <c r="B54" s="9">
        <v>106</v>
      </c>
      <c r="C54" s="7">
        <v>106120163</v>
      </c>
      <c r="D54" s="7">
        <v>106120163</v>
      </c>
      <c r="E54" s="6" t="s">
        <v>186</v>
      </c>
      <c r="F54" s="40" t="s">
        <v>187</v>
      </c>
      <c r="G54" s="8">
        <v>1.94</v>
      </c>
      <c r="H54" s="10">
        <v>143</v>
      </c>
      <c r="I54" s="32">
        <v>2</v>
      </c>
      <c r="J54" s="7">
        <v>1</v>
      </c>
      <c r="K54" s="6" t="s">
        <v>188</v>
      </c>
      <c r="L54" s="9" t="e">
        <f>VLOOKUP(C54,ThoiHoc_DuKien20180119!$B$6:$B$346,1,FALSE)</f>
        <v>#N/A</v>
      </c>
      <c r="M54" s="24" t="e">
        <f>VLOOKUP(C54,SV_CoDiemChuaDu!$B$7:$I$26,8,FALSE)</f>
        <v>#N/A</v>
      </c>
      <c r="N54" s="6" t="e">
        <f>VLOOKUP(C54,SoLanLamDATN!$A$2:$B$1192,2,FALSE)</f>
        <v>#N/A</v>
      </c>
      <c r="P54" s="2">
        <f>VLOOKUP(C54,[2]XetNhanDATN_20180120!$C$5:$J$2281,8,FALSE)</f>
        <v>1</v>
      </c>
    </row>
    <row r="55" spans="1:16" x14ac:dyDescent="0.25">
      <c r="A55" s="9">
        <v>51</v>
      </c>
      <c r="B55" s="9">
        <v>106</v>
      </c>
      <c r="C55" s="7">
        <v>106120166</v>
      </c>
      <c r="D55" s="7">
        <v>106120166</v>
      </c>
      <c r="E55" s="6" t="s">
        <v>189</v>
      </c>
      <c r="F55" s="40" t="s">
        <v>187</v>
      </c>
      <c r="G55" s="8">
        <v>2.39</v>
      </c>
      <c r="H55" s="10">
        <v>143</v>
      </c>
      <c r="I55" s="32">
        <v>0</v>
      </c>
      <c r="J55" s="7">
        <v>1</v>
      </c>
      <c r="K55" s="6"/>
      <c r="L55" s="9" t="e">
        <f>VLOOKUP(C55,ThoiHoc_DuKien20180119!$B$6:$B$346,1,FALSE)</f>
        <v>#N/A</v>
      </c>
      <c r="M55" s="24" t="e">
        <f>VLOOKUP(C55,SV_CoDiemChuaDu!$B$7:$I$26,8,FALSE)</f>
        <v>#N/A</v>
      </c>
      <c r="N55" s="6" t="e">
        <f>VLOOKUP(C55,SoLanLamDATN!$A$2:$B$1192,2,FALSE)</f>
        <v>#N/A</v>
      </c>
      <c r="P55" s="2">
        <f>VLOOKUP(C55,[2]XetNhanDATN_20180120!$C$5:$J$2281,8,FALSE)</f>
        <v>1</v>
      </c>
    </row>
    <row r="56" spans="1:16" x14ac:dyDescent="0.25">
      <c r="A56" s="9">
        <v>52</v>
      </c>
      <c r="B56" s="9">
        <v>106</v>
      </c>
      <c r="C56" s="7">
        <v>106120171</v>
      </c>
      <c r="D56" s="7">
        <v>106120171</v>
      </c>
      <c r="E56" s="6" t="s">
        <v>190</v>
      </c>
      <c r="F56" s="40" t="s">
        <v>187</v>
      </c>
      <c r="G56" s="8">
        <v>2.12</v>
      </c>
      <c r="H56" s="10">
        <v>143</v>
      </c>
      <c r="I56" s="32">
        <v>3</v>
      </c>
      <c r="J56" s="7">
        <v>1</v>
      </c>
      <c r="K56" s="6" t="s">
        <v>163</v>
      </c>
      <c r="L56" s="9" t="e">
        <f>VLOOKUP(C56,ThoiHoc_DuKien20180119!$B$6:$B$346,1,FALSE)</f>
        <v>#N/A</v>
      </c>
      <c r="M56" s="24" t="e">
        <f>VLOOKUP(C56,SV_CoDiemChuaDu!$B$7:$I$26,8,FALSE)</f>
        <v>#N/A</v>
      </c>
      <c r="N56" s="6">
        <f>VLOOKUP(C56,SoLanLamDATN!$A$2:$B$1192,2,FALSE)</f>
        <v>1</v>
      </c>
      <c r="P56" s="2">
        <f>VLOOKUP(C56,[2]XetNhanDATN_20180120!$C$5:$J$2281,8,FALSE)</f>
        <v>1</v>
      </c>
    </row>
    <row r="57" spans="1:16" x14ac:dyDescent="0.25">
      <c r="A57" s="9">
        <v>53</v>
      </c>
      <c r="B57" s="9">
        <v>106</v>
      </c>
      <c r="C57" s="7">
        <v>106120177</v>
      </c>
      <c r="D57" s="7">
        <v>106120177</v>
      </c>
      <c r="E57" s="6" t="s">
        <v>191</v>
      </c>
      <c r="F57" s="40" t="s">
        <v>187</v>
      </c>
      <c r="G57" s="8">
        <v>2.14</v>
      </c>
      <c r="H57" s="10">
        <v>143</v>
      </c>
      <c r="I57" s="32">
        <v>4</v>
      </c>
      <c r="J57" s="7">
        <v>1</v>
      </c>
      <c r="K57" s="6" t="s">
        <v>192</v>
      </c>
      <c r="L57" s="9" t="e">
        <f>VLOOKUP(C57,ThoiHoc_DuKien20180119!$B$6:$B$346,1,FALSE)</f>
        <v>#N/A</v>
      </c>
      <c r="M57" s="24" t="e">
        <f>VLOOKUP(C57,SV_CoDiemChuaDu!$B$7:$I$26,8,FALSE)</f>
        <v>#N/A</v>
      </c>
      <c r="N57" s="6" t="e">
        <f>VLOOKUP(C57,SoLanLamDATN!$A$2:$B$1192,2,FALSE)</f>
        <v>#N/A</v>
      </c>
      <c r="P57" s="2">
        <f>VLOOKUP(C57,[2]XetNhanDATN_20180120!$C$5:$J$2281,8,FALSE)</f>
        <v>1</v>
      </c>
    </row>
    <row r="58" spans="1:16" x14ac:dyDescent="0.25">
      <c r="A58" s="9">
        <v>54</v>
      </c>
      <c r="B58" s="9">
        <v>106</v>
      </c>
      <c r="C58" s="7">
        <v>106120202</v>
      </c>
      <c r="D58" s="7">
        <v>106120202</v>
      </c>
      <c r="E58" s="6" t="s">
        <v>193</v>
      </c>
      <c r="F58" s="40" t="s">
        <v>187</v>
      </c>
      <c r="G58" s="8">
        <v>2.15</v>
      </c>
      <c r="H58" s="10">
        <v>143</v>
      </c>
      <c r="I58" s="32">
        <v>2.5</v>
      </c>
      <c r="J58" s="7">
        <v>1</v>
      </c>
      <c r="K58" s="6" t="s">
        <v>194</v>
      </c>
      <c r="L58" s="9" t="e">
        <f>VLOOKUP(C58,ThoiHoc_DuKien20180119!$B$6:$B$346,1,FALSE)</f>
        <v>#N/A</v>
      </c>
      <c r="M58" s="24" t="e">
        <f>VLOOKUP(C58,SV_CoDiemChuaDu!$B$7:$I$26,8,FALSE)</f>
        <v>#N/A</v>
      </c>
      <c r="N58" s="6" t="e">
        <f>VLOOKUP(C58,SoLanLamDATN!$A$2:$B$1192,2,FALSE)</f>
        <v>#N/A</v>
      </c>
      <c r="P58" s="2">
        <f>VLOOKUP(C58,[2]XetNhanDATN_20180120!$C$5:$J$2281,8,FALSE)</f>
        <v>1</v>
      </c>
    </row>
    <row r="59" spans="1:16" x14ac:dyDescent="0.25">
      <c r="A59" s="9">
        <v>55</v>
      </c>
      <c r="B59" s="9">
        <v>107</v>
      </c>
      <c r="C59" s="7">
        <v>107120123</v>
      </c>
      <c r="D59" s="7">
        <v>107120123</v>
      </c>
      <c r="E59" s="6" t="s">
        <v>195</v>
      </c>
      <c r="F59" s="40" t="s">
        <v>196</v>
      </c>
      <c r="G59" s="8">
        <v>2.4900000000000002</v>
      </c>
      <c r="H59" s="10">
        <v>143</v>
      </c>
      <c r="I59" s="32">
        <v>2</v>
      </c>
      <c r="J59" s="7">
        <v>1</v>
      </c>
      <c r="K59" s="6" t="s">
        <v>197</v>
      </c>
      <c r="L59" s="9" t="e">
        <f>VLOOKUP(C59,ThoiHoc_DuKien20180119!$B$6:$B$346,1,FALSE)</f>
        <v>#N/A</v>
      </c>
      <c r="M59" s="24" t="e">
        <f>VLOOKUP(C59,SV_CoDiemChuaDu!$B$7:$I$26,8,FALSE)</f>
        <v>#N/A</v>
      </c>
      <c r="N59" s="6">
        <f>VLOOKUP(C59,SoLanLamDATN!$A$2:$B$1192,2,FALSE)</f>
        <v>2</v>
      </c>
      <c r="P59" s="2">
        <f>VLOOKUP(C59,[2]XetNhanDATN_20180120!$C$5:$J$2281,8,FALSE)</f>
        <v>1</v>
      </c>
    </row>
    <row r="60" spans="1:16" x14ac:dyDescent="0.25">
      <c r="A60" s="9">
        <v>56</v>
      </c>
      <c r="B60" s="9">
        <v>107</v>
      </c>
      <c r="C60" s="7">
        <v>107120161</v>
      </c>
      <c r="D60" s="7">
        <v>107120161</v>
      </c>
      <c r="E60" s="6" t="s">
        <v>198</v>
      </c>
      <c r="F60" s="40" t="s">
        <v>196</v>
      </c>
      <c r="G60" s="8">
        <v>2.35</v>
      </c>
      <c r="H60" s="10">
        <v>143</v>
      </c>
      <c r="I60" s="32">
        <v>3</v>
      </c>
      <c r="J60" s="7">
        <v>1</v>
      </c>
      <c r="K60" s="6" t="s">
        <v>199</v>
      </c>
      <c r="L60" s="9" t="e">
        <f>VLOOKUP(C60,ThoiHoc_DuKien20180119!$B$6:$B$346,1,FALSE)</f>
        <v>#N/A</v>
      </c>
      <c r="M60" s="24" t="e">
        <f>VLOOKUP(C60,SV_CoDiemChuaDu!$B$7:$I$26,8,FALSE)</f>
        <v>#N/A</v>
      </c>
      <c r="N60" s="6" t="e">
        <f>VLOOKUP(C60,SoLanLamDATN!$A$2:$B$1192,2,FALSE)</f>
        <v>#N/A</v>
      </c>
      <c r="P60" s="2">
        <f>VLOOKUP(C60,[2]XetNhanDATN_20180120!$C$5:$J$2281,8,FALSE)</f>
        <v>1</v>
      </c>
    </row>
    <row r="61" spans="1:16" x14ac:dyDescent="0.25">
      <c r="A61" s="9">
        <v>57</v>
      </c>
      <c r="B61" s="9">
        <v>107</v>
      </c>
      <c r="C61" s="7">
        <v>107120234</v>
      </c>
      <c r="D61" s="7">
        <v>107120234</v>
      </c>
      <c r="E61" s="6" t="s">
        <v>200</v>
      </c>
      <c r="F61" s="40" t="s">
        <v>201</v>
      </c>
      <c r="G61" s="8">
        <v>2.08</v>
      </c>
      <c r="H61" s="10">
        <v>143</v>
      </c>
      <c r="I61" s="32">
        <v>0</v>
      </c>
      <c r="J61" s="7">
        <v>1</v>
      </c>
      <c r="K61" s="6"/>
      <c r="L61" s="9" t="e">
        <f>VLOOKUP(C61,ThoiHoc_DuKien20180119!$B$6:$B$346,1,FALSE)</f>
        <v>#N/A</v>
      </c>
      <c r="M61" s="24" t="e">
        <f>VLOOKUP(C61,SV_CoDiemChuaDu!$B$7:$I$26,8,FALSE)</f>
        <v>#N/A</v>
      </c>
      <c r="N61" s="6" t="e">
        <f>VLOOKUP(C61,SoLanLamDATN!$A$2:$B$1192,2,FALSE)</f>
        <v>#N/A</v>
      </c>
      <c r="P61" s="2">
        <f>VLOOKUP(C61,[2]XetNhanDATN_20180120!$C$5:$J$2281,8,FALSE)</f>
        <v>1</v>
      </c>
    </row>
    <row r="62" spans="1:16" x14ac:dyDescent="0.25">
      <c r="A62" s="9">
        <v>58</v>
      </c>
      <c r="B62" s="9">
        <v>121</v>
      </c>
      <c r="C62" s="7">
        <v>121120026</v>
      </c>
      <c r="D62" s="7">
        <v>121120026</v>
      </c>
      <c r="E62" s="6" t="s">
        <v>253</v>
      </c>
      <c r="F62" s="40" t="s">
        <v>254</v>
      </c>
      <c r="G62" s="8">
        <v>2.2200000000000002</v>
      </c>
      <c r="H62" s="10">
        <v>143.5</v>
      </c>
      <c r="I62" s="32">
        <v>0</v>
      </c>
      <c r="J62" s="7">
        <v>1</v>
      </c>
      <c r="K62" s="6"/>
      <c r="L62" s="9" t="e">
        <f>VLOOKUP(C62,ThoiHoc_DuKien20180119!$B$6:$B$346,1,FALSE)</f>
        <v>#N/A</v>
      </c>
      <c r="M62" s="24" t="e">
        <f>VLOOKUP(C62,SV_CoDiemChuaDu!$B$7:$I$26,8,FALSE)</f>
        <v>#N/A</v>
      </c>
      <c r="N62" s="6" t="e">
        <f>VLOOKUP(C62,SoLanLamDATN!$A$2:$B$1192,2,FALSE)</f>
        <v>#N/A</v>
      </c>
      <c r="P62" s="2">
        <f>VLOOKUP(C62,[2]XetNhanDATN_20180120!$C$5:$J$2281,8,FALSE)</f>
        <v>1</v>
      </c>
    </row>
    <row r="63" spans="1:16" x14ac:dyDescent="0.25">
      <c r="A63" s="9">
        <v>59</v>
      </c>
      <c r="B63" s="9">
        <v>121</v>
      </c>
      <c r="C63" s="7">
        <v>121120035</v>
      </c>
      <c r="D63" s="7">
        <v>121120035</v>
      </c>
      <c r="E63" s="6" t="s">
        <v>255</v>
      </c>
      <c r="F63" s="40" t="s">
        <v>254</v>
      </c>
      <c r="G63" s="8">
        <v>2.2799999999999998</v>
      </c>
      <c r="H63" s="10">
        <v>143.5</v>
      </c>
      <c r="I63" s="32">
        <v>4</v>
      </c>
      <c r="J63" s="7">
        <v>1</v>
      </c>
      <c r="K63" s="6" t="s">
        <v>256</v>
      </c>
      <c r="L63" s="9" t="e">
        <f>VLOOKUP(C63,ThoiHoc_DuKien20180119!$B$6:$B$346,1,FALSE)</f>
        <v>#N/A</v>
      </c>
      <c r="M63" s="24" t="e">
        <f>VLOOKUP(C63,SV_CoDiemChuaDu!$B$7:$I$26,8,FALSE)</f>
        <v>#N/A</v>
      </c>
      <c r="N63" s="6" t="e">
        <f>VLOOKUP(C63,SoLanLamDATN!$A$2:$B$1192,2,FALSE)</f>
        <v>#N/A</v>
      </c>
      <c r="P63" s="2">
        <f>VLOOKUP(C63,[2]XetNhanDATN_20180120!$C$5:$J$2281,8,FALSE)</f>
        <v>1</v>
      </c>
    </row>
    <row r="64" spans="1:16" x14ac:dyDescent="0.25">
      <c r="A64" s="9">
        <v>60</v>
      </c>
      <c r="B64" s="9">
        <v>121</v>
      </c>
      <c r="C64" s="7">
        <v>121120087</v>
      </c>
      <c r="D64" s="7">
        <v>121120087</v>
      </c>
      <c r="E64" s="6" t="s">
        <v>257</v>
      </c>
      <c r="F64" s="40" t="s">
        <v>254</v>
      </c>
      <c r="G64" s="8">
        <v>2.15</v>
      </c>
      <c r="H64" s="10">
        <v>143.5</v>
      </c>
      <c r="I64" s="32">
        <v>0</v>
      </c>
      <c r="J64" s="7">
        <v>1</v>
      </c>
      <c r="K64" s="6"/>
      <c r="L64" s="9" t="e">
        <f>VLOOKUP(C64,ThoiHoc_DuKien20180119!$B$6:$B$346,1,FALSE)</f>
        <v>#N/A</v>
      </c>
      <c r="M64" s="24" t="e">
        <f>VLOOKUP(C64,SV_CoDiemChuaDu!$B$7:$I$26,8,FALSE)</f>
        <v>#N/A</v>
      </c>
      <c r="N64" s="6">
        <f>VLOOKUP(C64,SoLanLamDATN!$A$2:$B$1192,2,FALSE)</f>
        <v>1</v>
      </c>
      <c r="P64" s="2">
        <f>VLOOKUP(C64,[2]XetNhanDATN_20180120!$C$5:$J$2281,8,FALSE)</f>
        <v>1</v>
      </c>
    </row>
    <row r="65" spans="1:16" x14ac:dyDescent="0.25">
      <c r="A65" s="9">
        <v>61</v>
      </c>
      <c r="B65" s="9">
        <v>103</v>
      </c>
      <c r="C65" s="7">
        <v>103120205</v>
      </c>
      <c r="D65" s="7">
        <v>103120205</v>
      </c>
      <c r="E65" s="6" t="s">
        <v>161</v>
      </c>
      <c r="F65" s="40" t="s">
        <v>162</v>
      </c>
      <c r="G65" s="8">
        <v>2.31</v>
      </c>
      <c r="H65" s="10">
        <v>145</v>
      </c>
      <c r="I65" s="32">
        <v>3</v>
      </c>
      <c r="J65" s="7">
        <v>1</v>
      </c>
      <c r="K65" s="6" t="s">
        <v>163</v>
      </c>
      <c r="L65" s="9" t="e">
        <f>VLOOKUP(C65,ThoiHoc_DuKien20180119!$B$6:$B$346,1,FALSE)</f>
        <v>#N/A</v>
      </c>
      <c r="M65" s="24" t="e">
        <f>VLOOKUP(C65,SV_CoDiemChuaDu!$B$7:$I$26,8,FALSE)</f>
        <v>#N/A</v>
      </c>
      <c r="N65" s="6" t="e">
        <f>VLOOKUP(C65,SoLanLamDATN!$A$2:$B$1192,2,FALSE)</f>
        <v>#N/A</v>
      </c>
      <c r="P65" s="2">
        <f>VLOOKUP(C65,[2]XetNhanDATN_20180120!$C$5:$J$2281,8,FALSE)</f>
        <v>1</v>
      </c>
    </row>
    <row r="66" spans="1:16" x14ac:dyDescent="0.25">
      <c r="A66" s="9">
        <v>62</v>
      </c>
      <c r="B66" s="9">
        <v>103</v>
      </c>
      <c r="C66" s="7">
        <v>103120211</v>
      </c>
      <c r="D66" s="7">
        <v>103120211</v>
      </c>
      <c r="E66" s="6" t="s">
        <v>164</v>
      </c>
      <c r="F66" s="40" t="s">
        <v>162</v>
      </c>
      <c r="G66" s="8">
        <v>1.99</v>
      </c>
      <c r="H66" s="10">
        <v>145</v>
      </c>
      <c r="I66" s="32">
        <v>2</v>
      </c>
      <c r="J66" s="7">
        <v>1</v>
      </c>
      <c r="K66" s="6" t="s">
        <v>165</v>
      </c>
      <c r="L66" s="9" t="e">
        <f>VLOOKUP(C66,ThoiHoc_DuKien20180119!$B$6:$B$346,1,FALSE)</f>
        <v>#N/A</v>
      </c>
      <c r="M66" s="24" t="e">
        <f>VLOOKUP(C66,SV_CoDiemChuaDu!$B$7:$I$26,8,FALSE)</f>
        <v>#N/A</v>
      </c>
      <c r="N66" s="6" t="e">
        <f>VLOOKUP(C66,SoLanLamDATN!$A$2:$B$1192,2,FALSE)</f>
        <v>#N/A</v>
      </c>
      <c r="P66" s="2">
        <f>VLOOKUP(C66,[2]XetNhanDATN_20180120!$C$5:$J$2281,8,FALSE)</f>
        <v>1</v>
      </c>
    </row>
    <row r="67" spans="1:16" x14ac:dyDescent="0.25">
      <c r="A67" s="9">
        <v>63</v>
      </c>
      <c r="B67" s="9">
        <v>117</v>
      </c>
      <c r="C67" s="7">
        <v>117120075</v>
      </c>
      <c r="D67" s="7">
        <v>117120075</v>
      </c>
      <c r="E67" s="6" t="s">
        <v>245</v>
      </c>
      <c r="F67" s="40" t="s">
        <v>246</v>
      </c>
      <c r="G67" s="8">
        <v>1.92</v>
      </c>
      <c r="H67" s="10">
        <v>143</v>
      </c>
      <c r="I67" s="32">
        <v>0</v>
      </c>
      <c r="J67" s="7">
        <v>1</v>
      </c>
      <c r="K67" s="6"/>
      <c r="L67" s="9" t="e">
        <f>VLOOKUP(C67,ThoiHoc_DuKien20180119!$B$6:$B$346,1,FALSE)</f>
        <v>#N/A</v>
      </c>
      <c r="M67" s="24" t="e">
        <f>VLOOKUP(C67,SV_CoDiemChuaDu!$B$7:$I$26,8,FALSE)</f>
        <v>#N/A</v>
      </c>
      <c r="N67" s="6" t="e">
        <f>VLOOKUP(C67,SoLanLamDATN!$A$2:$B$1192,2,FALSE)</f>
        <v>#N/A</v>
      </c>
      <c r="P67" s="2">
        <f>VLOOKUP(C67,[2]XetNhanDATN_20180120!$C$5:$J$2281,8,FALSE)</f>
        <v>1</v>
      </c>
    </row>
    <row r="68" spans="1:16" x14ac:dyDescent="0.25">
      <c r="A68" s="9">
        <v>64</v>
      </c>
      <c r="B68" s="9">
        <v>117</v>
      </c>
      <c r="C68" s="7">
        <v>117120084</v>
      </c>
      <c r="D68" s="7">
        <v>117120084</v>
      </c>
      <c r="E68" s="6" t="s">
        <v>247</v>
      </c>
      <c r="F68" s="40" t="s">
        <v>246</v>
      </c>
      <c r="G68" s="8">
        <v>2.34</v>
      </c>
      <c r="H68" s="10">
        <v>143</v>
      </c>
      <c r="I68" s="32">
        <v>0</v>
      </c>
      <c r="J68" s="7">
        <v>1</v>
      </c>
      <c r="K68" s="6"/>
      <c r="L68" s="9" t="e">
        <f>VLOOKUP(C68,ThoiHoc_DuKien20180119!$B$6:$B$346,1,FALSE)</f>
        <v>#N/A</v>
      </c>
      <c r="M68" s="24" t="e">
        <f>VLOOKUP(C68,SV_CoDiemChuaDu!$B$7:$I$26,8,FALSE)</f>
        <v>#N/A</v>
      </c>
      <c r="N68" s="6" t="e">
        <f>VLOOKUP(C68,SoLanLamDATN!$A$2:$B$1192,2,FALSE)</f>
        <v>#N/A</v>
      </c>
      <c r="P68" s="2">
        <f>VLOOKUP(C68,[2]XetNhanDATN_20180120!$C$5:$J$2281,8,FALSE)</f>
        <v>1</v>
      </c>
    </row>
    <row r="69" spans="1:16" x14ac:dyDescent="0.25">
      <c r="A69" s="9">
        <v>65</v>
      </c>
      <c r="B69" s="9">
        <v>104</v>
      </c>
      <c r="C69" s="7">
        <v>104120122</v>
      </c>
      <c r="D69" s="7">
        <v>104120122</v>
      </c>
      <c r="E69" s="6" t="s">
        <v>166</v>
      </c>
      <c r="F69" s="40" t="s">
        <v>167</v>
      </c>
      <c r="G69" s="8">
        <v>2.59</v>
      </c>
      <c r="H69" s="10">
        <v>142.5</v>
      </c>
      <c r="I69" s="32">
        <v>0</v>
      </c>
      <c r="J69" s="7">
        <v>1</v>
      </c>
      <c r="K69" s="6"/>
      <c r="L69" s="9" t="e">
        <f>VLOOKUP(C69,ThoiHoc_DuKien20180119!$B$6:$B$346,1,FALSE)</f>
        <v>#N/A</v>
      </c>
      <c r="M69" s="24" t="e">
        <f>VLOOKUP(C69,SV_CoDiemChuaDu!$B$7:$I$26,8,FALSE)</f>
        <v>#N/A</v>
      </c>
      <c r="N69" s="6" t="e">
        <f>VLOOKUP(C69,SoLanLamDATN!$A$2:$B$1192,2,FALSE)</f>
        <v>#N/A</v>
      </c>
      <c r="P69" s="2">
        <f>VLOOKUP(C69,[2]XetNhanDATN_20180120!$C$5:$J$2281,8,FALSE)</f>
        <v>1</v>
      </c>
    </row>
    <row r="70" spans="1:16" x14ac:dyDescent="0.25">
      <c r="A70" s="9">
        <v>66</v>
      </c>
      <c r="B70" s="9">
        <v>104</v>
      </c>
      <c r="C70" s="7">
        <v>104120132</v>
      </c>
      <c r="D70" s="7">
        <v>104120132</v>
      </c>
      <c r="E70" s="6" t="s">
        <v>168</v>
      </c>
      <c r="F70" s="40" t="s">
        <v>167</v>
      </c>
      <c r="G70" s="8">
        <v>2.67</v>
      </c>
      <c r="H70" s="10">
        <v>142.5</v>
      </c>
      <c r="I70" s="32">
        <v>0</v>
      </c>
      <c r="J70" s="7">
        <v>1</v>
      </c>
      <c r="K70" s="6"/>
      <c r="L70" s="9" t="e">
        <f>VLOOKUP(C70,ThoiHoc_DuKien20180119!$B$6:$B$346,1,FALSE)</f>
        <v>#N/A</v>
      </c>
      <c r="M70" s="24" t="e">
        <f>VLOOKUP(C70,SV_CoDiemChuaDu!$B$7:$I$26,8,FALSE)</f>
        <v>#N/A</v>
      </c>
      <c r="N70" s="6">
        <f>VLOOKUP(C70,SoLanLamDATN!$A$2:$B$1192,2,FALSE)</f>
        <v>1</v>
      </c>
      <c r="P70" s="2">
        <f>VLOOKUP(C70,[2]XetNhanDATN_20180120!$C$5:$J$2281,8,FALSE)</f>
        <v>1</v>
      </c>
    </row>
    <row r="71" spans="1:16" x14ac:dyDescent="0.25">
      <c r="A71" s="9">
        <v>67</v>
      </c>
      <c r="B71" s="9">
        <v>104</v>
      </c>
      <c r="C71" s="7">
        <v>104120133</v>
      </c>
      <c r="D71" s="7">
        <v>104120133</v>
      </c>
      <c r="E71" s="6" t="s">
        <v>152</v>
      </c>
      <c r="F71" s="40" t="s">
        <v>167</v>
      </c>
      <c r="G71" s="8">
        <v>1.9</v>
      </c>
      <c r="H71" s="10">
        <v>142.5</v>
      </c>
      <c r="I71" s="32">
        <v>2</v>
      </c>
      <c r="J71" s="7">
        <v>1</v>
      </c>
      <c r="K71" s="6" t="s">
        <v>777</v>
      </c>
      <c r="L71" s="9" t="e">
        <f>VLOOKUP(C71,ThoiHoc_DuKien20180119!$B$6:$B$346,1,FALSE)</f>
        <v>#N/A</v>
      </c>
      <c r="M71" s="24" t="e">
        <f>VLOOKUP(C71,SV_CoDiemChuaDu!$B$7:$I$26,8,FALSE)</f>
        <v>#N/A</v>
      </c>
      <c r="N71" s="6" t="e">
        <f>VLOOKUP(C71,SoLanLamDATN!$A$2:$B$1192,2,FALSE)</f>
        <v>#N/A</v>
      </c>
      <c r="P71" s="2">
        <f>VLOOKUP(C71,[2]XetNhanDATN_20180120!$C$5:$J$2281,8,FALSE)</f>
        <v>1</v>
      </c>
    </row>
    <row r="72" spans="1:16" x14ac:dyDescent="0.25">
      <c r="A72" s="9">
        <v>68</v>
      </c>
      <c r="B72" s="9">
        <v>118</v>
      </c>
      <c r="C72" s="7">
        <v>118120145</v>
      </c>
      <c r="D72" s="7">
        <v>118120145</v>
      </c>
      <c r="E72" s="6" t="s">
        <v>250</v>
      </c>
      <c r="F72" s="40" t="s">
        <v>251</v>
      </c>
      <c r="G72" s="8">
        <v>2.08</v>
      </c>
      <c r="H72" s="10">
        <v>143</v>
      </c>
      <c r="I72" s="32">
        <v>2</v>
      </c>
      <c r="J72" s="7">
        <v>1</v>
      </c>
      <c r="K72" s="6" t="s">
        <v>252</v>
      </c>
      <c r="L72" s="9" t="e">
        <f>VLOOKUP(C72,ThoiHoc_DuKien20180119!$B$6:$B$346,1,FALSE)</f>
        <v>#N/A</v>
      </c>
      <c r="M72" s="24" t="e">
        <f>VLOOKUP(C72,SV_CoDiemChuaDu!$B$7:$I$26,8,FALSE)</f>
        <v>#N/A</v>
      </c>
      <c r="N72" s="6">
        <f>VLOOKUP(C72,SoLanLamDATN!$A$2:$B$1192,2,FALSE)</f>
        <v>2</v>
      </c>
      <c r="P72" s="2">
        <f>VLOOKUP(C72,[2]XetNhanDATN_20180120!$C$5:$J$2281,8,FALSE)</f>
        <v>1</v>
      </c>
    </row>
    <row r="73" spans="1:16" x14ac:dyDescent="0.25">
      <c r="A73" s="9">
        <v>69</v>
      </c>
      <c r="B73" s="9">
        <v>117</v>
      </c>
      <c r="C73" s="7">
        <v>117120100</v>
      </c>
      <c r="D73" s="7">
        <v>117120100</v>
      </c>
      <c r="E73" s="6" t="s">
        <v>248</v>
      </c>
      <c r="F73" s="40" t="s">
        <v>249</v>
      </c>
      <c r="G73" s="8">
        <v>2.67</v>
      </c>
      <c r="H73" s="10">
        <v>143</v>
      </c>
      <c r="I73" s="32">
        <v>0</v>
      </c>
      <c r="J73" s="7">
        <v>1</v>
      </c>
      <c r="K73" s="6"/>
      <c r="L73" s="9" t="e">
        <f>VLOOKUP(C73,ThoiHoc_DuKien20180119!$B$6:$B$346,1,FALSE)</f>
        <v>#N/A</v>
      </c>
      <c r="M73" s="24" t="e">
        <f>VLOOKUP(C73,SV_CoDiemChuaDu!$B$7:$I$26,8,FALSE)</f>
        <v>#N/A</v>
      </c>
      <c r="N73" s="6" t="e">
        <f>VLOOKUP(C73,SoLanLamDATN!$A$2:$B$1192,2,FALSE)</f>
        <v>#N/A</v>
      </c>
      <c r="P73" s="2">
        <f>VLOOKUP(C73,[2]XetNhanDATN_20180120!$C$5:$J$2281,8,FALSE)</f>
        <v>1</v>
      </c>
    </row>
    <row r="74" spans="1:16" x14ac:dyDescent="0.25">
      <c r="A74" s="9">
        <v>70</v>
      </c>
      <c r="B74" s="9">
        <v>107</v>
      </c>
      <c r="C74" s="7">
        <v>107120258</v>
      </c>
      <c r="D74" s="7">
        <v>107120258</v>
      </c>
      <c r="E74" s="6" t="s">
        <v>202</v>
      </c>
      <c r="F74" s="40" t="s">
        <v>203</v>
      </c>
      <c r="G74" s="8">
        <v>3.31</v>
      </c>
      <c r="H74" s="10">
        <v>143</v>
      </c>
      <c r="I74" s="32">
        <v>0</v>
      </c>
      <c r="J74" s="7">
        <v>1</v>
      </c>
      <c r="K74" s="6"/>
      <c r="L74" s="9" t="e">
        <f>VLOOKUP(C74,ThoiHoc_DuKien20180119!$B$6:$B$346,1,FALSE)</f>
        <v>#N/A</v>
      </c>
      <c r="M74" s="24" t="e">
        <f>VLOOKUP(C74,SV_CoDiemChuaDu!$B$7:$I$26,8,FALSE)</f>
        <v>#N/A</v>
      </c>
      <c r="N74" s="6" t="e">
        <f>VLOOKUP(C74,SoLanLamDATN!$A$2:$B$1192,2,FALSE)</f>
        <v>#N/A</v>
      </c>
      <c r="P74" s="2">
        <f>VLOOKUP(C74,[2]XetNhanDATN_20180120!$C$5:$J$2281,8,FALSE)</f>
        <v>1</v>
      </c>
    </row>
    <row r="75" spans="1:16" x14ac:dyDescent="0.25">
      <c r="A75" s="9">
        <v>71</v>
      </c>
      <c r="B75" s="9">
        <v>102</v>
      </c>
      <c r="C75" s="7">
        <v>102120104</v>
      </c>
      <c r="D75" s="7">
        <v>102120104</v>
      </c>
      <c r="E75" s="6" t="s">
        <v>133</v>
      </c>
      <c r="F75" s="40" t="s">
        <v>134</v>
      </c>
      <c r="G75" s="8">
        <v>2.21</v>
      </c>
      <c r="H75" s="10">
        <v>143</v>
      </c>
      <c r="I75" s="32">
        <v>4</v>
      </c>
      <c r="J75" s="7">
        <v>1</v>
      </c>
      <c r="K75" s="6" t="s">
        <v>135</v>
      </c>
      <c r="L75" s="9" t="e">
        <f>VLOOKUP(C75,ThoiHoc_DuKien20180119!$B$6:$B$346,1,FALSE)</f>
        <v>#N/A</v>
      </c>
      <c r="M75" s="24" t="e">
        <f>VLOOKUP(C75,SV_CoDiemChuaDu!$B$7:$I$26,8,FALSE)</f>
        <v>#N/A</v>
      </c>
      <c r="N75" s="6">
        <f>VLOOKUP(C75,SoLanLamDATN!$A$2:$B$1192,2,FALSE)</f>
        <v>1</v>
      </c>
      <c r="P75" s="2">
        <f>VLOOKUP(C75,[2]XetNhanDATN_20180120!$C$5:$J$2281,8,FALSE)</f>
        <v>1</v>
      </c>
    </row>
    <row r="76" spans="1:16" x14ac:dyDescent="0.25">
      <c r="A76" s="9">
        <v>72</v>
      </c>
      <c r="B76" s="9">
        <v>102</v>
      </c>
      <c r="C76" s="7">
        <v>102120118</v>
      </c>
      <c r="D76" s="7">
        <v>102120118</v>
      </c>
      <c r="E76" s="6" t="s">
        <v>136</v>
      </c>
      <c r="F76" s="40" t="s">
        <v>134</v>
      </c>
      <c r="G76" s="8">
        <v>2.33</v>
      </c>
      <c r="H76" s="10">
        <v>143</v>
      </c>
      <c r="I76" s="32">
        <v>0</v>
      </c>
      <c r="J76" s="7">
        <v>1</v>
      </c>
      <c r="K76" s="6"/>
      <c r="L76" s="9" t="e">
        <f>VLOOKUP(C76,ThoiHoc_DuKien20180119!$B$6:$B$346,1,FALSE)</f>
        <v>#N/A</v>
      </c>
      <c r="M76" s="24" t="e">
        <f>VLOOKUP(C76,SV_CoDiemChuaDu!$B$7:$I$26,8,FALSE)</f>
        <v>#N/A</v>
      </c>
      <c r="N76" s="6" t="e">
        <f>VLOOKUP(C76,SoLanLamDATN!$A$2:$B$1192,2,FALSE)</f>
        <v>#N/A</v>
      </c>
      <c r="P76" s="2">
        <f>VLOOKUP(C76,[2]XetNhanDATN_20180120!$C$5:$J$2281,8,FALSE)</f>
        <v>1</v>
      </c>
    </row>
    <row r="77" spans="1:16" x14ac:dyDescent="0.25">
      <c r="A77" s="9">
        <v>73</v>
      </c>
      <c r="B77" s="9">
        <v>102</v>
      </c>
      <c r="C77" s="7">
        <v>102120147</v>
      </c>
      <c r="D77" s="7">
        <v>102120147</v>
      </c>
      <c r="E77" s="6" t="s">
        <v>137</v>
      </c>
      <c r="F77" s="40" t="s">
        <v>138</v>
      </c>
      <c r="G77" s="8">
        <v>2.12</v>
      </c>
      <c r="H77" s="10">
        <v>143</v>
      </c>
      <c r="I77" s="32">
        <v>3</v>
      </c>
      <c r="J77" s="7">
        <v>1</v>
      </c>
      <c r="K77" s="6" t="s">
        <v>139</v>
      </c>
      <c r="L77" s="9" t="e">
        <f>VLOOKUP(C77,ThoiHoc_DuKien20180119!$B$6:$B$346,1,FALSE)</f>
        <v>#N/A</v>
      </c>
      <c r="M77" s="24" t="e">
        <f>VLOOKUP(C77,SV_CoDiemChuaDu!$B$7:$I$26,8,FALSE)</f>
        <v>#N/A</v>
      </c>
      <c r="N77" s="6" t="e">
        <f>VLOOKUP(C77,SoLanLamDATN!$A$2:$B$1192,2,FALSE)</f>
        <v>#N/A</v>
      </c>
      <c r="P77" s="2">
        <f>VLOOKUP(C77,[2]XetNhanDATN_20180120!$C$5:$J$2281,8,FALSE)</f>
        <v>1</v>
      </c>
    </row>
    <row r="78" spans="1:16" x14ac:dyDescent="0.25">
      <c r="A78" s="9">
        <v>74</v>
      </c>
      <c r="B78" s="9">
        <v>102</v>
      </c>
      <c r="C78" s="7">
        <v>102120153</v>
      </c>
      <c r="D78" s="7">
        <v>102120153</v>
      </c>
      <c r="E78" s="6" t="s">
        <v>140</v>
      </c>
      <c r="F78" s="40" t="s">
        <v>138</v>
      </c>
      <c r="G78" s="8">
        <v>2.78</v>
      </c>
      <c r="H78" s="10">
        <v>143</v>
      </c>
      <c r="I78" s="32">
        <v>0</v>
      </c>
      <c r="J78" s="7">
        <v>1</v>
      </c>
      <c r="K78" s="6"/>
      <c r="L78" s="9" t="e">
        <f>VLOOKUP(C78,ThoiHoc_DuKien20180119!$B$6:$B$346,1,FALSE)</f>
        <v>#N/A</v>
      </c>
      <c r="M78" s="24" t="e">
        <f>VLOOKUP(C78,SV_CoDiemChuaDu!$B$7:$I$26,8,FALSE)</f>
        <v>#N/A</v>
      </c>
      <c r="N78" s="6">
        <f>VLOOKUP(C78,SoLanLamDATN!$A$2:$B$1192,2,FALSE)</f>
        <v>2</v>
      </c>
      <c r="P78" s="2">
        <f>VLOOKUP(C78,[2]XetNhanDATN_20180120!$C$5:$J$2281,8,FALSE)</f>
        <v>1</v>
      </c>
    </row>
    <row r="79" spans="1:16" x14ac:dyDescent="0.25">
      <c r="A79" s="9">
        <v>75</v>
      </c>
      <c r="B79" s="9">
        <v>102</v>
      </c>
      <c r="C79" s="7">
        <v>102120154</v>
      </c>
      <c r="D79" s="7">
        <v>102120154</v>
      </c>
      <c r="E79" s="6" t="s">
        <v>141</v>
      </c>
      <c r="F79" s="40" t="s">
        <v>138</v>
      </c>
      <c r="G79" s="8">
        <v>1.97</v>
      </c>
      <c r="H79" s="10">
        <v>143</v>
      </c>
      <c r="I79" s="32">
        <v>2</v>
      </c>
      <c r="J79" s="7">
        <v>1</v>
      </c>
      <c r="K79" s="6" t="s">
        <v>142</v>
      </c>
      <c r="L79" s="9" t="e">
        <f>VLOOKUP(C79,ThoiHoc_DuKien20180119!$B$6:$B$346,1,FALSE)</f>
        <v>#N/A</v>
      </c>
      <c r="M79" s="24" t="e">
        <f>VLOOKUP(C79,SV_CoDiemChuaDu!$B$7:$I$26,8,FALSE)</f>
        <v>#N/A</v>
      </c>
      <c r="N79" s="6" t="e">
        <f>VLOOKUP(C79,SoLanLamDATN!$A$2:$B$1192,2,FALSE)</f>
        <v>#N/A</v>
      </c>
      <c r="P79" s="2">
        <f>VLOOKUP(C79,[2]XetNhanDATN_20180120!$C$5:$J$2281,8,FALSE)</f>
        <v>1</v>
      </c>
    </row>
    <row r="80" spans="1:16" x14ac:dyDescent="0.25">
      <c r="A80" s="9">
        <v>76</v>
      </c>
      <c r="B80" s="9">
        <v>102</v>
      </c>
      <c r="C80" s="7">
        <v>102120157</v>
      </c>
      <c r="D80" s="7">
        <v>102120157</v>
      </c>
      <c r="E80" s="6" t="s">
        <v>143</v>
      </c>
      <c r="F80" s="40" t="s">
        <v>138</v>
      </c>
      <c r="G80" s="8">
        <v>2.83</v>
      </c>
      <c r="H80" s="10">
        <v>143</v>
      </c>
      <c r="I80" s="32">
        <v>0</v>
      </c>
      <c r="J80" s="7">
        <v>1</v>
      </c>
      <c r="K80" s="6"/>
      <c r="L80" s="9" t="e">
        <f>VLOOKUP(C80,ThoiHoc_DuKien20180119!$B$6:$B$346,1,FALSE)</f>
        <v>#N/A</v>
      </c>
      <c r="M80" s="24" t="e">
        <f>VLOOKUP(C80,SV_CoDiemChuaDu!$B$7:$I$26,8,FALSE)</f>
        <v>#N/A</v>
      </c>
      <c r="N80" s="6">
        <f>VLOOKUP(C80,SoLanLamDATN!$A$2:$B$1192,2,FALSE)</f>
        <v>2</v>
      </c>
      <c r="P80" s="2">
        <f>VLOOKUP(C80,[2]XetNhanDATN_20180120!$C$5:$J$2281,8,FALSE)</f>
        <v>1</v>
      </c>
    </row>
    <row r="81" spans="1:16" x14ac:dyDescent="0.25">
      <c r="A81" s="9">
        <v>77</v>
      </c>
      <c r="B81" s="9">
        <v>102</v>
      </c>
      <c r="C81" s="7">
        <v>102120177</v>
      </c>
      <c r="D81" s="7">
        <v>102120177</v>
      </c>
      <c r="E81" s="6" t="s">
        <v>144</v>
      </c>
      <c r="F81" s="40" t="s">
        <v>145</v>
      </c>
      <c r="G81" s="8">
        <v>2.0499999999999998</v>
      </c>
      <c r="H81" s="10">
        <v>143</v>
      </c>
      <c r="I81" s="32">
        <v>2</v>
      </c>
      <c r="J81" s="7">
        <v>1</v>
      </c>
      <c r="K81" s="6" t="s">
        <v>146</v>
      </c>
      <c r="L81" s="9" t="e">
        <f>VLOOKUP(C81,ThoiHoc_DuKien20180119!$B$6:$B$346,1,FALSE)</f>
        <v>#N/A</v>
      </c>
      <c r="M81" s="24" t="e">
        <f>VLOOKUP(C81,SV_CoDiemChuaDu!$B$7:$I$26,8,FALSE)</f>
        <v>#N/A</v>
      </c>
      <c r="N81" s="6">
        <f>VLOOKUP(C81,SoLanLamDATN!$A$2:$B$1192,2,FALSE)</f>
        <v>1</v>
      </c>
      <c r="P81" s="2">
        <f>VLOOKUP(C81,[2]XetNhanDATN_20180120!$C$5:$J$2281,8,FALSE)</f>
        <v>1</v>
      </c>
    </row>
    <row r="82" spans="1:16" x14ac:dyDescent="0.25">
      <c r="A82" s="9">
        <v>78</v>
      </c>
      <c r="B82" s="9">
        <v>102</v>
      </c>
      <c r="C82" s="7">
        <v>102120194</v>
      </c>
      <c r="D82" s="7">
        <v>102120194</v>
      </c>
      <c r="E82" s="6" t="s">
        <v>147</v>
      </c>
      <c r="F82" s="40" t="s">
        <v>145</v>
      </c>
      <c r="G82" s="8">
        <v>2.33</v>
      </c>
      <c r="H82" s="10">
        <v>143</v>
      </c>
      <c r="I82" s="32">
        <v>0</v>
      </c>
      <c r="J82" s="7">
        <v>1</v>
      </c>
      <c r="K82" s="6"/>
      <c r="L82" s="9" t="e">
        <f>VLOOKUP(C82,ThoiHoc_DuKien20180119!$B$6:$B$346,1,FALSE)</f>
        <v>#N/A</v>
      </c>
      <c r="M82" s="24" t="e">
        <f>VLOOKUP(C82,SV_CoDiemChuaDu!$B$7:$I$26,8,FALSE)</f>
        <v>#N/A</v>
      </c>
      <c r="N82" s="6" t="e">
        <f>VLOOKUP(C82,SoLanLamDATN!$A$2:$B$1192,2,FALSE)</f>
        <v>#N/A</v>
      </c>
      <c r="P82" s="2">
        <f>VLOOKUP(C82,[2]XetNhanDATN_20180120!$C$5:$J$2281,8,FALSE)</f>
        <v>1</v>
      </c>
    </row>
    <row r="83" spans="1:16" x14ac:dyDescent="0.25">
      <c r="A83" s="9">
        <v>79</v>
      </c>
      <c r="B83" s="9">
        <v>102</v>
      </c>
      <c r="C83" s="7">
        <v>102120195</v>
      </c>
      <c r="D83" s="7">
        <v>102120195</v>
      </c>
      <c r="E83" s="6" t="s">
        <v>148</v>
      </c>
      <c r="F83" s="40" t="s">
        <v>145</v>
      </c>
      <c r="G83" s="8">
        <v>2.15</v>
      </c>
      <c r="H83" s="10">
        <v>143</v>
      </c>
      <c r="I83" s="32">
        <v>2</v>
      </c>
      <c r="J83" s="7">
        <v>1</v>
      </c>
      <c r="K83" s="6" t="s">
        <v>146</v>
      </c>
      <c r="L83" s="9" t="e">
        <f>VLOOKUP(C83,ThoiHoc_DuKien20180119!$B$6:$B$346,1,FALSE)</f>
        <v>#N/A</v>
      </c>
      <c r="M83" s="24" t="e">
        <f>VLOOKUP(C83,SV_CoDiemChuaDu!$B$7:$I$26,8,FALSE)</f>
        <v>#N/A</v>
      </c>
      <c r="N83" s="6">
        <f>VLOOKUP(C83,SoLanLamDATN!$A$2:$B$1192,2,FALSE)</f>
        <v>1</v>
      </c>
      <c r="P83" s="2">
        <f>VLOOKUP(C83,[2]XetNhanDATN_20180120!$C$5:$J$2281,8,FALSE)</f>
        <v>1</v>
      </c>
    </row>
    <row r="84" spans="1:16" x14ac:dyDescent="0.25">
      <c r="A84" s="9">
        <v>80</v>
      </c>
      <c r="B84" s="9">
        <v>102</v>
      </c>
      <c r="C84" s="7">
        <v>102120215</v>
      </c>
      <c r="D84" s="7">
        <v>102120215</v>
      </c>
      <c r="E84" s="6" t="s">
        <v>149</v>
      </c>
      <c r="F84" s="40" t="s">
        <v>150</v>
      </c>
      <c r="G84" s="8">
        <v>3.07</v>
      </c>
      <c r="H84" s="10">
        <v>143</v>
      </c>
      <c r="I84" s="32">
        <v>2</v>
      </c>
      <c r="J84" s="7">
        <v>1</v>
      </c>
      <c r="K84" s="6" t="s">
        <v>151</v>
      </c>
      <c r="L84" s="9" t="e">
        <f>VLOOKUP(C84,ThoiHoc_DuKien20180119!$B$6:$B$346,1,FALSE)</f>
        <v>#N/A</v>
      </c>
      <c r="M84" s="24" t="e">
        <f>VLOOKUP(C84,SV_CoDiemChuaDu!$B$7:$I$26,8,FALSE)</f>
        <v>#N/A</v>
      </c>
      <c r="N84" s="6">
        <f>VLOOKUP(C84,SoLanLamDATN!$A$2:$B$1192,2,FALSE)</f>
        <v>1</v>
      </c>
      <c r="P84" s="2">
        <f>VLOOKUP(C84,[2]XetNhanDATN_20180120!$C$5:$J$2281,8,FALSE)</f>
        <v>1</v>
      </c>
    </row>
    <row r="85" spans="1:16" x14ac:dyDescent="0.25">
      <c r="A85" s="9">
        <v>81</v>
      </c>
      <c r="B85" s="9">
        <v>102</v>
      </c>
      <c r="C85" s="7">
        <v>102120267</v>
      </c>
      <c r="D85" s="7">
        <v>102120267</v>
      </c>
      <c r="E85" s="6" t="s">
        <v>152</v>
      </c>
      <c r="F85" s="40" t="s">
        <v>150</v>
      </c>
      <c r="G85" s="8">
        <v>2.42</v>
      </c>
      <c r="H85" s="10">
        <v>143</v>
      </c>
      <c r="I85" s="32">
        <v>1.5</v>
      </c>
      <c r="J85" s="7">
        <v>1</v>
      </c>
      <c r="K85" s="6" t="s">
        <v>153</v>
      </c>
      <c r="L85" s="9" t="e">
        <f>VLOOKUP(C85,ThoiHoc_DuKien20180119!$B$6:$B$346,1,FALSE)</f>
        <v>#N/A</v>
      </c>
      <c r="M85" s="24" t="e">
        <f>VLOOKUP(C85,SV_CoDiemChuaDu!$B$7:$I$26,8,FALSE)</f>
        <v>#N/A</v>
      </c>
      <c r="N85" s="6" t="e">
        <f>VLOOKUP(C85,SoLanLamDATN!$A$2:$B$1192,2,FALSE)</f>
        <v>#N/A</v>
      </c>
      <c r="P85" s="2">
        <f>VLOOKUP(C85,[2]XetNhanDATN_20180120!$C$5:$J$2281,8,FALSE)</f>
        <v>1</v>
      </c>
    </row>
    <row r="86" spans="1:16" x14ac:dyDescent="0.25">
      <c r="A86" s="9">
        <v>82</v>
      </c>
      <c r="B86" s="9">
        <v>111</v>
      </c>
      <c r="C86" s="7">
        <v>111120010</v>
      </c>
      <c r="D86" s="7">
        <v>111120010</v>
      </c>
      <c r="E86" s="6" t="s">
        <v>237</v>
      </c>
      <c r="F86" s="40" t="s">
        <v>238</v>
      </c>
      <c r="G86" s="8">
        <v>1.93</v>
      </c>
      <c r="H86" s="10">
        <v>143</v>
      </c>
      <c r="I86" s="32">
        <v>0</v>
      </c>
      <c r="J86" s="7">
        <v>1</v>
      </c>
      <c r="K86" s="6"/>
      <c r="L86" s="9" t="e">
        <f>VLOOKUP(C86,ThoiHoc_DuKien20180119!$B$6:$B$346,1,FALSE)</f>
        <v>#N/A</v>
      </c>
      <c r="M86" s="24" t="e">
        <f>VLOOKUP(C86,SV_CoDiemChuaDu!$B$7:$I$26,8,FALSE)</f>
        <v>#N/A</v>
      </c>
      <c r="N86" s="6" t="e">
        <f>VLOOKUP(C86,SoLanLamDATN!$A$2:$B$1192,2,FALSE)</f>
        <v>#N/A</v>
      </c>
      <c r="P86" s="2">
        <f>VLOOKUP(C86,[2]XetNhanDATN_20180120!$C$5:$J$2281,8,FALSE)</f>
        <v>1</v>
      </c>
    </row>
    <row r="87" spans="1:16" x14ac:dyDescent="0.25">
      <c r="A87" s="9">
        <v>83</v>
      </c>
      <c r="B87" s="9">
        <v>111</v>
      </c>
      <c r="C87" s="7">
        <v>111120017</v>
      </c>
      <c r="D87" s="7">
        <v>111120017</v>
      </c>
      <c r="E87" s="6" t="s">
        <v>239</v>
      </c>
      <c r="F87" s="40" t="s">
        <v>238</v>
      </c>
      <c r="G87" s="8">
        <v>1.95</v>
      </c>
      <c r="H87" s="10">
        <v>143</v>
      </c>
      <c r="I87" s="32">
        <v>3</v>
      </c>
      <c r="J87" s="7">
        <v>1</v>
      </c>
      <c r="K87" s="6" t="s">
        <v>240</v>
      </c>
      <c r="L87" s="9" t="e">
        <f>VLOOKUP(C87,ThoiHoc_DuKien20180119!$B$6:$B$346,1,FALSE)</f>
        <v>#N/A</v>
      </c>
      <c r="M87" s="24" t="e">
        <f>VLOOKUP(C87,SV_CoDiemChuaDu!$B$7:$I$26,8,FALSE)</f>
        <v>#N/A</v>
      </c>
      <c r="N87" s="6" t="e">
        <f>VLOOKUP(C87,SoLanLamDATN!$A$2:$B$1192,2,FALSE)</f>
        <v>#N/A</v>
      </c>
      <c r="P87" s="2">
        <f>VLOOKUP(C87,[2]XetNhanDATN_20180120!$C$5:$J$2281,8,FALSE)</f>
        <v>1</v>
      </c>
    </row>
    <row r="88" spans="1:16" x14ac:dyDescent="0.25">
      <c r="A88" s="9">
        <v>84</v>
      </c>
      <c r="B88" s="9">
        <v>111</v>
      </c>
      <c r="C88" s="7">
        <v>111120027</v>
      </c>
      <c r="D88" s="7">
        <v>111120027</v>
      </c>
      <c r="E88" s="6" t="s">
        <v>241</v>
      </c>
      <c r="F88" s="40" t="s">
        <v>238</v>
      </c>
      <c r="G88" s="8">
        <v>1.92</v>
      </c>
      <c r="H88" s="10">
        <v>143</v>
      </c>
      <c r="I88" s="32">
        <v>0</v>
      </c>
      <c r="J88" s="7">
        <v>1</v>
      </c>
      <c r="K88" s="6"/>
      <c r="L88" s="9" t="e">
        <f>VLOOKUP(C88,ThoiHoc_DuKien20180119!$B$6:$B$346,1,FALSE)</f>
        <v>#N/A</v>
      </c>
      <c r="M88" s="24" t="e">
        <f>VLOOKUP(C88,SV_CoDiemChuaDu!$B$7:$I$26,8,FALSE)</f>
        <v>#N/A</v>
      </c>
      <c r="N88" s="6" t="e">
        <f>VLOOKUP(C88,SoLanLamDATN!$A$2:$B$1192,2,FALSE)</f>
        <v>#N/A</v>
      </c>
      <c r="P88" s="2">
        <f>VLOOKUP(C88,[2]XetNhanDATN_20180120!$C$5:$J$2281,8,FALSE)</f>
        <v>1</v>
      </c>
    </row>
    <row r="89" spans="1:16" x14ac:dyDescent="0.25">
      <c r="A89" s="9">
        <v>85</v>
      </c>
      <c r="B89" s="9">
        <v>111</v>
      </c>
      <c r="C89" s="7">
        <v>111120052</v>
      </c>
      <c r="D89" s="7">
        <v>111120052</v>
      </c>
      <c r="E89" s="6" t="s">
        <v>242</v>
      </c>
      <c r="F89" s="40" t="s">
        <v>238</v>
      </c>
      <c r="G89" s="8">
        <v>1.91</v>
      </c>
      <c r="H89" s="10">
        <v>143</v>
      </c>
      <c r="I89" s="32">
        <v>0</v>
      </c>
      <c r="J89" s="7">
        <v>1</v>
      </c>
      <c r="K89" s="6"/>
      <c r="L89" s="9" t="e">
        <f>VLOOKUP(C89,ThoiHoc_DuKien20180119!$B$6:$B$346,1,FALSE)</f>
        <v>#N/A</v>
      </c>
      <c r="M89" s="24" t="str">
        <f>VLOOKUP(C89,SV_CoDiemChuaDu!$B$7:$I$26,8,FALSE)</f>
        <v>Anh văn A2.2</v>
      </c>
      <c r="N89" s="6" t="e">
        <f>VLOOKUP(C89,SoLanLamDATN!$A$2:$B$1192,2,FALSE)</f>
        <v>#N/A</v>
      </c>
      <c r="P89" s="2">
        <f>VLOOKUP(C89,[2]XetNhanDATN_20180120!$C$5:$J$2281,8,FALSE)</f>
        <v>1</v>
      </c>
    </row>
    <row r="90" spans="1:16" x14ac:dyDescent="0.25">
      <c r="A90" s="9">
        <v>86</v>
      </c>
      <c r="B90" s="9">
        <v>111</v>
      </c>
      <c r="C90" s="7">
        <v>111120056</v>
      </c>
      <c r="D90" s="7">
        <v>111120056</v>
      </c>
      <c r="E90" s="6" t="s">
        <v>243</v>
      </c>
      <c r="F90" s="40" t="s">
        <v>238</v>
      </c>
      <c r="G90" s="8">
        <v>2.0099999999999998</v>
      </c>
      <c r="H90" s="10">
        <v>143</v>
      </c>
      <c r="I90" s="32">
        <v>0</v>
      </c>
      <c r="J90" s="7">
        <v>1</v>
      </c>
      <c r="K90" s="6"/>
      <c r="L90" s="9" t="e">
        <f>VLOOKUP(C90,ThoiHoc_DuKien20180119!$B$6:$B$346,1,FALSE)</f>
        <v>#N/A</v>
      </c>
      <c r="M90" s="24" t="e">
        <f>VLOOKUP(C90,SV_CoDiemChuaDu!$B$7:$I$26,8,FALSE)</f>
        <v>#N/A</v>
      </c>
      <c r="N90" s="6" t="e">
        <f>VLOOKUP(C90,SoLanLamDATN!$A$2:$B$1192,2,FALSE)</f>
        <v>#N/A</v>
      </c>
      <c r="P90" s="2">
        <f>VLOOKUP(C90,[2]XetNhanDATN_20180120!$C$5:$J$2281,8,FALSE)</f>
        <v>1</v>
      </c>
    </row>
    <row r="91" spans="1:16" x14ac:dyDescent="0.25">
      <c r="A91" s="9">
        <v>87</v>
      </c>
      <c r="B91" s="9">
        <v>111</v>
      </c>
      <c r="C91" s="7">
        <v>111120057</v>
      </c>
      <c r="D91" s="7">
        <v>111120057</v>
      </c>
      <c r="E91" s="6" t="s">
        <v>244</v>
      </c>
      <c r="F91" s="40" t="s">
        <v>238</v>
      </c>
      <c r="G91" s="8">
        <v>2.39</v>
      </c>
      <c r="H91" s="10">
        <v>143</v>
      </c>
      <c r="I91" s="32">
        <v>0</v>
      </c>
      <c r="J91" s="7">
        <v>1</v>
      </c>
      <c r="K91" s="6"/>
      <c r="L91" s="9" t="e">
        <f>VLOOKUP(C91,ThoiHoc_DuKien20180119!$B$6:$B$346,1,FALSE)</f>
        <v>#N/A</v>
      </c>
      <c r="M91" s="24" t="e">
        <f>VLOOKUP(C91,SV_CoDiemChuaDu!$B$7:$I$26,8,FALSE)</f>
        <v>#N/A</v>
      </c>
      <c r="N91" s="6" t="e">
        <f>VLOOKUP(C91,SoLanLamDATN!$A$2:$B$1192,2,FALSE)</f>
        <v>#N/A</v>
      </c>
      <c r="P91" s="2">
        <f>VLOOKUP(C91,[2]XetNhanDATN_20180120!$C$5:$J$2281,8,FALSE)</f>
        <v>1</v>
      </c>
    </row>
    <row r="92" spans="1:16" x14ac:dyDescent="0.25">
      <c r="A92" s="9">
        <v>88</v>
      </c>
      <c r="B92" s="9">
        <v>109</v>
      </c>
      <c r="C92" s="7">
        <v>109120109</v>
      </c>
      <c r="D92" s="7">
        <v>109120109</v>
      </c>
      <c r="E92" s="6" t="s">
        <v>204</v>
      </c>
      <c r="F92" s="40" t="s">
        <v>205</v>
      </c>
      <c r="G92" s="8">
        <v>2.13</v>
      </c>
      <c r="H92" s="10">
        <v>143</v>
      </c>
      <c r="I92" s="32">
        <v>0</v>
      </c>
      <c r="J92" s="7">
        <v>1</v>
      </c>
      <c r="K92" s="6"/>
      <c r="L92" s="9" t="e">
        <f>VLOOKUP(C92,ThoiHoc_DuKien20180119!$B$6:$B$346,1,FALSE)</f>
        <v>#N/A</v>
      </c>
      <c r="M92" s="24" t="e">
        <f>VLOOKUP(C92,SV_CoDiemChuaDu!$B$7:$I$26,8,FALSE)</f>
        <v>#N/A</v>
      </c>
      <c r="N92" s="6" t="e">
        <f>VLOOKUP(C92,SoLanLamDATN!$A$2:$B$1192,2,FALSE)</f>
        <v>#N/A</v>
      </c>
      <c r="P92" s="2">
        <f>VLOOKUP(C92,[2]XetNhanDATN_20180120!$C$5:$J$2281,8,FALSE)</f>
        <v>1</v>
      </c>
    </row>
    <row r="93" spans="1:16" x14ac:dyDescent="0.25">
      <c r="A93" s="9">
        <v>89</v>
      </c>
      <c r="B93" s="9">
        <v>110</v>
      </c>
      <c r="C93" s="7">
        <v>110120063</v>
      </c>
      <c r="D93" s="7">
        <v>110120063</v>
      </c>
      <c r="E93" s="6" t="s">
        <v>223</v>
      </c>
      <c r="F93" s="40" t="s">
        <v>224</v>
      </c>
      <c r="G93" s="8">
        <v>2.62</v>
      </c>
      <c r="H93" s="10">
        <v>143</v>
      </c>
      <c r="I93" s="32">
        <v>1</v>
      </c>
      <c r="J93" s="7">
        <v>1</v>
      </c>
      <c r="K93" s="6" t="s">
        <v>92</v>
      </c>
      <c r="L93" s="9" t="e">
        <f>VLOOKUP(C93,ThoiHoc_DuKien20180119!$B$6:$B$346,1,FALSE)</f>
        <v>#N/A</v>
      </c>
      <c r="M93" s="24" t="e">
        <f>VLOOKUP(C93,SV_CoDiemChuaDu!$B$7:$I$26,8,FALSE)</f>
        <v>#N/A</v>
      </c>
      <c r="N93" s="6">
        <f>VLOOKUP(C93,SoLanLamDATN!$A$2:$B$1192,2,FALSE)</f>
        <v>2</v>
      </c>
      <c r="P93" s="2">
        <f>VLOOKUP(C93,[2]XetNhanDATN_20180120!$C$5:$J$2281,8,FALSE)</f>
        <v>1</v>
      </c>
    </row>
    <row r="94" spans="1:16" x14ac:dyDescent="0.25">
      <c r="A94" s="9">
        <v>90</v>
      </c>
      <c r="B94" s="9">
        <v>110</v>
      </c>
      <c r="C94" s="7">
        <v>110120128</v>
      </c>
      <c r="D94" s="7">
        <v>110120128</v>
      </c>
      <c r="E94" s="6" t="s">
        <v>225</v>
      </c>
      <c r="F94" s="40" t="s">
        <v>224</v>
      </c>
      <c r="G94" s="8">
        <v>2.4900000000000002</v>
      </c>
      <c r="H94" s="10">
        <v>143</v>
      </c>
      <c r="I94" s="32">
        <v>0</v>
      </c>
      <c r="J94" s="7">
        <v>1</v>
      </c>
      <c r="K94" s="6"/>
      <c r="L94" s="9" t="e">
        <f>VLOOKUP(C94,ThoiHoc_DuKien20180119!$B$6:$B$346,1,FALSE)</f>
        <v>#N/A</v>
      </c>
      <c r="M94" s="24" t="e">
        <f>VLOOKUP(C94,SV_CoDiemChuaDu!$B$7:$I$26,8,FALSE)</f>
        <v>#N/A</v>
      </c>
      <c r="N94" s="6" t="e">
        <f>VLOOKUP(C94,SoLanLamDATN!$A$2:$B$1192,2,FALSE)</f>
        <v>#N/A</v>
      </c>
      <c r="P94" s="2">
        <f>VLOOKUP(C94,[2]XetNhanDATN_20180120!$C$5:$J$2281,8,FALSE)</f>
        <v>1</v>
      </c>
    </row>
    <row r="95" spans="1:16" x14ac:dyDescent="0.25">
      <c r="A95" s="9">
        <v>91</v>
      </c>
      <c r="B95" s="9">
        <v>110</v>
      </c>
      <c r="C95" s="7">
        <v>110120159</v>
      </c>
      <c r="D95" s="7">
        <v>110120159</v>
      </c>
      <c r="E95" s="6" t="s">
        <v>226</v>
      </c>
      <c r="F95" s="40" t="s">
        <v>227</v>
      </c>
      <c r="G95" s="8">
        <v>2.38</v>
      </c>
      <c r="H95" s="10">
        <v>143</v>
      </c>
      <c r="I95" s="32">
        <v>0</v>
      </c>
      <c r="J95" s="7">
        <v>1</v>
      </c>
      <c r="K95" s="6"/>
      <c r="L95" s="9" t="e">
        <f>VLOOKUP(C95,ThoiHoc_DuKien20180119!$B$6:$B$346,1,FALSE)</f>
        <v>#N/A</v>
      </c>
      <c r="M95" s="24" t="e">
        <f>VLOOKUP(C95,SV_CoDiemChuaDu!$B$7:$I$26,8,FALSE)</f>
        <v>#N/A</v>
      </c>
      <c r="N95" s="6">
        <f>VLOOKUP(C95,SoLanLamDATN!$A$2:$B$1192,2,FALSE)</f>
        <v>2</v>
      </c>
      <c r="P95" s="2">
        <f>VLOOKUP(C95,[2]XetNhanDATN_20180120!$C$5:$J$2281,8,FALSE)</f>
        <v>1</v>
      </c>
    </row>
    <row r="96" spans="1:16" x14ac:dyDescent="0.25">
      <c r="A96" s="9">
        <v>92</v>
      </c>
      <c r="B96" s="9">
        <v>110</v>
      </c>
      <c r="C96" s="7">
        <v>110120199</v>
      </c>
      <c r="D96" s="7">
        <v>110120199</v>
      </c>
      <c r="E96" s="6" t="s">
        <v>228</v>
      </c>
      <c r="F96" s="40" t="s">
        <v>227</v>
      </c>
      <c r="G96" s="8">
        <v>2.62</v>
      </c>
      <c r="H96" s="10">
        <v>143</v>
      </c>
      <c r="I96" s="32">
        <v>0</v>
      </c>
      <c r="J96" s="7">
        <v>1</v>
      </c>
      <c r="K96" s="6"/>
      <c r="L96" s="9" t="e">
        <f>VLOOKUP(C96,ThoiHoc_DuKien20180119!$B$6:$B$346,1,FALSE)</f>
        <v>#N/A</v>
      </c>
      <c r="M96" s="24" t="e">
        <f>VLOOKUP(C96,SV_CoDiemChuaDu!$B$7:$I$26,8,FALSE)</f>
        <v>#N/A</v>
      </c>
      <c r="N96" s="6" t="e">
        <f>VLOOKUP(C96,SoLanLamDATN!$A$2:$B$1192,2,FALSE)</f>
        <v>#N/A</v>
      </c>
      <c r="P96" s="2">
        <f>VLOOKUP(C96,[2]XetNhanDATN_20180120!$C$5:$J$2281,8,FALSE)</f>
        <v>1</v>
      </c>
    </row>
    <row r="97" spans="1:16" x14ac:dyDescent="0.25">
      <c r="A97" s="9">
        <v>93</v>
      </c>
      <c r="B97" s="9">
        <v>110</v>
      </c>
      <c r="C97" s="7">
        <v>110120225</v>
      </c>
      <c r="D97" s="7">
        <v>110120225</v>
      </c>
      <c r="E97" s="6" t="s">
        <v>229</v>
      </c>
      <c r="F97" s="40" t="s">
        <v>227</v>
      </c>
      <c r="G97" s="8">
        <v>3.14</v>
      </c>
      <c r="H97" s="10">
        <v>119</v>
      </c>
      <c r="I97" s="32">
        <v>2</v>
      </c>
      <c r="J97" s="7">
        <v>1</v>
      </c>
      <c r="K97" s="6" t="s">
        <v>230</v>
      </c>
      <c r="L97" s="9" t="e">
        <f>VLOOKUP(C97,ThoiHoc_DuKien20180119!$B$6:$B$346,1,FALSE)</f>
        <v>#N/A</v>
      </c>
      <c r="M97" s="24" t="e">
        <f>VLOOKUP(C97,SV_CoDiemChuaDu!$B$7:$I$26,8,FALSE)</f>
        <v>#N/A</v>
      </c>
      <c r="N97" s="6" t="e">
        <f>VLOOKUP(C97,SoLanLamDATN!$A$2:$B$1192,2,FALSE)</f>
        <v>#N/A</v>
      </c>
      <c r="P97" s="2">
        <f>VLOOKUP(C97,[2]XetNhanDATN_20180120!$C$5:$J$2281,8,FALSE)</f>
        <v>1</v>
      </c>
    </row>
    <row r="98" spans="1:16" x14ac:dyDescent="0.25">
      <c r="A98" s="9">
        <v>94</v>
      </c>
      <c r="B98" s="9">
        <v>110</v>
      </c>
      <c r="C98" s="7">
        <v>110120242</v>
      </c>
      <c r="D98" s="7">
        <v>110120242</v>
      </c>
      <c r="E98" s="6" t="s">
        <v>231</v>
      </c>
      <c r="F98" s="40" t="s">
        <v>227</v>
      </c>
      <c r="G98" s="8">
        <v>2.5299999999999998</v>
      </c>
      <c r="H98" s="10">
        <v>143</v>
      </c>
      <c r="I98" s="32">
        <v>0</v>
      </c>
      <c r="J98" s="7">
        <v>1</v>
      </c>
      <c r="K98" s="6"/>
      <c r="L98" s="9" t="e">
        <f>VLOOKUP(C98,ThoiHoc_DuKien20180119!$B$6:$B$346,1,FALSE)</f>
        <v>#N/A</v>
      </c>
      <c r="M98" s="24" t="e">
        <f>VLOOKUP(C98,SV_CoDiemChuaDu!$B$7:$I$26,8,FALSE)</f>
        <v>#N/A</v>
      </c>
      <c r="N98" s="6" t="e">
        <f>VLOOKUP(C98,SoLanLamDATN!$A$2:$B$1192,2,FALSE)</f>
        <v>#N/A</v>
      </c>
      <c r="P98" s="2">
        <f>VLOOKUP(C98,[2]XetNhanDATN_20180120!$C$5:$J$2281,8,FALSE)</f>
        <v>1</v>
      </c>
    </row>
    <row r="99" spans="1:16" x14ac:dyDescent="0.25">
      <c r="A99" s="9">
        <v>95</v>
      </c>
      <c r="B99" s="9">
        <v>110</v>
      </c>
      <c r="C99" s="7">
        <v>110120248</v>
      </c>
      <c r="D99" s="7">
        <v>110120248</v>
      </c>
      <c r="E99" s="6" t="s">
        <v>232</v>
      </c>
      <c r="F99" s="40" t="s">
        <v>227</v>
      </c>
      <c r="G99" s="8">
        <v>2.1800000000000002</v>
      </c>
      <c r="H99" s="10">
        <v>143</v>
      </c>
      <c r="I99" s="32">
        <v>2</v>
      </c>
      <c r="J99" s="7">
        <v>1</v>
      </c>
      <c r="K99" s="6" t="s">
        <v>233</v>
      </c>
      <c r="L99" s="9" t="e">
        <f>VLOOKUP(C99,ThoiHoc_DuKien20180119!$B$6:$B$346,1,FALSE)</f>
        <v>#N/A</v>
      </c>
      <c r="M99" s="24" t="e">
        <f>VLOOKUP(C99,SV_CoDiemChuaDu!$B$7:$I$26,8,FALSE)</f>
        <v>#N/A</v>
      </c>
      <c r="N99" s="6">
        <f>VLOOKUP(C99,SoLanLamDATN!$A$2:$B$1192,2,FALSE)</f>
        <v>1</v>
      </c>
      <c r="P99" s="2">
        <f>VLOOKUP(C99,[2]XetNhanDATN_20180120!$C$5:$J$2281,8,FALSE)</f>
        <v>1</v>
      </c>
    </row>
    <row r="100" spans="1:16" x14ac:dyDescent="0.25">
      <c r="A100" s="9">
        <v>96</v>
      </c>
      <c r="B100" s="9">
        <v>110</v>
      </c>
      <c r="C100" s="7">
        <v>110120315</v>
      </c>
      <c r="D100" s="7">
        <v>110120315</v>
      </c>
      <c r="E100" s="6" t="s">
        <v>234</v>
      </c>
      <c r="F100" s="40" t="s">
        <v>235</v>
      </c>
      <c r="G100" s="8">
        <v>2.13</v>
      </c>
      <c r="H100" s="10">
        <v>143</v>
      </c>
      <c r="I100" s="32">
        <v>3</v>
      </c>
      <c r="J100" s="7">
        <v>1</v>
      </c>
      <c r="K100" s="6" t="s">
        <v>236</v>
      </c>
      <c r="L100" s="9" t="e">
        <f>VLOOKUP(C100,ThoiHoc_DuKien20180119!$B$6:$B$346,1,FALSE)</f>
        <v>#N/A</v>
      </c>
      <c r="M100" s="24" t="e">
        <f>VLOOKUP(C100,SV_CoDiemChuaDu!$B$7:$I$26,8,FALSE)</f>
        <v>#N/A</v>
      </c>
      <c r="N100" s="6" t="e">
        <f>VLOOKUP(C100,SoLanLamDATN!$A$2:$B$1192,2,FALSE)</f>
        <v>#N/A</v>
      </c>
      <c r="P100" s="2">
        <f>VLOOKUP(C100,[2]XetNhanDATN_20180120!$C$5:$J$2281,8,FALSE)</f>
        <v>1</v>
      </c>
    </row>
    <row r="101" spans="1:16" x14ac:dyDescent="0.25">
      <c r="A101" s="9">
        <v>97</v>
      </c>
      <c r="B101" s="9">
        <v>109</v>
      </c>
      <c r="C101" s="7">
        <v>109120153</v>
      </c>
      <c r="D101" s="7">
        <v>109120153</v>
      </c>
      <c r="E101" s="6" t="s">
        <v>149</v>
      </c>
      <c r="F101" s="40" t="s">
        <v>206</v>
      </c>
      <c r="G101" s="8">
        <v>2.46</v>
      </c>
      <c r="H101" s="10">
        <v>143</v>
      </c>
      <c r="I101" s="32">
        <v>0</v>
      </c>
      <c r="J101" s="7">
        <v>1</v>
      </c>
      <c r="K101" s="6"/>
      <c r="L101" s="9" t="e">
        <f>VLOOKUP(C101,ThoiHoc_DuKien20180119!$B$6:$B$346,1,FALSE)</f>
        <v>#N/A</v>
      </c>
      <c r="M101" s="24" t="e">
        <f>VLOOKUP(C101,SV_CoDiemChuaDu!$B$7:$I$26,8,FALSE)</f>
        <v>#N/A</v>
      </c>
      <c r="N101" s="6" t="e">
        <f>VLOOKUP(C101,SoLanLamDATN!$A$2:$B$1192,2,FALSE)</f>
        <v>#N/A</v>
      </c>
      <c r="P101" s="2">
        <f>VLOOKUP(C101,[2]XetNhanDATN_20180120!$C$5:$J$2281,8,FALSE)</f>
        <v>1</v>
      </c>
    </row>
    <row r="102" spans="1:16" x14ac:dyDescent="0.25">
      <c r="A102" s="9">
        <v>98</v>
      </c>
      <c r="B102" s="9">
        <v>109</v>
      </c>
      <c r="C102" s="7">
        <v>109120155</v>
      </c>
      <c r="D102" s="7">
        <v>109120155</v>
      </c>
      <c r="E102" s="6" t="s">
        <v>207</v>
      </c>
      <c r="F102" s="40" t="s">
        <v>206</v>
      </c>
      <c r="G102" s="8">
        <v>2.66</v>
      </c>
      <c r="H102" s="10">
        <v>143</v>
      </c>
      <c r="I102" s="32">
        <v>0</v>
      </c>
      <c r="J102" s="7">
        <v>1</v>
      </c>
      <c r="K102" s="6"/>
      <c r="L102" s="9" t="e">
        <f>VLOOKUP(C102,ThoiHoc_DuKien20180119!$B$6:$B$346,1,FALSE)</f>
        <v>#N/A</v>
      </c>
      <c r="M102" s="24" t="e">
        <f>VLOOKUP(C102,SV_CoDiemChuaDu!$B$7:$I$26,8,FALSE)</f>
        <v>#N/A</v>
      </c>
      <c r="N102" s="6" t="e">
        <f>VLOOKUP(C102,SoLanLamDATN!$A$2:$B$1192,2,FALSE)</f>
        <v>#N/A</v>
      </c>
      <c r="P102" s="2">
        <f>VLOOKUP(C102,[2]XetNhanDATN_20180120!$C$5:$J$2281,8,FALSE)</f>
        <v>1</v>
      </c>
    </row>
    <row r="103" spans="1:16" x14ac:dyDescent="0.25">
      <c r="A103" s="9">
        <v>99</v>
      </c>
      <c r="B103" s="9">
        <v>109</v>
      </c>
      <c r="C103" s="7">
        <v>109120190</v>
      </c>
      <c r="D103" s="7">
        <v>109120190</v>
      </c>
      <c r="E103" s="6" t="s">
        <v>208</v>
      </c>
      <c r="F103" s="40" t="s">
        <v>206</v>
      </c>
      <c r="G103" s="8">
        <v>1.99</v>
      </c>
      <c r="H103" s="10">
        <v>143</v>
      </c>
      <c r="I103" s="32">
        <v>0</v>
      </c>
      <c r="J103" s="7">
        <v>1</v>
      </c>
      <c r="K103" s="6"/>
      <c r="L103" s="9" t="e">
        <f>VLOOKUP(C103,ThoiHoc_DuKien20180119!$B$6:$B$346,1,FALSE)</f>
        <v>#N/A</v>
      </c>
      <c r="M103" s="24" t="e">
        <f>VLOOKUP(C103,SV_CoDiemChuaDu!$B$7:$I$26,8,FALSE)</f>
        <v>#N/A</v>
      </c>
      <c r="N103" s="6" t="e">
        <f>VLOOKUP(C103,SoLanLamDATN!$A$2:$B$1192,2,FALSE)</f>
        <v>#N/A</v>
      </c>
      <c r="P103" s="2">
        <f>VLOOKUP(C103,[2]XetNhanDATN_20180120!$C$5:$J$2281,8,FALSE)</f>
        <v>1</v>
      </c>
    </row>
    <row r="104" spans="1:16" x14ac:dyDescent="0.25">
      <c r="A104" s="9">
        <v>100</v>
      </c>
      <c r="B104" s="9">
        <v>109</v>
      </c>
      <c r="C104" s="7">
        <v>109120233</v>
      </c>
      <c r="D104" s="7">
        <v>109120233</v>
      </c>
      <c r="E104" s="6" t="s">
        <v>209</v>
      </c>
      <c r="F104" s="40" t="s">
        <v>210</v>
      </c>
      <c r="G104" s="8">
        <v>1.92</v>
      </c>
      <c r="H104" s="10">
        <v>143</v>
      </c>
      <c r="I104" s="32">
        <v>2</v>
      </c>
      <c r="J104" s="7">
        <v>1</v>
      </c>
      <c r="K104" s="6" t="s">
        <v>211</v>
      </c>
      <c r="L104" s="9" t="e">
        <f>VLOOKUP(C104,ThoiHoc_DuKien20180119!$B$6:$B$346,1,FALSE)</f>
        <v>#N/A</v>
      </c>
      <c r="M104" s="24" t="e">
        <f>VLOOKUP(C104,SV_CoDiemChuaDu!$B$7:$I$26,8,FALSE)</f>
        <v>#N/A</v>
      </c>
      <c r="N104" s="6" t="e">
        <f>VLOOKUP(C104,SoLanLamDATN!$A$2:$B$1192,2,FALSE)</f>
        <v>#N/A</v>
      </c>
      <c r="P104" s="2">
        <f>VLOOKUP(C104,[2]XetNhanDATN_20180120!$C$5:$J$2281,8,FALSE)</f>
        <v>1</v>
      </c>
    </row>
    <row r="105" spans="1:16" x14ac:dyDescent="0.25">
      <c r="A105" s="9">
        <v>101</v>
      </c>
      <c r="B105" s="9">
        <v>109</v>
      </c>
      <c r="C105" s="7">
        <v>109120237</v>
      </c>
      <c r="D105" s="7">
        <v>109120237</v>
      </c>
      <c r="E105" s="6" t="s">
        <v>212</v>
      </c>
      <c r="F105" s="40" t="s">
        <v>210</v>
      </c>
      <c r="G105" s="8">
        <v>2.61</v>
      </c>
      <c r="H105" s="10">
        <v>143</v>
      </c>
      <c r="I105" s="32">
        <v>0</v>
      </c>
      <c r="J105" s="7">
        <v>1</v>
      </c>
      <c r="K105" s="6"/>
      <c r="L105" s="9" t="e">
        <f>VLOOKUP(C105,ThoiHoc_DuKien20180119!$B$6:$B$346,1,FALSE)</f>
        <v>#N/A</v>
      </c>
      <c r="M105" s="24" t="e">
        <f>VLOOKUP(C105,SV_CoDiemChuaDu!$B$7:$I$26,8,FALSE)</f>
        <v>#N/A</v>
      </c>
      <c r="N105" s="6" t="e">
        <f>VLOOKUP(C105,SoLanLamDATN!$A$2:$B$1192,2,FALSE)</f>
        <v>#N/A</v>
      </c>
      <c r="P105" s="2">
        <f>VLOOKUP(C105,[2]XetNhanDATN_20180120!$C$5:$J$2281,8,FALSE)</f>
        <v>1</v>
      </c>
    </row>
    <row r="106" spans="1:16" x14ac:dyDescent="0.25">
      <c r="A106" s="9">
        <v>102</v>
      </c>
      <c r="B106" s="9">
        <v>109</v>
      </c>
      <c r="C106" s="7">
        <v>109120241</v>
      </c>
      <c r="D106" s="7">
        <v>109120241</v>
      </c>
      <c r="E106" s="6" t="s">
        <v>213</v>
      </c>
      <c r="F106" s="40" t="s">
        <v>210</v>
      </c>
      <c r="G106" s="8">
        <v>2.21</v>
      </c>
      <c r="H106" s="10">
        <v>143</v>
      </c>
      <c r="I106" s="32">
        <v>2.5</v>
      </c>
      <c r="J106" s="7">
        <v>1</v>
      </c>
      <c r="K106" s="6" t="s">
        <v>214</v>
      </c>
      <c r="L106" s="9" t="e">
        <f>VLOOKUP(C106,ThoiHoc_DuKien20180119!$B$6:$B$346,1,FALSE)</f>
        <v>#N/A</v>
      </c>
      <c r="M106" s="24" t="e">
        <f>VLOOKUP(C106,SV_CoDiemChuaDu!$B$7:$I$26,8,FALSE)</f>
        <v>#N/A</v>
      </c>
      <c r="N106" s="6">
        <f>VLOOKUP(C106,SoLanLamDATN!$A$2:$B$1192,2,FALSE)</f>
        <v>1</v>
      </c>
      <c r="P106" s="2">
        <f>VLOOKUP(C106,[2]XetNhanDATN_20180120!$C$5:$J$2281,8,FALSE)</f>
        <v>1</v>
      </c>
    </row>
    <row r="107" spans="1:16" x14ac:dyDescent="0.25">
      <c r="A107" s="9">
        <v>103</v>
      </c>
      <c r="B107" s="9">
        <v>109</v>
      </c>
      <c r="C107" s="7">
        <v>109120294</v>
      </c>
      <c r="D107" s="7">
        <v>109120294</v>
      </c>
      <c r="E107" s="6" t="s">
        <v>215</v>
      </c>
      <c r="F107" s="40" t="s">
        <v>210</v>
      </c>
      <c r="G107" s="8">
        <v>2.09</v>
      </c>
      <c r="H107" s="10">
        <v>143</v>
      </c>
      <c r="I107" s="32">
        <v>0</v>
      </c>
      <c r="J107" s="7">
        <v>1</v>
      </c>
      <c r="K107" s="6"/>
      <c r="L107" s="9" t="e">
        <f>VLOOKUP(C107,ThoiHoc_DuKien20180119!$B$6:$B$346,1,FALSE)</f>
        <v>#N/A</v>
      </c>
      <c r="M107" s="24" t="e">
        <f>VLOOKUP(C107,SV_CoDiemChuaDu!$B$7:$I$26,8,FALSE)</f>
        <v>#N/A</v>
      </c>
      <c r="N107" s="6" t="e">
        <f>VLOOKUP(C107,SoLanLamDATN!$A$2:$B$1192,2,FALSE)</f>
        <v>#N/A</v>
      </c>
      <c r="P107" s="2">
        <f>VLOOKUP(C107,[2]XetNhanDATN_20180120!$C$5:$J$2281,8,FALSE)</f>
        <v>1</v>
      </c>
    </row>
    <row r="108" spans="1:16" x14ac:dyDescent="0.25">
      <c r="A108" s="9">
        <v>104</v>
      </c>
      <c r="B108" s="9">
        <v>109</v>
      </c>
      <c r="C108" s="7">
        <v>109120302</v>
      </c>
      <c r="D108" s="7">
        <v>109120302</v>
      </c>
      <c r="E108" s="6" t="s">
        <v>216</v>
      </c>
      <c r="F108" s="40" t="s">
        <v>210</v>
      </c>
      <c r="G108" s="8">
        <v>1.93</v>
      </c>
      <c r="H108" s="10">
        <v>143</v>
      </c>
      <c r="I108" s="32">
        <v>3</v>
      </c>
      <c r="J108" s="7">
        <v>1</v>
      </c>
      <c r="K108" s="6" t="s">
        <v>217</v>
      </c>
      <c r="L108" s="9" t="e">
        <f>VLOOKUP(C108,ThoiHoc_DuKien20180119!$B$6:$B$346,1,FALSE)</f>
        <v>#N/A</v>
      </c>
      <c r="M108" s="24" t="e">
        <f>VLOOKUP(C108,SV_CoDiemChuaDu!$B$7:$I$26,8,FALSE)</f>
        <v>#N/A</v>
      </c>
      <c r="N108" s="6" t="e">
        <f>VLOOKUP(C108,SoLanLamDATN!$A$2:$B$1192,2,FALSE)</f>
        <v>#N/A</v>
      </c>
      <c r="P108" s="2">
        <f>VLOOKUP(C108,[2]XetNhanDATN_20180120!$C$5:$J$2281,8,FALSE)</f>
        <v>1</v>
      </c>
    </row>
    <row r="109" spans="1:16" x14ac:dyDescent="0.25">
      <c r="A109" s="9">
        <v>105</v>
      </c>
      <c r="B109" s="9">
        <v>109</v>
      </c>
      <c r="C109" s="7">
        <v>109120351</v>
      </c>
      <c r="D109" s="7">
        <v>109120351</v>
      </c>
      <c r="E109" s="6" t="s">
        <v>218</v>
      </c>
      <c r="F109" s="40" t="s">
        <v>219</v>
      </c>
      <c r="G109" s="8">
        <v>1.94</v>
      </c>
      <c r="H109" s="10">
        <v>143</v>
      </c>
      <c r="I109" s="32">
        <v>4</v>
      </c>
      <c r="J109" s="7">
        <v>1</v>
      </c>
      <c r="K109" s="6" t="s">
        <v>220</v>
      </c>
      <c r="L109" s="9" t="e">
        <f>VLOOKUP(C109,ThoiHoc_DuKien20180119!$B$6:$B$346,1,FALSE)</f>
        <v>#N/A</v>
      </c>
      <c r="M109" s="24" t="e">
        <f>VLOOKUP(C109,SV_CoDiemChuaDu!$B$7:$I$26,8,FALSE)</f>
        <v>#N/A</v>
      </c>
      <c r="N109" s="6" t="e">
        <f>VLOOKUP(C109,SoLanLamDATN!$A$2:$B$1192,2,FALSE)</f>
        <v>#N/A</v>
      </c>
      <c r="P109" s="2">
        <f>VLOOKUP(C109,[2]XetNhanDATN_20180120!$C$5:$J$2281,8,FALSE)</f>
        <v>1</v>
      </c>
    </row>
    <row r="110" spans="1:16" x14ac:dyDescent="0.25">
      <c r="A110" s="9">
        <v>106</v>
      </c>
      <c r="B110" s="9">
        <v>109</v>
      </c>
      <c r="C110" s="7">
        <v>109120366</v>
      </c>
      <c r="D110" s="7">
        <v>109120366</v>
      </c>
      <c r="E110" s="6" t="s">
        <v>221</v>
      </c>
      <c r="F110" s="40" t="s">
        <v>219</v>
      </c>
      <c r="G110" s="8">
        <v>2.57</v>
      </c>
      <c r="H110" s="10">
        <v>143</v>
      </c>
      <c r="I110" s="32">
        <v>2</v>
      </c>
      <c r="J110" s="7">
        <v>1</v>
      </c>
      <c r="K110" s="6" t="s">
        <v>222</v>
      </c>
      <c r="L110" s="9" t="e">
        <f>VLOOKUP(C110,ThoiHoc_DuKien20180119!$B$6:$B$346,1,FALSE)</f>
        <v>#N/A</v>
      </c>
      <c r="M110" s="24" t="e">
        <f>VLOOKUP(C110,SV_CoDiemChuaDu!$B$7:$I$26,8,FALSE)</f>
        <v>#N/A</v>
      </c>
      <c r="N110" s="6">
        <f>VLOOKUP(C110,SoLanLamDATN!$A$2:$B$1192,2,FALSE)</f>
        <v>2</v>
      </c>
      <c r="P110" s="2">
        <f>VLOOKUP(C110,[2]XetNhanDATN_20180120!$C$5:$J$2281,8,FALSE)</f>
        <v>1</v>
      </c>
    </row>
    <row r="111" spans="1:16" x14ac:dyDescent="0.25">
      <c r="A111" s="9">
        <v>107</v>
      </c>
      <c r="B111" s="9">
        <v>101</v>
      </c>
      <c r="C111" s="7">
        <v>101130006</v>
      </c>
      <c r="D111" s="7">
        <v>101130006</v>
      </c>
      <c r="E111" s="6" t="s">
        <v>258</v>
      </c>
      <c r="F111" s="40" t="s">
        <v>259</v>
      </c>
      <c r="G111" s="8">
        <v>2.04</v>
      </c>
      <c r="H111" s="10">
        <v>142</v>
      </c>
      <c r="I111" s="32">
        <v>0</v>
      </c>
      <c r="J111" s="7">
        <v>1</v>
      </c>
      <c r="K111" s="6"/>
      <c r="L111" s="9" t="e">
        <f>VLOOKUP(C111,ThoiHoc_DuKien20180119!$B$6:$B$346,1,FALSE)</f>
        <v>#N/A</v>
      </c>
      <c r="M111" s="24" t="e">
        <f>VLOOKUP(C111,SV_CoDiemChuaDu!$B$7:$I$26,8,FALSE)</f>
        <v>#N/A</v>
      </c>
      <c r="N111" s="6" t="e">
        <f>VLOOKUP(C111,SoLanLamDATN!$A$2:$B$1192,2,FALSE)</f>
        <v>#N/A</v>
      </c>
      <c r="P111" s="2">
        <f>VLOOKUP(C111,[2]XetNhanDATN_20180120!$C$5:$J$2281,8,FALSE)</f>
        <v>1</v>
      </c>
    </row>
    <row r="112" spans="1:16" x14ac:dyDescent="0.25">
      <c r="A112" s="9">
        <v>108</v>
      </c>
      <c r="B112" s="9">
        <v>101</v>
      </c>
      <c r="C112" s="7">
        <v>101130008</v>
      </c>
      <c r="D112" s="7">
        <v>101130008</v>
      </c>
      <c r="E112" s="6" t="s">
        <v>260</v>
      </c>
      <c r="F112" s="40" t="s">
        <v>259</v>
      </c>
      <c r="G112" s="8">
        <v>2.4500000000000002</v>
      </c>
      <c r="H112" s="10">
        <v>142</v>
      </c>
      <c r="I112" s="32">
        <v>0</v>
      </c>
      <c r="J112" s="7">
        <v>1</v>
      </c>
      <c r="K112" s="6"/>
      <c r="L112" s="9" t="e">
        <f>VLOOKUP(C112,ThoiHoc_DuKien20180119!$B$6:$B$346,1,FALSE)</f>
        <v>#N/A</v>
      </c>
      <c r="M112" s="24" t="e">
        <f>VLOOKUP(C112,SV_CoDiemChuaDu!$B$7:$I$26,8,FALSE)</f>
        <v>#N/A</v>
      </c>
      <c r="N112" s="6" t="e">
        <f>VLOOKUP(C112,SoLanLamDATN!$A$2:$B$1192,2,FALSE)</f>
        <v>#N/A</v>
      </c>
      <c r="P112" s="2">
        <f>VLOOKUP(C112,[2]XetNhanDATN_20180120!$C$5:$J$2281,8,FALSE)</f>
        <v>1</v>
      </c>
    </row>
    <row r="113" spans="1:16" x14ac:dyDescent="0.25">
      <c r="A113" s="9">
        <v>109</v>
      </c>
      <c r="B113" s="9">
        <v>101</v>
      </c>
      <c r="C113" s="7">
        <v>101130009</v>
      </c>
      <c r="D113" s="7">
        <v>101130009</v>
      </c>
      <c r="E113" s="6" t="s">
        <v>261</v>
      </c>
      <c r="F113" s="40" t="s">
        <v>259</v>
      </c>
      <c r="G113" s="8">
        <v>2.27</v>
      </c>
      <c r="H113" s="10">
        <v>142</v>
      </c>
      <c r="I113" s="32">
        <v>2</v>
      </c>
      <c r="J113" s="7">
        <v>1</v>
      </c>
      <c r="K113" s="6" t="s">
        <v>262</v>
      </c>
      <c r="L113" s="9" t="e">
        <f>VLOOKUP(C113,ThoiHoc_DuKien20180119!$B$6:$B$346,1,FALSE)</f>
        <v>#N/A</v>
      </c>
      <c r="M113" s="24" t="e">
        <f>VLOOKUP(C113,SV_CoDiemChuaDu!$B$7:$I$26,8,FALSE)</f>
        <v>#N/A</v>
      </c>
      <c r="N113" s="6" t="e">
        <f>VLOOKUP(C113,SoLanLamDATN!$A$2:$B$1192,2,FALSE)</f>
        <v>#N/A</v>
      </c>
      <c r="P113" s="2">
        <f>VLOOKUP(C113,[2]XetNhanDATN_20180120!$C$5:$J$2281,8,FALSE)</f>
        <v>1</v>
      </c>
    </row>
    <row r="114" spans="1:16" x14ac:dyDescent="0.25">
      <c r="A114" s="9">
        <v>110</v>
      </c>
      <c r="B114" s="9">
        <v>101</v>
      </c>
      <c r="C114" s="7">
        <v>101130011</v>
      </c>
      <c r="D114" s="7">
        <v>101130011</v>
      </c>
      <c r="E114" s="6" t="s">
        <v>263</v>
      </c>
      <c r="F114" s="40" t="s">
        <v>259</v>
      </c>
      <c r="G114" s="8">
        <v>2.6</v>
      </c>
      <c r="H114" s="10">
        <v>142</v>
      </c>
      <c r="I114" s="32">
        <v>0</v>
      </c>
      <c r="J114" s="7">
        <v>1</v>
      </c>
      <c r="K114" s="6"/>
      <c r="L114" s="9" t="e">
        <f>VLOOKUP(C114,ThoiHoc_DuKien20180119!$B$6:$B$346,1,FALSE)</f>
        <v>#N/A</v>
      </c>
      <c r="M114" s="24" t="e">
        <f>VLOOKUP(C114,SV_CoDiemChuaDu!$B$7:$I$26,8,FALSE)</f>
        <v>#N/A</v>
      </c>
      <c r="N114" s="6" t="e">
        <f>VLOOKUP(C114,SoLanLamDATN!$A$2:$B$1192,2,FALSE)</f>
        <v>#N/A</v>
      </c>
      <c r="P114" s="2">
        <f>VLOOKUP(C114,[2]XetNhanDATN_20180120!$C$5:$J$2281,8,FALSE)</f>
        <v>1</v>
      </c>
    </row>
    <row r="115" spans="1:16" x14ac:dyDescent="0.25">
      <c r="A115" s="9">
        <v>111</v>
      </c>
      <c r="B115" s="9">
        <v>101</v>
      </c>
      <c r="C115" s="7">
        <v>101130013</v>
      </c>
      <c r="D115" s="7">
        <v>101130013</v>
      </c>
      <c r="E115" s="6" t="s">
        <v>264</v>
      </c>
      <c r="F115" s="40" t="s">
        <v>259</v>
      </c>
      <c r="G115" s="8">
        <v>2.21</v>
      </c>
      <c r="H115" s="10">
        <v>142</v>
      </c>
      <c r="I115" s="32">
        <v>0</v>
      </c>
      <c r="J115" s="7">
        <v>1</v>
      </c>
      <c r="K115" s="6"/>
      <c r="L115" s="9" t="e">
        <f>VLOOKUP(C115,ThoiHoc_DuKien20180119!$B$6:$B$346,1,FALSE)</f>
        <v>#N/A</v>
      </c>
      <c r="M115" s="24" t="e">
        <f>VLOOKUP(C115,SV_CoDiemChuaDu!$B$7:$I$26,8,FALSE)</f>
        <v>#N/A</v>
      </c>
      <c r="N115" s="6" t="e">
        <f>VLOOKUP(C115,SoLanLamDATN!$A$2:$B$1192,2,FALSE)</f>
        <v>#N/A</v>
      </c>
      <c r="P115" s="2">
        <f>VLOOKUP(C115,[2]XetNhanDATN_20180120!$C$5:$J$2281,8,FALSE)</f>
        <v>1</v>
      </c>
    </row>
    <row r="116" spans="1:16" x14ac:dyDescent="0.25">
      <c r="A116" s="9">
        <v>112</v>
      </c>
      <c r="B116" s="9">
        <v>101</v>
      </c>
      <c r="C116" s="7">
        <v>101130014</v>
      </c>
      <c r="D116" s="7">
        <v>101130014</v>
      </c>
      <c r="E116" s="6" t="s">
        <v>237</v>
      </c>
      <c r="F116" s="40" t="s">
        <v>259</v>
      </c>
      <c r="G116" s="8">
        <v>2.2400000000000002</v>
      </c>
      <c r="H116" s="10">
        <v>142</v>
      </c>
      <c r="I116" s="32">
        <v>2</v>
      </c>
      <c r="J116" s="7">
        <v>1</v>
      </c>
      <c r="K116" s="6" t="s">
        <v>265</v>
      </c>
      <c r="L116" s="9" t="e">
        <f>VLOOKUP(C116,ThoiHoc_DuKien20180119!$B$6:$B$346,1,FALSE)</f>
        <v>#N/A</v>
      </c>
      <c r="M116" s="24" t="e">
        <f>VLOOKUP(C116,SV_CoDiemChuaDu!$B$7:$I$26,8,FALSE)</f>
        <v>#N/A</v>
      </c>
      <c r="N116" s="6" t="e">
        <f>VLOOKUP(C116,SoLanLamDATN!$A$2:$B$1192,2,FALSE)</f>
        <v>#N/A</v>
      </c>
      <c r="P116" s="2">
        <f>VLOOKUP(C116,[2]XetNhanDATN_20180120!$C$5:$J$2281,8,FALSE)</f>
        <v>1</v>
      </c>
    </row>
    <row r="117" spans="1:16" x14ac:dyDescent="0.25">
      <c r="A117" s="9">
        <v>113</v>
      </c>
      <c r="B117" s="9">
        <v>101</v>
      </c>
      <c r="C117" s="7">
        <v>101130015</v>
      </c>
      <c r="D117" s="7">
        <v>101130015</v>
      </c>
      <c r="E117" s="6" t="s">
        <v>266</v>
      </c>
      <c r="F117" s="40" t="s">
        <v>259</v>
      </c>
      <c r="G117" s="8">
        <v>2.87</v>
      </c>
      <c r="H117" s="10">
        <v>142</v>
      </c>
      <c r="I117" s="32">
        <v>0</v>
      </c>
      <c r="J117" s="7">
        <v>1</v>
      </c>
      <c r="K117" s="6"/>
      <c r="L117" s="9" t="e">
        <f>VLOOKUP(C117,ThoiHoc_DuKien20180119!$B$6:$B$346,1,FALSE)</f>
        <v>#N/A</v>
      </c>
      <c r="M117" s="24" t="e">
        <f>VLOOKUP(C117,SV_CoDiemChuaDu!$B$7:$I$26,8,FALSE)</f>
        <v>#N/A</v>
      </c>
      <c r="N117" s="6" t="e">
        <f>VLOOKUP(C117,SoLanLamDATN!$A$2:$B$1192,2,FALSE)</f>
        <v>#N/A</v>
      </c>
      <c r="P117" s="2">
        <f>VLOOKUP(C117,[2]XetNhanDATN_20180120!$C$5:$J$2281,8,FALSE)</f>
        <v>1</v>
      </c>
    </row>
    <row r="118" spans="1:16" x14ac:dyDescent="0.25">
      <c r="A118" s="9">
        <v>114</v>
      </c>
      <c r="B118" s="9">
        <v>101</v>
      </c>
      <c r="C118" s="7">
        <v>101130016</v>
      </c>
      <c r="D118" s="7">
        <v>101130016</v>
      </c>
      <c r="E118" s="6" t="s">
        <v>267</v>
      </c>
      <c r="F118" s="40" t="s">
        <v>259</v>
      </c>
      <c r="G118" s="8">
        <v>2.31</v>
      </c>
      <c r="H118" s="10">
        <v>142</v>
      </c>
      <c r="I118" s="32">
        <v>0</v>
      </c>
      <c r="J118" s="7">
        <v>1</v>
      </c>
      <c r="K118" s="6"/>
      <c r="L118" s="9" t="e">
        <f>VLOOKUP(C118,ThoiHoc_DuKien20180119!$B$6:$B$346,1,FALSE)</f>
        <v>#N/A</v>
      </c>
      <c r="M118" s="24" t="e">
        <f>VLOOKUP(C118,SV_CoDiemChuaDu!$B$7:$I$26,8,FALSE)</f>
        <v>#N/A</v>
      </c>
      <c r="N118" s="6" t="e">
        <f>VLOOKUP(C118,SoLanLamDATN!$A$2:$B$1192,2,FALSE)</f>
        <v>#N/A</v>
      </c>
      <c r="P118" s="2">
        <f>VLOOKUP(C118,[2]XetNhanDATN_20180120!$C$5:$J$2281,8,FALSE)</f>
        <v>1</v>
      </c>
    </row>
    <row r="119" spans="1:16" x14ac:dyDescent="0.25">
      <c r="A119" s="9">
        <v>115</v>
      </c>
      <c r="B119" s="9">
        <v>101</v>
      </c>
      <c r="C119" s="7">
        <v>101130018</v>
      </c>
      <c r="D119" s="7">
        <v>101130018</v>
      </c>
      <c r="E119" s="6" t="s">
        <v>268</v>
      </c>
      <c r="F119" s="40" t="s">
        <v>259</v>
      </c>
      <c r="G119" s="8">
        <v>2.62</v>
      </c>
      <c r="H119" s="10">
        <v>142</v>
      </c>
      <c r="I119" s="32">
        <v>0</v>
      </c>
      <c r="J119" s="7">
        <v>1</v>
      </c>
      <c r="K119" s="6"/>
      <c r="L119" s="9" t="e">
        <f>VLOOKUP(C119,ThoiHoc_DuKien20180119!$B$6:$B$346,1,FALSE)</f>
        <v>#N/A</v>
      </c>
      <c r="M119" s="24" t="e">
        <f>VLOOKUP(C119,SV_CoDiemChuaDu!$B$7:$I$26,8,FALSE)</f>
        <v>#N/A</v>
      </c>
      <c r="N119" s="6" t="e">
        <f>VLOOKUP(C119,SoLanLamDATN!$A$2:$B$1192,2,FALSE)</f>
        <v>#N/A</v>
      </c>
      <c r="P119" s="2">
        <f>VLOOKUP(C119,[2]XetNhanDATN_20180120!$C$5:$J$2281,8,FALSE)</f>
        <v>1</v>
      </c>
    </row>
    <row r="120" spans="1:16" x14ac:dyDescent="0.25">
      <c r="A120" s="9">
        <v>116</v>
      </c>
      <c r="B120" s="9">
        <v>101</v>
      </c>
      <c r="C120" s="7">
        <v>101130021</v>
      </c>
      <c r="D120" s="7">
        <v>101130021</v>
      </c>
      <c r="E120" s="6" t="s">
        <v>269</v>
      </c>
      <c r="F120" s="40" t="s">
        <v>259</v>
      </c>
      <c r="G120" s="8">
        <v>2.54</v>
      </c>
      <c r="H120" s="10">
        <v>142</v>
      </c>
      <c r="I120" s="32">
        <v>0</v>
      </c>
      <c r="J120" s="7">
        <v>1</v>
      </c>
      <c r="K120" s="6"/>
      <c r="L120" s="9" t="e">
        <f>VLOOKUP(C120,ThoiHoc_DuKien20180119!$B$6:$B$346,1,FALSE)</f>
        <v>#N/A</v>
      </c>
      <c r="M120" s="24" t="e">
        <f>VLOOKUP(C120,SV_CoDiemChuaDu!$B$7:$I$26,8,FALSE)</f>
        <v>#N/A</v>
      </c>
      <c r="N120" s="6" t="e">
        <f>VLOOKUP(C120,SoLanLamDATN!$A$2:$B$1192,2,FALSE)</f>
        <v>#N/A</v>
      </c>
      <c r="P120" s="2">
        <f>VLOOKUP(C120,[2]XetNhanDATN_20180120!$C$5:$J$2281,8,FALSE)</f>
        <v>1</v>
      </c>
    </row>
    <row r="121" spans="1:16" x14ac:dyDescent="0.25">
      <c r="A121" s="9">
        <v>117</v>
      </c>
      <c r="B121" s="9">
        <v>101</v>
      </c>
      <c r="C121" s="7">
        <v>101130023</v>
      </c>
      <c r="D121" s="7">
        <v>101130023</v>
      </c>
      <c r="E121" s="6" t="s">
        <v>270</v>
      </c>
      <c r="F121" s="40" t="s">
        <v>259</v>
      </c>
      <c r="G121" s="8">
        <v>2.41</v>
      </c>
      <c r="H121" s="10">
        <v>142</v>
      </c>
      <c r="I121" s="32">
        <v>0</v>
      </c>
      <c r="J121" s="7">
        <v>1</v>
      </c>
      <c r="K121" s="6"/>
      <c r="L121" s="9" t="e">
        <f>VLOOKUP(C121,ThoiHoc_DuKien20180119!$B$6:$B$346,1,FALSE)</f>
        <v>#N/A</v>
      </c>
      <c r="M121" s="24" t="e">
        <f>VLOOKUP(C121,SV_CoDiemChuaDu!$B$7:$I$26,8,FALSE)</f>
        <v>#N/A</v>
      </c>
      <c r="N121" s="6" t="e">
        <f>VLOOKUP(C121,SoLanLamDATN!$A$2:$B$1192,2,FALSE)</f>
        <v>#N/A</v>
      </c>
      <c r="P121" s="2">
        <f>VLOOKUP(C121,[2]XetNhanDATN_20180120!$C$5:$J$2281,8,FALSE)</f>
        <v>1</v>
      </c>
    </row>
    <row r="122" spans="1:16" x14ac:dyDescent="0.25">
      <c r="A122" s="9">
        <v>118</v>
      </c>
      <c r="B122" s="9">
        <v>101</v>
      </c>
      <c r="C122" s="7">
        <v>101130027</v>
      </c>
      <c r="D122" s="7">
        <v>101130027</v>
      </c>
      <c r="E122" s="6" t="s">
        <v>271</v>
      </c>
      <c r="F122" s="40" t="s">
        <v>259</v>
      </c>
      <c r="G122" s="8">
        <v>2.25</v>
      </c>
      <c r="H122" s="10">
        <v>142</v>
      </c>
      <c r="I122" s="32">
        <v>0</v>
      </c>
      <c r="J122" s="7">
        <v>1</v>
      </c>
      <c r="K122" s="6"/>
      <c r="L122" s="9" t="e">
        <f>VLOOKUP(C122,ThoiHoc_DuKien20180119!$B$6:$B$346,1,FALSE)</f>
        <v>#N/A</v>
      </c>
      <c r="M122" s="24" t="e">
        <f>VLOOKUP(C122,SV_CoDiemChuaDu!$B$7:$I$26,8,FALSE)</f>
        <v>#N/A</v>
      </c>
      <c r="N122" s="6" t="e">
        <f>VLOOKUP(C122,SoLanLamDATN!$A$2:$B$1192,2,FALSE)</f>
        <v>#N/A</v>
      </c>
      <c r="P122" s="2">
        <f>VLOOKUP(C122,[2]XetNhanDATN_20180120!$C$5:$J$2281,8,FALSE)</f>
        <v>1</v>
      </c>
    </row>
    <row r="123" spans="1:16" x14ac:dyDescent="0.25">
      <c r="A123" s="9">
        <v>119</v>
      </c>
      <c r="B123" s="9">
        <v>101</v>
      </c>
      <c r="C123" s="7">
        <v>101130029</v>
      </c>
      <c r="D123" s="7">
        <v>101130029</v>
      </c>
      <c r="E123" s="6" t="s">
        <v>272</v>
      </c>
      <c r="F123" s="40" t="s">
        <v>259</v>
      </c>
      <c r="G123" s="8">
        <v>2.25</v>
      </c>
      <c r="H123" s="10">
        <v>142</v>
      </c>
      <c r="I123" s="32">
        <v>2</v>
      </c>
      <c r="J123" s="7">
        <v>1</v>
      </c>
      <c r="K123" s="6" t="s">
        <v>273</v>
      </c>
      <c r="L123" s="9" t="e">
        <f>VLOOKUP(C123,ThoiHoc_DuKien20180119!$B$6:$B$346,1,FALSE)</f>
        <v>#N/A</v>
      </c>
      <c r="M123" s="24" t="e">
        <f>VLOOKUP(C123,SV_CoDiemChuaDu!$B$7:$I$26,8,FALSE)</f>
        <v>#N/A</v>
      </c>
      <c r="N123" s="6" t="e">
        <f>VLOOKUP(C123,SoLanLamDATN!$A$2:$B$1192,2,FALSE)</f>
        <v>#N/A</v>
      </c>
      <c r="P123" s="2">
        <f>VLOOKUP(C123,[2]XetNhanDATN_20180120!$C$5:$J$2281,8,FALSE)</f>
        <v>1</v>
      </c>
    </row>
    <row r="124" spans="1:16" x14ac:dyDescent="0.25">
      <c r="A124" s="9">
        <v>120</v>
      </c>
      <c r="B124" s="9">
        <v>101</v>
      </c>
      <c r="C124" s="7">
        <v>101130030</v>
      </c>
      <c r="D124" s="7">
        <v>101130030</v>
      </c>
      <c r="E124" s="6" t="s">
        <v>274</v>
      </c>
      <c r="F124" s="40" t="s">
        <v>259</v>
      </c>
      <c r="G124" s="8">
        <v>2.0499999999999998</v>
      </c>
      <c r="H124" s="10">
        <v>142</v>
      </c>
      <c r="I124" s="32">
        <v>4</v>
      </c>
      <c r="J124" s="7">
        <v>1</v>
      </c>
      <c r="K124" s="6" t="s">
        <v>275</v>
      </c>
      <c r="L124" s="9" t="e">
        <f>VLOOKUP(C124,ThoiHoc_DuKien20180119!$B$6:$B$346,1,FALSE)</f>
        <v>#N/A</v>
      </c>
      <c r="M124" s="24" t="e">
        <f>VLOOKUP(C124,SV_CoDiemChuaDu!$B$7:$I$26,8,FALSE)</f>
        <v>#N/A</v>
      </c>
      <c r="N124" s="6" t="e">
        <f>VLOOKUP(C124,SoLanLamDATN!$A$2:$B$1192,2,FALSE)</f>
        <v>#N/A</v>
      </c>
      <c r="P124" s="2">
        <f>VLOOKUP(C124,[2]XetNhanDATN_20180120!$C$5:$J$2281,8,FALSE)</f>
        <v>1</v>
      </c>
    </row>
    <row r="125" spans="1:16" x14ac:dyDescent="0.25">
      <c r="A125" s="9">
        <v>121</v>
      </c>
      <c r="B125" s="9">
        <v>101</v>
      </c>
      <c r="C125" s="7">
        <v>101130032</v>
      </c>
      <c r="D125" s="7">
        <v>101130032</v>
      </c>
      <c r="E125" s="6" t="s">
        <v>276</v>
      </c>
      <c r="F125" s="40" t="s">
        <v>259</v>
      </c>
      <c r="G125" s="8">
        <v>2.77</v>
      </c>
      <c r="H125" s="10">
        <v>142</v>
      </c>
      <c r="I125" s="32">
        <v>0</v>
      </c>
      <c r="J125" s="7">
        <v>1</v>
      </c>
      <c r="K125" s="6"/>
      <c r="L125" s="9" t="e">
        <f>VLOOKUP(C125,ThoiHoc_DuKien20180119!$B$6:$B$346,1,FALSE)</f>
        <v>#N/A</v>
      </c>
      <c r="M125" s="24" t="e">
        <f>VLOOKUP(C125,SV_CoDiemChuaDu!$B$7:$I$26,8,FALSE)</f>
        <v>#N/A</v>
      </c>
      <c r="N125" s="6" t="e">
        <f>VLOOKUP(C125,SoLanLamDATN!$A$2:$B$1192,2,FALSE)</f>
        <v>#N/A</v>
      </c>
      <c r="P125" s="2">
        <f>VLOOKUP(C125,[2]XetNhanDATN_20180120!$C$5:$J$2281,8,FALSE)</f>
        <v>1</v>
      </c>
    </row>
    <row r="126" spans="1:16" x14ac:dyDescent="0.25">
      <c r="A126" s="9">
        <v>122</v>
      </c>
      <c r="B126" s="9">
        <v>101</v>
      </c>
      <c r="C126" s="7">
        <v>101130033</v>
      </c>
      <c r="D126" s="7">
        <v>101130033</v>
      </c>
      <c r="E126" s="6" t="s">
        <v>277</v>
      </c>
      <c r="F126" s="40" t="s">
        <v>259</v>
      </c>
      <c r="G126" s="8">
        <v>1.97</v>
      </c>
      <c r="H126" s="10">
        <v>142</v>
      </c>
      <c r="I126" s="32">
        <v>0</v>
      </c>
      <c r="J126" s="7">
        <v>1</v>
      </c>
      <c r="K126" s="6"/>
      <c r="L126" s="9" t="e">
        <f>VLOOKUP(C126,ThoiHoc_DuKien20180119!$B$6:$B$346,1,FALSE)</f>
        <v>#N/A</v>
      </c>
      <c r="M126" s="24" t="e">
        <f>VLOOKUP(C126,SV_CoDiemChuaDu!$B$7:$I$26,8,FALSE)</f>
        <v>#N/A</v>
      </c>
      <c r="N126" s="6" t="e">
        <f>VLOOKUP(C126,SoLanLamDATN!$A$2:$B$1192,2,FALSE)</f>
        <v>#N/A</v>
      </c>
      <c r="P126" s="2">
        <f>VLOOKUP(C126,[2]XetNhanDATN_20180120!$C$5:$J$2281,8,FALSE)</f>
        <v>1</v>
      </c>
    </row>
    <row r="127" spans="1:16" x14ac:dyDescent="0.25">
      <c r="A127" s="9">
        <v>123</v>
      </c>
      <c r="B127" s="9">
        <v>101</v>
      </c>
      <c r="C127" s="7">
        <v>101130034</v>
      </c>
      <c r="D127" s="7">
        <v>101130034</v>
      </c>
      <c r="E127" s="6" t="s">
        <v>278</v>
      </c>
      <c r="F127" s="40" t="s">
        <v>259</v>
      </c>
      <c r="G127" s="8">
        <v>2.89</v>
      </c>
      <c r="H127" s="10">
        <v>142</v>
      </c>
      <c r="I127" s="32">
        <v>0</v>
      </c>
      <c r="J127" s="7">
        <v>1</v>
      </c>
      <c r="K127" s="6"/>
      <c r="L127" s="9" t="e">
        <f>VLOOKUP(C127,ThoiHoc_DuKien20180119!$B$6:$B$346,1,FALSE)</f>
        <v>#N/A</v>
      </c>
      <c r="M127" s="24" t="e">
        <f>VLOOKUP(C127,SV_CoDiemChuaDu!$B$7:$I$26,8,FALSE)</f>
        <v>#N/A</v>
      </c>
      <c r="N127" s="6" t="e">
        <f>VLOOKUP(C127,SoLanLamDATN!$A$2:$B$1192,2,FALSE)</f>
        <v>#N/A</v>
      </c>
      <c r="P127" s="2">
        <f>VLOOKUP(C127,[2]XetNhanDATN_20180120!$C$5:$J$2281,8,FALSE)</f>
        <v>1</v>
      </c>
    </row>
    <row r="128" spans="1:16" x14ac:dyDescent="0.25">
      <c r="A128" s="9">
        <v>124</v>
      </c>
      <c r="B128" s="9">
        <v>101</v>
      </c>
      <c r="C128" s="7">
        <v>101130035</v>
      </c>
      <c r="D128" s="7">
        <v>101130035</v>
      </c>
      <c r="E128" s="6" t="s">
        <v>279</v>
      </c>
      <c r="F128" s="40" t="s">
        <v>259</v>
      </c>
      <c r="G128" s="8">
        <v>2.88</v>
      </c>
      <c r="H128" s="10">
        <v>142</v>
      </c>
      <c r="I128" s="32">
        <v>0</v>
      </c>
      <c r="J128" s="7">
        <v>1</v>
      </c>
      <c r="K128" s="6"/>
      <c r="L128" s="9" t="e">
        <f>VLOOKUP(C128,ThoiHoc_DuKien20180119!$B$6:$B$346,1,FALSE)</f>
        <v>#N/A</v>
      </c>
      <c r="M128" s="24" t="e">
        <f>VLOOKUP(C128,SV_CoDiemChuaDu!$B$7:$I$26,8,FALSE)</f>
        <v>#N/A</v>
      </c>
      <c r="N128" s="6" t="e">
        <f>VLOOKUP(C128,SoLanLamDATN!$A$2:$B$1192,2,FALSE)</f>
        <v>#N/A</v>
      </c>
      <c r="P128" s="2">
        <f>VLOOKUP(C128,[2]XetNhanDATN_20180120!$C$5:$J$2281,8,FALSE)</f>
        <v>1</v>
      </c>
    </row>
    <row r="129" spans="1:16" x14ac:dyDescent="0.25">
      <c r="A129" s="9">
        <v>125</v>
      </c>
      <c r="B129" s="9">
        <v>101</v>
      </c>
      <c r="C129" s="7">
        <v>101130036</v>
      </c>
      <c r="D129" s="7">
        <v>101130036</v>
      </c>
      <c r="E129" s="6" t="s">
        <v>280</v>
      </c>
      <c r="F129" s="40" t="s">
        <v>259</v>
      </c>
      <c r="G129" s="8">
        <v>2.38</v>
      </c>
      <c r="H129" s="10">
        <v>142</v>
      </c>
      <c r="I129" s="32">
        <v>0</v>
      </c>
      <c r="J129" s="7">
        <v>1</v>
      </c>
      <c r="K129" s="6"/>
      <c r="L129" s="9" t="e">
        <f>VLOOKUP(C129,ThoiHoc_DuKien20180119!$B$6:$B$346,1,FALSE)</f>
        <v>#N/A</v>
      </c>
      <c r="M129" s="24" t="e">
        <f>VLOOKUP(C129,SV_CoDiemChuaDu!$B$7:$I$26,8,FALSE)</f>
        <v>#N/A</v>
      </c>
      <c r="N129" s="6" t="e">
        <f>VLOOKUP(C129,SoLanLamDATN!$A$2:$B$1192,2,FALSE)</f>
        <v>#N/A</v>
      </c>
      <c r="P129" s="2">
        <f>VLOOKUP(C129,[2]XetNhanDATN_20180120!$C$5:$J$2281,8,FALSE)</f>
        <v>1</v>
      </c>
    </row>
    <row r="130" spans="1:16" x14ac:dyDescent="0.25">
      <c r="A130" s="9">
        <v>126</v>
      </c>
      <c r="B130" s="9">
        <v>101</v>
      </c>
      <c r="C130" s="7">
        <v>101130037</v>
      </c>
      <c r="D130" s="7">
        <v>101130037</v>
      </c>
      <c r="E130" s="6" t="s">
        <v>281</v>
      </c>
      <c r="F130" s="40" t="s">
        <v>259</v>
      </c>
      <c r="G130" s="8">
        <v>2.83</v>
      </c>
      <c r="H130" s="10">
        <v>142</v>
      </c>
      <c r="I130" s="32">
        <v>0</v>
      </c>
      <c r="J130" s="7">
        <v>1</v>
      </c>
      <c r="K130" s="6"/>
      <c r="L130" s="9" t="e">
        <f>VLOOKUP(C130,ThoiHoc_DuKien20180119!$B$6:$B$346,1,FALSE)</f>
        <v>#N/A</v>
      </c>
      <c r="M130" s="24" t="e">
        <f>VLOOKUP(C130,SV_CoDiemChuaDu!$B$7:$I$26,8,FALSE)</f>
        <v>#N/A</v>
      </c>
      <c r="N130" s="6" t="e">
        <f>VLOOKUP(C130,SoLanLamDATN!$A$2:$B$1192,2,FALSE)</f>
        <v>#N/A</v>
      </c>
      <c r="P130" s="2">
        <f>VLOOKUP(C130,[2]XetNhanDATN_20180120!$C$5:$J$2281,8,FALSE)</f>
        <v>1</v>
      </c>
    </row>
    <row r="131" spans="1:16" x14ac:dyDescent="0.25">
      <c r="A131" s="9">
        <v>127</v>
      </c>
      <c r="B131" s="9">
        <v>101</v>
      </c>
      <c r="C131" s="7">
        <v>101130038</v>
      </c>
      <c r="D131" s="7">
        <v>101130038</v>
      </c>
      <c r="E131" s="6" t="s">
        <v>282</v>
      </c>
      <c r="F131" s="40" t="s">
        <v>259</v>
      </c>
      <c r="G131" s="8">
        <v>2.14</v>
      </c>
      <c r="H131" s="10">
        <v>142</v>
      </c>
      <c r="I131" s="32">
        <v>0</v>
      </c>
      <c r="J131" s="7">
        <v>1</v>
      </c>
      <c r="K131" s="6"/>
      <c r="L131" s="9" t="e">
        <f>VLOOKUP(C131,ThoiHoc_DuKien20180119!$B$6:$B$346,1,FALSE)</f>
        <v>#N/A</v>
      </c>
      <c r="M131" s="24" t="e">
        <f>VLOOKUP(C131,SV_CoDiemChuaDu!$B$7:$I$26,8,FALSE)</f>
        <v>#N/A</v>
      </c>
      <c r="N131" s="6" t="e">
        <f>VLOOKUP(C131,SoLanLamDATN!$A$2:$B$1192,2,FALSE)</f>
        <v>#N/A</v>
      </c>
      <c r="P131" s="2">
        <f>VLOOKUP(C131,[2]XetNhanDATN_20180120!$C$5:$J$2281,8,FALSE)</f>
        <v>1</v>
      </c>
    </row>
    <row r="132" spans="1:16" x14ac:dyDescent="0.25">
      <c r="A132" s="9">
        <v>128</v>
      </c>
      <c r="B132" s="9">
        <v>101</v>
      </c>
      <c r="C132" s="7">
        <v>101130040</v>
      </c>
      <c r="D132" s="7">
        <v>101130040</v>
      </c>
      <c r="E132" s="6" t="s">
        <v>283</v>
      </c>
      <c r="F132" s="40" t="s">
        <v>259</v>
      </c>
      <c r="G132" s="8">
        <v>2.6</v>
      </c>
      <c r="H132" s="10">
        <v>142</v>
      </c>
      <c r="I132" s="32">
        <v>0</v>
      </c>
      <c r="J132" s="7">
        <v>1</v>
      </c>
      <c r="K132" s="6"/>
      <c r="L132" s="9" t="e">
        <f>VLOOKUP(C132,ThoiHoc_DuKien20180119!$B$6:$B$346,1,FALSE)</f>
        <v>#N/A</v>
      </c>
      <c r="M132" s="24" t="e">
        <f>VLOOKUP(C132,SV_CoDiemChuaDu!$B$7:$I$26,8,FALSE)</f>
        <v>#N/A</v>
      </c>
      <c r="N132" s="6" t="e">
        <f>VLOOKUP(C132,SoLanLamDATN!$A$2:$B$1192,2,FALSE)</f>
        <v>#N/A</v>
      </c>
      <c r="P132" s="2">
        <f>VLOOKUP(C132,[2]XetNhanDATN_20180120!$C$5:$J$2281,8,FALSE)</f>
        <v>1</v>
      </c>
    </row>
    <row r="133" spans="1:16" x14ac:dyDescent="0.25">
      <c r="A133" s="9">
        <v>129</v>
      </c>
      <c r="B133" s="9">
        <v>101</v>
      </c>
      <c r="C133" s="7">
        <v>101130041</v>
      </c>
      <c r="D133" s="7">
        <v>101130041</v>
      </c>
      <c r="E133" s="6" t="s">
        <v>284</v>
      </c>
      <c r="F133" s="40" t="s">
        <v>259</v>
      </c>
      <c r="G133" s="8">
        <v>2.0099999999999998</v>
      </c>
      <c r="H133" s="10">
        <v>142</v>
      </c>
      <c r="I133" s="32">
        <v>0</v>
      </c>
      <c r="J133" s="7">
        <v>1</v>
      </c>
      <c r="K133" s="6"/>
      <c r="L133" s="9" t="e">
        <f>VLOOKUP(C133,ThoiHoc_DuKien20180119!$B$6:$B$346,1,FALSE)</f>
        <v>#N/A</v>
      </c>
      <c r="M133" s="24" t="e">
        <f>VLOOKUP(C133,SV_CoDiemChuaDu!$B$7:$I$26,8,FALSE)</f>
        <v>#N/A</v>
      </c>
      <c r="N133" s="6" t="e">
        <f>VLOOKUP(C133,SoLanLamDATN!$A$2:$B$1192,2,FALSE)</f>
        <v>#N/A</v>
      </c>
      <c r="P133" s="2">
        <f>VLOOKUP(C133,[2]XetNhanDATN_20180120!$C$5:$J$2281,8,FALSE)</f>
        <v>1</v>
      </c>
    </row>
    <row r="134" spans="1:16" x14ac:dyDescent="0.25">
      <c r="A134" s="9">
        <v>130</v>
      </c>
      <c r="B134" s="9">
        <v>101</v>
      </c>
      <c r="C134" s="7">
        <v>101130042</v>
      </c>
      <c r="D134" s="7">
        <v>101130042</v>
      </c>
      <c r="E134" s="6" t="s">
        <v>285</v>
      </c>
      <c r="F134" s="40" t="s">
        <v>259</v>
      </c>
      <c r="G134" s="8">
        <v>2.66</v>
      </c>
      <c r="H134" s="10">
        <v>142</v>
      </c>
      <c r="I134" s="32">
        <v>0</v>
      </c>
      <c r="J134" s="7">
        <v>1</v>
      </c>
      <c r="K134" s="6"/>
      <c r="L134" s="9" t="e">
        <f>VLOOKUP(C134,ThoiHoc_DuKien20180119!$B$6:$B$346,1,FALSE)</f>
        <v>#N/A</v>
      </c>
      <c r="M134" s="24" t="e">
        <f>VLOOKUP(C134,SV_CoDiemChuaDu!$B$7:$I$26,8,FALSE)</f>
        <v>#N/A</v>
      </c>
      <c r="N134" s="6" t="e">
        <f>VLOOKUP(C134,SoLanLamDATN!$A$2:$B$1192,2,FALSE)</f>
        <v>#N/A</v>
      </c>
      <c r="P134" s="2">
        <f>VLOOKUP(C134,[2]XetNhanDATN_20180120!$C$5:$J$2281,8,FALSE)</f>
        <v>1</v>
      </c>
    </row>
    <row r="135" spans="1:16" x14ac:dyDescent="0.25">
      <c r="A135" s="9">
        <v>131</v>
      </c>
      <c r="B135" s="9">
        <v>101</v>
      </c>
      <c r="C135" s="7">
        <v>101130045</v>
      </c>
      <c r="D135" s="7">
        <v>101130045</v>
      </c>
      <c r="E135" s="6" t="s">
        <v>286</v>
      </c>
      <c r="F135" s="40" t="s">
        <v>259</v>
      </c>
      <c r="G135" s="8">
        <v>2.39</v>
      </c>
      <c r="H135" s="10">
        <v>142</v>
      </c>
      <c r="I135" s="32">
        <v>0</v>
      </c>
      <c r="J135" s="7">
        <v>1</v>
      </c>
      <c r="K135" s="6"/>
      <c r="L135" s="9" t="e">
        <f>VLOOKUP(C135,ThoiHoc_DuKien20180119!$B$6:$B$346,1,FALSE)</f>
        <v>#N/A</v>
      </c>
      <c r="M135" s="24" t="e">
        <f>VLOOKUP(C135,SV_CoDiemChuaDu!$B$7:$I$26,8,FALSE)</f>
        <v>#N/A</v>
      </c>
      <c r="N135" s="6" t="e">
        <f>VLOOKUP(C135,SoLanLamDATN!$A$2:$B$1192,2,FALSE)</f>
        <v>#N/A</v>
      </c>
      <c r="P135" s="2">
        <f>VLOOKUP(C135,[2]XetNhanDATN_20180120!$C$5:$J$2281,8,FALSE)</f>
        <v>1</v>
      </c>
    </row>
    <row r="136" spans="1:16" x14ac:dyDescent="0.25">
      <c r="A136" s="9">
        <v>132</v>
      </c>
      <c r="B136" s="9">
        <v>101</v>
      </c>
      <c r="C136" s="7">
        <v>101130046</v>
      </c>
      <c r="D136" s="7">
        <v>101130046</v>
      </c>
      <c r="E136" s="6" t="s">
        <v>287</v>
      </c>
      <c r="F136" s="40" t="s">
        <v>259</v>
      </c>
      <c r="G136" s="8">
        <v>2.61</v>
      </c>
      <c r="H136" s="10">
        <v>142</v>
      </c>
      <c r="I136" s="32">
        <v>0</v>
      </c>
      <c r="J136" s="7">
        <v>1</v>
      </c>
      <c r="K136" s="6"/>
      <c r="L136" s="9" t="e">
        <f>VLOOKUP(C136,ThoiHoc_DuKien20180119!$B$6:$B$346,1,FALSE)</f>
        <v>#N/A</v>
      </c>
      <c r="M136" s="24" t="e">
        <f>VLOOKUP(C136,SV_CoDiemChuaDu!$B$7:$I$26,8,FALSE)</f>
        <v>#N/A</v>
      </c>
      <c r="N136" s="6" t="e">
        <f>VLOOKUP(C136,SoLanLamDATN!$A$2:$B$1192,2,FALSE)</f>
        <v>#N/A</v>
      </c>
      <c r="P136" s="2">
        <f>VLOOKUP(C136,[2]XetNhanDATN_20180120!$C$5:$J$2281,8,FALSE)</f>
        <v>1</v>
      </c>
    </row>
    <row r="137" spans="1:16" x14ac:dyDescent="0.25">
      <c r="A137" s="9">
        <v>133</v>
      </c>
      <c r="B137" s="9">
        <v>101</v>
      </c>
      <c r="C137" s="7">
        <v>101130049</v>
      </c>
      <c r="D137" s="7">
        <v>101130049</v>
      </c>
      <c r="E137" s="6" t="s">
        <v>288</v>
      </c>
      <c r="F137" s="40" t="s">
        <v>259</v>
      </c>
      <c r="G137" s="8">
        <v>2.78</v>
      </c>
      <c r="H137" s="10">
        <v>142</v>
      </c>
      <c r="I137" s="32">
        <v>0</v>
      </c>
      <c r="J137" s="7">
        <v>1</v>
      </c>
      <c r="K137" s="6"/>
      <c r="L137" s="9" t="e">
        <f>VLOOKUP(C137,ThoiHoc_DuKien20180119!$B$6:$B$346,1,FALSE)</f>
        <v>#N/A</v>
      </c>
      <c r="M137" s="24" t="e">
        <f>VLOOKUP(C137,SV_CoDiemChuaDu!$B$7:$I$26,8,FALSE)</f>
        <v>#N/A</v>
      </c>
      <c r="N137" s="6" t="e">
        <f>VLOOKUP(C137,SoLanLamDATN!$A$2:$B$1192,2,FALSE)</f>
        <v>#N/A</v>
      </c>
      <c r="P137" s="2">
        <f>VLOOKUP(C137,[2]XetNhanDATN_20180120!$C$5:$J$2281,8,FALSE)</f>
        <v>1</v>
      </c>
    </row>
    <row r="138" spans="1:16" x14ac:dyDescent="0.25">
      <c r="A138" s="9">
        <v>134</v>
      </c>
      <c r="B138" s="9">
        <v>101</v>
      </c>
      <c r="C138" s="7">
        <v>101130051</v>
      </c>
      <c r="D138" s="7">
        <v>101130051</v>
      </c>
      <c r="E138" s="6" t="s">
        <v>289</v>
      </c>
      <c r="F138" s="40" t="s">
        <v>259</v>
      </c>
      <c r="G138" s="8">
        <v>2.2999999999999998</v>
      </c>
      <c r="H138" s="10">
        <v>142</v>
      </c>
      <c r="I138" s="32">
        <v>0</v>
      </c>
      <c r="J138" s="7">
        <v>1</v>
      </c>
      <c r="K138" s="6"/>
      <c r="L138" s="9" t="e">
        <f>VLOOKUP(C138,ThoiHoc_DuKien20180119!$B$6:$B$346,1,FALSE)</f>
        <v>#N/A</v>
      </c>
      <c r="M138" s="24" t="e">
        <f>VLOOKUP(C138,SV_CoDiemChuaDu!$B$7:$I$26,8,FALSE)</f>
        <v>#N/A</v>
      </c>
      <c r="N138" s="6" t="e">
        <f>VLOOKUP(C138,SoLanLamDATN!$A$2:$B$1192,2,FALSE)</f>
        <v>#N/A</v>
      </c>
      <c r="P138" s="2">
        <f>VLOOKUP(C138,[2]XetNhanDATN_20180120!$C$5:$J$2281,8,FALSE)</f>
        <v>1</v>
      </c>
    </row>
    <row r="139" spans="1:16" x14ac:dyDescent="0.25">
      <c r="A139" s="9">
        <v>135</v>
      </c>
      <c r="B139" s="9">
        <v>101</v>
      </c>
      <c r="C139" s="7">
        <v>101130053</v>
      </c>
      <c r="D139" s="7">
        <v>101130053</v>
      </c>
      <c r="E139" s="6" t="s">
        <v>290</v>
      </c>
      <c r="F139" s="40" t="s">
        <v>259</v>
      </c>
      <c r="G139" s="8">
        <v>2.95</v>
      </c>
      <c r="H139" s="10">
        <v>142</v>
      </c>
      <c r="I139" s="32">
        <v>0</v>
      </c>
      <c r="J139" s="7">
        <v>1</v>
      </c>
      <c r="K139" s="6"/>
      <c r="L139" s="9" t="e">
        <f>VLOOKUP(C139,ThoiHoc_DuKien20180119!$B$6:$B$346,1,FALSE)</f>
        <v>#N/A</v>
      </c>
      <c r="M139" s="24" t="e">
        <f>VLOOKUP(C139,SV_CoDiemChuaDu!$B$7:$I$26,8,FALSE)</f>
        <v>#N/A</v>
      </c>
      <c r="N139" s="6" t="e">
        <f>VLOOKUP(C139,SoLanLamDATN!$A$2:$B$1192,2,FALSE)</f>
        <v>#N/A</v>
      </c>
      <c r="P139" s="2">
        <f>VLOOKUP(C139,[2]XetNhanDATN_20180120!$C$5:$J$2281,8,FALSE)</f>
        <v>1</v>
      </c>
    </row>
    <row r="140" spans="1:16" x14ac:dyDescent="0.25">
      <c r="A140" s="9">
        <v>136</v>
      </c>
      <c r="B140" s="9">
        <v>101</v>
      </c>
      <c r="C140" s="7">
        <v>101130054</v>
      </c>
      <c r="D140" s="7">
        <v>101130054</v>
      </c>
      <c r="E140" s="6" t="s">
        <v>291</v>
      </c>
      <c r="F140" s="40" t="s">
        <v>259</v>
      </c>
      <c r="G140" s="8">
        <v>1.99</v>
      </c>
      <c r="H140" s="10">
        <v>142</v>
      </c>
      <c r="I140" s="32">
        <v>3</v>
      </c>
      <c r="J140" s="7">
        <v>1</v>
      </c>
      <c r="K140" s="6" t="s">
        <v>292</v>
      </c>
      <c r="L140" s="9" t="e">
        <f>VLOOKUP(C140,ThoiHoc_DuKien20180119!$B$6:$B$346,1,FALSE)</f>
        <v>#N/A</v>
      </c>
      <c r="M140" s="24" t="e">
        <f>VLOOKUP(C140,SV_CoDiemChuaDu!$B$7:$I$26,8,FALSE)</f>
        <v>#N/A</v>
      </c>
      <c r="N140" s="6" t="e">
        <f>VLOOKUP(C140,SoLanLamDATN!$A$2:$B$1192,2,FALSE)</f>
        <v>#N/A</v>
      </c>
      <c r="P140" s="2">
        <f>VLOOKUP(C140,[2]XetNhanDATN_20180120!$C$5:$J$2281,8,FALSE)</f>
        <v>1</v>
      </c>
    </row>
    <row r="141" spans="1:16" x14ac:dyDescent="0.25">
      <c r="A141" s="9">
        <v>137</v>
      </c>
      <c r="B141" s="9">
        <v>101</v>
      </c>
      <c r="C141" s="7">
        <v>101130056</v>
      </c>
      <c r="D141" s="7">
        <v>101130056</v>
      </c>
      <c r="E141" s="6" t="s">
        <v>293</v>
      </c>
      <c r="F141" s="40" t="s">
        <v>259</v>
      </c>
      <c r="G141" s="8">
        <v>2.35</v>
      </c>
      <c r="H141" s="10">
        <v>142</v>
      </c>
      <c r="I141" s="32">
        <v>0</v>
      </c>
      <c r="J141" s="7">
        <v>1</v>
      </c>
      <c r="K141" s="6"/>
      <c r="L141" s="9" t="e">
        <f>VLOOKUP(C141,ThoiHoc_DuKien20180119!$B$6:$B$346,1,FALSE)</f>
        <v>#N/A</v>
      </c>
      <c r="M141" s="24" t="e">
        <f>VLOOKUP(C141,SV_CoDiemChuaDu!$B$7:$I$26,8,FALSE)</f>
        <v>#N/A</v>
      </c>
      <c r="N141" s="6" t="e">
        <f>VLOOKUP(C141,SoLanLamDATN!$A$2:$B$1192,2,FALSE)</f>
        <v>#N/A</v>
      </c>
      <c r="P141" s="2">
        <f>VLOOKUP(C141,[2]XetNhanDATN_20180120!$C$5:$J$2281,8,FALSE)</f>
        <v>1</v>
      </c>
    </row>
    <row r="142" spans="1:16" x14ac:dyDescent="0.25">
      <c r="A142" s="9">
        <v>138</v>
      </c>
      <c r="B142" s="9">
        <v>101</v>
      </c>
      <c r="C142" s="7">
        <v>101130057</v>
      </c>
      <c r="D142" s="7">
        <v>101130057</v>
      </c>
      <c r="E142" s="6" t="s">
        <v>294</v>
      </c>
      <c r="F142" s="40" t="s">
        <v>259</v>
      </c>
      <c r="G142" s="8">
        <v>2.33</v>
      </c>
      <c r="H142" s="10">
        <v>142</v>
      </c>
      <c r="I142" s="32">
        <v>0</v>
      </c>
      <c r="J142" s="7">
        <v>1</v>
      </c>
      <c r="K142" s="6"/>
      <c r="L142" s="9" t="e">
        <f>VLOOKUP(C142,ThoiHoc_DuKien20180119!$B$6:$B$346,1,FALSE)</f>
        <v>#N/A</v>
      </c>
      <c r="M142" s="24" t="e">
        <f>VLOOKUP(C142,SV_CoDiemChuaDu!$B$7:$I$26,8,FALSE)</f>
        <v>#N/A</v>
      </c>
      <c r="N142" s="6" t="e">
        <f>VLOOKUP(C142,SoLanLamDATN!$A$2:$B$1192,2,FALSE)</f>
        <v>#N/A</v>
      </c>
      <c r="P142" s="2">
        <f>VLOOKUP(C142,[2]XetNhanDATN_20180120!$C$5:$J$2281,8,FALSE)</f>
        <v>1</v>
      </c>
    </row>
    <row r="143" spans="1:16" x14ac:dyDescent="0.25">
      <c r="A143" s="9">
        <v>139</v>
      </c>
      <c r="B143" s="9">
        <v>101</v>
      </c>
      <c r="C143" s="7">
        <v>101130059</v>
      </c>
      <c r="D143" s="7">
        <v>101130059</v>
      </c>
      <c r="E143" s="6" t="s">
        <v>295</v>
      </c>
      <c r="F143" s="40" t="s">
        <v>259</v>
      </c>
      <c r="G143" s="8">
        <v>2.92</v>
      </c>
      <c r="H143" s="10">
        <v>142</v>
      </c>
      <c r="I143" s="32">
        <v>0</v>
      </c>
      <c r="J143" s="7">
        <v>1</v>
      </c>
      <c r="K143" s="6"/>
      <c r="L143" s="9" t="e">
        <f>VLOOKUP(C143,ThoiHoc_DuKien20180119!$B$6:$B$346,1,FALSE)</f>
        <v>#N/A</v>
      </c>
      <c r="M143" s="24" t="e">
        <f>VLOOKUP(C143,SV_CoDiemChuaDu!$B$7:$I$26,8,FALSE)</f>
        <v>#N/A</v>
      </c>
      <c r="N143" s="6" t="e">
        <f>VLOOKUP(C143,SoLanLamDATN!$A$2:$B$1192,2,FALSE)</f>
        <v>#N/A</v>
      </c>
      <c r="P143" s="2">
        <f>VLOOKUP(C143,[2]XetNhanDATN_20180120!$C$5:$J$2281,8,FALSE)</f>
        <v>1</v>
      </c>
    </row>
    <row r="144" spans="1:16" x14ac:dyDescent="0.25">
      <c r="A144" s="9">
        <v>140</v>
      </c>
      <c r="B144" s="9">
        <v>101</v>
      </c>
      <c r="C144" s="7">
        <v>101130062</v>
      </c>
      <c r="D144" s="7">
        <v>101130062</v>
      </c>
      <c r="E144" s="6" t="s">
        <v>296</v>
      </c>
      <c r="F144" s="40" t="s">
        <v>259</v>
      </c>
      <c r="G144" s="8">
        <v>2.72</v>
      </c>
      <c r="H144" s="10">
        <v>142</v>
      </c>
      <c r="I144" s="32">
        <v>0</v>
      </c>
      <c r="J144" s="7">
        <v>1</v>
      </c>
      <c r="K144" s="6"/>
      <c r="L144" s="9" t="e">
        <f>VLOOKUP(C144,ThoiHoc_DuKien20180119!$B$6:$B$346,1,FALSE)</f>
        <v>#N/A</v>
      </c>
      <c r="M144" s="24" t="e">
        <f>VLOOKUP(C144,SV_CoDiemChuaDu!$B$7:$I$26,8,FALSE)</f>
        <v>#N/A</v>
      </c>
      <c r="N144" s="6" t="e">
        <f>VLOOKUP(C144,SoLanLamDATN!$A$2:$B$1192,2,FALSE)</f>
        <v>#N/A</v>
      </c>
      <c r="P144" s="2">
        <f>VLOOKUP(C144,[2]XetNhanDATN_20180120!$C$5:$J$2281,8,FALSE)</f>
        <v>1</v>
      </c>
    </row>
    <row r="145" spans="1:16" x14ac:dyDescent="0.25">
      <c r="A145" s="9">
        <v>141</v>
      </c>
      <c r="B145" s="9">
        <v>101</v>
      </c>
      <c r="C145" s="7">
        <v>101130067</v>
      </c>
      <c r="D145" s="7">
        <v>101130067</v>
      </c>
      <c r="E145" s="6" t="s">
        <v>297</v>
      </c>
      <c r="F145" s="40" t="s">
        <v>259</v>
      </c>
      <c r="G145" s="8">
        <v>2.52</v>
      </c>
      <c r="H145" s="10">
        <v>142</v>
      </c>
      <c r="I145" s="32">
        <v>0</v>
      </c>
      <c r="J145" s="7">
        <v>1</v>
      </c>
      <c r="K145" s="6"/>
      <c r="L145" s="9" t="e">
        <f>VLOOKUP(C145,ThoiHoc_DuKien20180119!$B$6:$B$346,1,FALSE)</f>
        <v>#N/A</v>
      </c>
      <c r="M145" s="24" t="e">
        <f>VLOOKUP(C145,SV_CoDiemChuaDu!$B$7:$I$26,8,FALSE)</f>
        <v>#N/A</v>
      </c>
      <c r="N145" s="6" t="e">
        <f>VLOOKUP(C145,SoLanLamDATN!$A$2:$B$1192,2,FALSE)</f>
        <v>#N/A</v>
      </c>
      <c r="P145" s="2">
        <f>VLOOKUP(C145,[2]XetNhanDATN_20180120!$C$5:$J$2281,8,FALSE)</f>
        <v>1</v>
      </c>
    </row>
    <row r="146" spans="1:16" x14ac:dyDescent="0.25">
      <c r="A146" s="9">
        <v>142</v>
      </c>
      <c r="B146" s="9">
        <v>101</v>
      </c>
      <c r="C146" s="7">
        <v>101130068</v>
      </c>
      <c r="D146" s="7">
        <v>101130068</v>
      </c>
      <c r="E146" s="6" t="s">
        <v>298</v>
      </c>
      <c r="F146" s="40" t="s">
        <v>259</v>
      </c>
      <c r="G146" s="8">
        <v>2.39</v>
      </c>
      <c r="H146" s="10">
        <v>142</v>
      </c>
      <c r="I146" s="32">
        <v>0</v>
      </c>
      <c r="J146" s="7">
        <v>1</v>
      </c>
      <c r="K146" s="6"/>
      <c r="L146" s="9" t="e">
        <f>VLOOKUP(C146,ThoiHoc_DuKien20180119!$B$6:$B$346,1,FALSE)</f>
        <v>#N/A</v>
      </c>
      <c r="M146" s="24" t="e">
        <f>VLOOKUP(C146,SV_CoDiemChuaDu!$B$7:$I$26,8,FALSE)</f>
        <v>#N/A</v>
      </c>
      <c r="N146" s="6" t="e">
        <f>VLOOKUP(C146,SoLanLamDATN!$A$2:$B$1192,2,FALSE)</f>
        <v>#N/A</v>
      </c>
      <c r="P146" s="2">
        <f>VLOOKUP(C146,[2]XetNhanDATN_20180120!$C$5:$J$2281,8,FALSE)</f>
        <v>1</v>
      </c>
    </row>
    <row r="147" spans="1:16" x14ac:dyDescent="0.25">
      <c r="A147" s="9">
        <v>143</v>
      </c>
      <c r="B147" s="9">
        <v>101</v>
      </c>
      <c r="C147" s="7">
        <v>101130069</v>
      </c>
      <c r="D147" s="7">
        <v>101130069</v>
      </c>
      <c r="E147" s="6" t="s">
        <v>299</v>
      </c>
      <c r="F147" s="40" t="s">
        <v>259</v>
      </c>
      <c r="G147" s="8">
        <v>2.37</v>
      </c>
      <c r="H147" s="10">
        <v>142</v>
      </c>
      <c r="I147" s="32">
        <v>0</v>
      </c>
      <c r="J147" s="7">
        <v>1</v>
      </c>
      <c r="K147" s="6"/>
      <c r="L147" s="9" t="e">
        <f>VLOOKUP(C147,ThoiHoc_DuKien20180119!$B$6:$B$346,1,FALSE)</f>
        <v>#N/A</v>
      </c>
      <c r="M147" s="24" t="e">
        <f>VLOOKUP(C147,SV_CoDiemChuaDu!$B$7:$I$26,8,FALSE)</f>
        <v>#N/A</v>
      </c>
      <c r="N147" s="6" t="e">
        <f>VLOOKUP(C147,SoLanLamDATN!$A$2:$B$1192,2,FALSE)</f>
        <v>#N/A</v>
      </c>
      <c r="P147" s="2">
        <f>VLOOKUP(C147,[2]XetNhanDATN_20180120!$C$5:$J$2281,8,FALSE)</f>
        <v>1</v>
      </c>
    </row>
    <row r="148" spans="1:16" x14ac:dyDescent="0.25">
      <c r="A148" s="9">
        <v>144</v>
      </c>
      <c r="B148" s="9">
        <v>101</v>
      </c>
      <c r="C148" s="7">
        <v>101130070</v>
      </c>
      <c r="D148" s="7">
        <v>101130070</v>
      </c>
      <c r="E148" s="6" t="s">
        <v>300</v>
      </c>
      <c r="F148" s="40" t="s">
        <v>259</v>
      </c>
      <c r="G148" s="8">
        <v>2.5099999999999998</v>
      </c>
      <c r="H148" s="10">
        <v>142</v>
      </c>
      <c r="I148" s="32">
        <v>0</v>
      </c>
      <c r="J148" s="7">
        <v>1</v>
      </c>
      <c r="K148" s="6"/>
      <c r="L148" s="9" t="e">
        <f>VLOOKUP(C148,ThoiHoc_DuKien20180119!$B$6:$B$346,1,FALSE)</f>
        <v>#N/A</v>
      </c>
      <c r="M148" s="24" t="e">
        <f>VLOOKUP(C148,SV_CoDiemChuaDu!$B$7:$I$26,8,FALSE)</f>
        <v>#N/A</v>
      </c>
      <c r="N148" s="6" t="e">
        <f>VLOOKUP(C148,SoLanLamDATN!$A$2:$B$1192,2,FALSE)</f>
        <v>#N/A</v>
      </c>
      <c r="P148" s="2">
        <f>VLOOKUP(C148,[2]XetNhanDATN_20180120!$C$5:$J$2281,8,FALSE)</f>
        <v>1</v>
      </c>
    </row>
    <row r="149" spans="1:16" x14ac:dyDescent="0.25">
      <c r="A149" s="9">
        <v>145</v>
      </c>
      <c r="B149" s="9">
        <v>101</v>
      </c>
      <c r="C149" s="7">
        <v>101130071</v>
      </c>
      <c r="D149" s="7">
        <v>101130071</v>
      </c>
      <c r="E149" s="6" t="s">
        <v>301</v>
      </c>
      <c r="F149" s="40" t="s">
        <v>259</v>
      </c>
      <c r="G149" s="8">
        <v>2.61</v>
      </c>
      <c r="H149" s="10">
        <v>142</v>
      </c>
      <c r="I149" s="32">
        <v>0</v>
      </c>
      <c r="J149" s="7">
        <v>1</v>
      </c>
      <c r="K149" s="6"/>
      <c r="L149" s="9" t="e">
        <f>VLOOKUP(C149,ThoiHoc_DuKien20180119!$B$6:$B$346,1,FALSE)</f>
        <v>#N/A</v>
      </c>
      <c r="M149" s="24" t="e">
        <f>VLOOKUP(C149,SV_CoDiemChuaDu!$B$7:$I$26,8,FALSE)</f>
        <v>#N/A</v>
      </c>
      <c r="N149" s="6" t="e">
        <f>VLOOKUP(C149,SoLanLamDATN!$A$2:$B$1192,2,FALSE)</f>
        <v>#N/A</v>
      </c>
      <c r="P149" s="2">
        <f>VLOOKUP(C149,[2]XetNhanDATN_20180120!$C$5:$J$2281,8,FALSE)</f>
        <v>1</v>
      </c>
    </row>
    <row r="150" spans="1:16" x14ac:dyDescent="0.25">
      <c r="A150" s="9">
        <v>146</v>
      </c>
      <c r="B150" s="9">
        <v>101</v>
      </c>
      <c r="C150" s="7">
        <v>101130072</v>
      </c>
      <c r="D150" s="7">
        <v>101130072</v>
      </c>
      <c r="E150" s="6" t="s">
        <v>302</v>
      </c>
      <c r="F150" s="40" t="s">
        <v>259</v>
      </c>
      <c r="G150" s="8">
        <v>2.56</v>
      </c>
      <c r="H150" s="10">
        <v>142</v>
      </c>
      <c r="I150" s="32">
        <v>0</v>
      </c>
      <c r="J150" s="7">
        <v>1</v>
      </c>
      <c r="K150" s="6"/>
      <c r="L150" s="9" t="e">
        <f>VLOOKUP(C150,ThoiHoc_DuKien20180119!$B$6:$B$346,1,FALSE)</f>
        <v>#N/A</v>
      </c>
      <c r="M150" s="24" t="e">
        <f>VLOOKUP(C150,SV_CoDiemChuaDu!$B$7:$I$26,8,FALSE)</f>
        <v>#N/A</v>
      </c>
      <c r="N150" s="6" t="e">
        <f>VLOOKUP(C150,SoLanLamDATN!$A$2:$B$1192,2,FALSE)</f>
        <v>#N/A</v>
      </c>
      <c r="P150" s="2">
        <f>VLOOKUP(C150,[2]XetNhanDATN_20180120!$C$5:$J$2281,8,FALSE)</f>
        <v>1</v>
      </c>
    </row>
    <row r="151" spans="1:16" x14ac:dyDescent="0.25">
      <c r="A151" s="9">
        <v>147</v>
      </c>
      <c r="B151" s="9">
        <v>101</v>
      </c>
      <c r="C151" s="7">
        <v>101130073</v>
      </c>
      <c r="D151" s="7">
        <v>101130073</v>
      </c>
      <c r="E151" s="6" t="s">
        <v>303</v>
      </c>
      <c r="F151" s="40" t="s">
        <v>259</v>
      </c>
      <c r="G151" s="8">
        <v>2.65</v>
      </c>
      <c r="H151" s="10">
        <v>142</v>
      </c>
      <c r="I151" s="32">
        <v>0</v>
      </c>
      <c r="J151" s="7">
        <v>1</v>
      </c>
      <c r="K151" s="6"/>
      <c r="L151" s="9" t="e">
        <f>VLOOKUP(C151,ThoiHoc_DuKien20180119!$B$6:$B$346,1,FALSE)</f>
        <v>#N/A</v>
      </c>
      <c r="M151" s="24" t="e">
        <f>VLOOKUP(C151,SV_CoDiemChuaDu!$B$7:$I$26,8,FALSE)</f>
        <v>#N/A</v>
      </c>
      <c r="N151" s="6" t="e">
        <f>VLOOKUP(C151,SoLanLamDATN!$A$2:$B$1192,2,FALSE)</f>
        <v>#N/A</v>
      </c>
      <c r="P151" s="2">
        <f>VLOOKUP(C151,[2]XetNhanDATN_20180120!$C$5:$J$2281,8,FALSE)</f>
        <v>1</v>
      </c>
    </row>
    <row r="152" spans="1:16" x14ac:dyDescent="0.25">
      <c r="A152" s="9">
        <v>148</v>
      </c>
      <c r="B152" s="9">
        <v>101</v>
      </c>
      <c r="C152" s="7">
        <v>101130074</v>
      </c>
      <c r="D152" s="7">
        <v>101130074</v>
      </c>
      <c r="E152" s="6" t="s">
        <v>304</v>
      </c>
      <c r="F152" s="40" t="s">
        <v>259</v>
      </c>
      <c r="G152" s="8">
        <v>2.37</v>
      </c>
      <c r="H152" s="10">
        <v>142</v>
      </c>
      <c r="I152" s="32">
        <v>0</v>
      </c>
      <c r="J152" s="7">
        <v>1</v>
      </c>
      <c r="K152" s="6"/>
      <c r="L152" s="9" t="e">
        <f>VLOOKUP(C152,ThoiHoc_DuKien20180119!$B$6:$B$346,1,FALSE)</f>
        <v>#N/A</v>
      </c>
      <c r="M152" s="24" t="e">
        <f>VLOOKUP(C152,SV_CoDiemChuaDu!$B$7:$I$26,8,FALSE)</f>
        <v>#N/A</v>
      </c>
      <c r="N152" s="6" t="e">
        <f>VLOOKUP(C152,SoLanLamDATN!$A$2:$B$1192,2,FALSE)</f>
        <v>#N/A</v>
      </c>
      <c r="P152" s="2">
        <f>VLOOKUP(C152,[2]XetNhanDATN_20180120!$C$5:$J$2281,8,FALSE)</f>
        <v>1</v>
      </c>
    </row>
    <row r="153" spans="1:16" x14ac:dyDescent="0.25">
      <c r="A153" s="9">
        <v>149</v>
      </c>
      <c r="B153" s="9">
        <v>101</v>
      </c>
      <c r="C153" s="7">
        <v>101130075</v>
      </c>
      <c r="D153" s="7">
        <v>101130075</v>
      </c>
      <c r="E153" s="6" t="s">
        <v>305</v>
      </c>
      <c r="F153" s="40" t="s">
        <v>259</v>
      </c>
      <c r="G153" s="8">
        <v>2.46</v>
      </c>
      <c r="H153" s="10">
        <v>142</v>
      </c>
      <c r="I153" s="32">
        <v>0</v>
      </c>
      <c r="J153" s="7">
        <v>1</v>
      </c>
      <c r="K153" s="6"/>
      <c r="L153" s="9" t="e">
        <f>VLOOKUP(C153,ThoiHoc_DuKien20180119!$B$6:$B$346,1,FALSE)</f>
        <v>#N/A</v>
      </c>
      <c r="M153" s="24" t="e">
        <f>VLOOKUP(C153,SV_CoDiemChuaDu!$B$7:$I$26,8,FALSE)</f>
        <v>#N/A</v>
      </c>
      <c r="N153" s="6" t="e">
        <f>VLOOKUP(C153,SoLanLamDATN!$A$2:$B$1192,2,FALSE)</f>
        <v>#N/A</v>
      </c>
      <c r="P153" s="2">
        <f>VLOOKUP(C153,[2]XetNhanDATN_20180120!$C$5:$J$2281,8,FALSE)</f>
        <v>1</v>
      </c>
    </row>
    <row r="154" spans="1:16" x14ac:dyDescent="0.25">
      <c r="A154" s="9">
        <v>150</v>
      </c>
      <c r="B154" s="9">
        <v>101</v>
      </c>
      <c r="C154" s="7">
        <v>101130076</v>
      </c>
      <c r="D154" s="7">
        <v>101130076</v>
      </c>
      <c r="E154" s="6" t="s">
        <v>306</v>
      </c>
      <c r="F154" s="40" t="s">
        <v>259</v>
      </c>
      <c r="G154" s="8">
        <v>2.2599999999999998</v>
      </c>
      <c r="H154" s="10">
        <v>142</v>
      </c>
      <c r="I154" s="32">
        <v>0</v>
      </c>
      <c r="J154" s="7">
        <v>1</v>
      </c>
      <c r="K154" s="6"/>
      <c r="L154" s="9" t="e">
        <f>VLOOKUP(C154,ThoiHoc_DuKien20180119!$B$6:$B$346,1,FALSE)</f>
        <v>#N/A</v>
      </c>
      <c r="M154" s="24" t="e">
        <f>VLOOKUP(C154,SV_CoDiemChuaDu!$B$7:$I$26,8,FALSE)</f>
        <v>#N/A</v>
      </c>
      <c r="N154" s="6" t="e">
        <f>VLOOKUP(C154,SoLanLamDATN!$A$2:$B$1192,2,FALSE)</f>
        <v>#N/A</v>
      </c>
      <c r="P154" s="2">
        <f>VLOOKUP(C154,[2]XetNhanDATN_20180120!$C$5:$J$2281,8,FALSE)</f>
        <v>1</v>
      </c>
    </row>
    <row r="155" spans="1:16" x14ac:dyDescent="0.25">
      <c r="A155" s="9">
        <v>151</v>
      </c>
      <c r="B155" s="9">
        <v>101</v>
      </c>
      <c r="C155" s="7">
        <v>101130077</v>
      </c>
      <c r="D155" s="7">
        <v>101130077</v>
      </c>
      <c r="E155" s="6" t="s">
        <v>307</v>
      </c>
      <c r="F155" s="40" t="s">
        <v>259</v>
      </c>
      <c r="G155" s="8">
        <v>2.65</v>
      </c>
      <c r="H155" s="10">
        <v>142</v>
      </c>
      <c r="I155" s="32">
        <v>0</v>
      </c>
      <c r="J155" s="7">
        <v>1</v>
      </c>
      <c r="K155" s="6"/>
      <c r="L155" s="9" t="e">
        <f>VLOOKUP(C155,ThoiHoc_DuKien20180119!$B$6:$B$346,1,FALSE)</f>
        <v>#N/A</v>
      </c>
      <c r="M155" s="24" t="e">
        <f>VLOOKUP(C155,SV_CoDiemChuaDu!$B$7:$I$26,8,FALSE)</f>
        <v>#N/A</v>
      </c>
      <c r="N155" s="6" t="e">
        <f>VLOOKUP(C155,SoLanLamDATN!$A$2:$B$1192,2,FALSE)</f>
        <v>#N/A</v>
      </c>
      <c r="P155" s="2">
        <f>VLOOKUP(C155,[2]XetNhanDATN_20180120!$C$5:$J$2281,8,FALSE)</f>
        <v>1</v>
      </c>
    </row>
    <row r="156" spans="1:16" x14ac:dyDescent="0.25">
      <c r="A156" s="9">
        <v>152</v>
      </c>
      <c r="B156" s="9">
        <v>101</v>
      </c>
      <c r="C156" s="7">
        <v>101130079</v>
      </c>
      <c r="D156" s="7">
        <v>101130079</v>
      </c>
      <c r="E156" s="6" t="s">
        <v>308</v>
      </c>
      <c r="F156" s="40" t="s">
        <v>309</v>
      </c>
      <c r="G156" s="8">
        <v>2.77</v>
      </c>
      <c r="H156" s="10">
        <v>142</v>
      </c>
      <c r="I156" s="32">
        <v>0</v>
      </c>
      <c r="J156" s="7">
        <v>1</v>
      </c>
      <c r="K156" s="6"/>
      <c r="L156" s="9" t="e">
        <f>VLOOKUP(C156,ThoiHoc_DuKien20180119!$B$6:$B$346,1,FALSE)</f>
        <v>#N/A</v>
      </c>
      <c r="M156" s="24" t="e">
        <f>VLOOKUP(C156,SV_CoDiemChuaDu!$B$7:$I$26,8,FALSE)</f>
        <v>#N/A</v>
      </c>
      <c r="N156" s="6" t="e">
        <f>VLOOKUP(C156,SoLanLamDATN!$A$2:$B$1192,2,FALSE)</f>
        <v>#N/A</v>
      </c>
      <c r="P156" s="2">
        <f>VLOOKUP(C156,[2]XetNhanDATN_20180120!$C$5:$J$2281,8,FALSE)</f>
        <v>1</v>
      </c>
    </row>
    <row r="157" spans="1:16" x14ac:dyDescent="0.25">
      <c r="A157" s="9">
        <v>153</v>
      </c>
      <c r="B157" s="9">
        <v>101</v>
      </c>
      <c r="C157" s="7">
        <v>101130080</v>
      </c>
      <c r="D157" s="7">
        <v>101130080</v>
      </c>
      <c r="E157" s="6" t="s">
        <v>310</v>
      </c>
      <c r="F157" s="40" t="s">
        <v>309</v>
      </c>
      <c r="G157" s="8">
        <v>2.54</v>
      </c>
      <c r="H157" s="10">
        <v>142</v>
      </c>
      <c r="I157" s="32">
        <v>0</v>
      </c>
      <c r="J157" s="7">
        <v>1</v>
      </c>
      <c r="K157" s="6"/>
      <c r="L157" s="9" t="e">
        <f>VLOOKUP(C157,ThoiHoc_DuKien20180119!$B$6:$B$346,1,FALSE)</f>
        <v>#N/A</v>
      </c>
      <c r="M157" s="24" t="e">
        <f>VLOOKUP(C157,SV_CoDiemChuaDu!$B$7:$I$26,8,FALSE)</f>
        <v>#N/A</v>
      </c>
      <c r="N157" s="6" t="e">
        <f>VLOOKUP(C157,SoLanLamDATN!$A$2:$B$1192,2,FALSE)</f>
        <v>#N/A</v>
      </c>
      <c r="P157" s="2">
        <f>VLOOKUP(C157,[2]XetNhanDATN_20180120!$C$5:$J$2281,8,FALSE)</f>
        <v>1</v>
      </c>
    </row>
    <row r="158" spans="1:16" x14ac:dyDescent="0.25">
      <c r="A158" s="9">
        <v>154</v>
      </c>
      <c r="B158" s="9">
        <v>101</v>
      </c>
      <c r="C158" s="7">
        <v>101130081</v>
      </c>
      <c r="D158" s="7">
        <v>101130081</v>
      </c>
      <c r="E158" s="6" t="s">
        <v>311</v>
      </c>
      <c r="F158" s="40" t="s">
        <v>309</v>
      </c>
      <c r="G158" s="8">
        <v>2.63</v>
      </c>
      <c r="H158" s="10">
        <v>142</v>
      </c>
      <c r="I158" s="32">
        <v>4</v>
      </c>
      <c r="J158" s="7">
        <v>1</v>
      </c>
      <c r="K158" s="6" t="s">
        <v>312</v>
      </c>
      <c r="L158" s="9" t="e">
        <f>VLOOKUP(C158,ThoiHoc_DuKien20180119!$B$6:$B$346,1,FALSE)</f>
        <v>#N/A</v>
      </c>
      <c r="M158" s="24" t="e">
        <f>VLOOKUP(C158,SV_CoDiemChuaDu!$B$7:$I$26,8,FALSE)</f>
        <v>#N/A</v>
      </c>
      <c r="N158" s="6" t="e">
        <f>VLOOKUP(C158,SoLanLamDATN!$A$2:$B$1192,2,FALSE)</f>
        <v>#N/A</v>
      </c>
      <c r="P158" s="2">
        <f>VLOOKUP(C158,[2]XetNhanDATN_20180120!$C$5:$J$2281,8,FALSE)</f>
        <v>1</v>
      </c>
    </row>
    <row r="159" spans="1:16" x14ac:dyDescent="0.25">
      <c r="A159" s="9">
        <v>155</v>
      </c>
      <c r="B159" s="9">
        <v>101</v>
      </c>
      <c r="C159" s="7">
        <v>101130083</v>
      </c>
      <c r="D159" s="7">
        <v>101130083</v>
      </c>
      <c r="E159" s="6" t="s">
        <v>313</v>
      </c>
      <c r="F159" s="40" t="s">
        <v>309</v>
      </c>
      <c r="G159" s="8">
        <v>2.52</v>
      </c>
      <c r="H159" s="10">
        <v>142</v>
      </c>
      <c r="I159" s="32">
        <v>0</v>
      </c>
      <c r="J159" s="7">
        <v>1</v>
      </c>
      <c r="K159" s="6"/>
      <c r="L159" s="9" t="e">
        <f>VLOOKUP(C159,ThoiHoc_DuKien20180119!$B$6:$B$346,1,FALSE)</f>
        <v>#N/A</v>
      </c>
      <c r="M159" s="24" t="e">
        <f>VLOOKUP(C159,SV_CoDiemChuaDu!$B$7:$I$26,8,FALSE)</f>
        <v>#N/A</v>
      </c>
      <c r="N159" s="6" t="e">
        <f>VLOOKUP(C159,SoLanLamDATN!$A$2:$B$1192,2,FALSE)</f>
        <v>#N/A</v>
      </c>
      <c r="P159" s="2">
        <f>VLOOKUP(C159,[2]XetNhanDATN_20180120!$C$5:$J$2281,8,FALSE)</f>
        <v>1</v>
      </c>
    </row>
    <row r="160" spans="1:16" x14ac:dyDescent="0.25">
      <c r="A160" s="9">
        <v>156</v>
      </c>
      <c r="B160" s="9">
        <v>101</v>
      </c>
      <c r="C160" s="7">
        <v>101130084</v>
      </c>
      <c r="D160" s="7">
        <v>101130084</v>
      </c>
      <c r="E160" s="6" t="s">
        <v>314</v>
      </c>
      <c r="F160" s="40" t="s">
        <v>309</v>
      </c>
      <c r="G160" s="8">
        <v>2.4900000000000002</v>
      </c>
      <c r="H160" s="10">
        <v>142</v>
      </c>
      <c r="I160" s="32">
        <v>0</v>
      </c>
      <c r="J160" s="7">
        <v>1</v>
      </c>
      <c r="K160" s="6"/>
      <c r="L160" s="9" t="e">
        <f>VLOOKUP(C160,ThoiHoc_DuKien20180119!$B$6:$B$346,1,FALSE)</f>
        <v>#N/A</v>
      </c>
      <c r="M160" s="24" t="e">
        <f>VLOOKUP(C160,SV_CoDiemChuaDu!$B$7:$I$26,8,FALSE)</f>
        <v>#N/A</v>
      </c>
      <c r="N160" s="6" t="e">
        <f>VLOOKUP(C160,SoLanLamDATN!$A$2:$B$1192,2,FALSE)</f>
        <v>#N/A</v>
      </c>
      <c r="P160" s="2">
        <f>VLOOKUP(C160,[2]XetNhanDATN_20180120!$C$5:$J$2281,8,FALSE)</f>
        <v>1</v>
      </c>
    </row>
    <row r="161" spans="1:16" x14ac:dyDescent="0.25">
      <c r="A161" s="9">
        <v>157</v>
      </c>
      <c r="B161" s="9">
        <v>101</v>
      </c>
      <c r="C161" s="7">
        <v>101130085</v>
      </c>
      <c r="D161" s="7">
        <v>101130085</v>
      </c>
      <c r="E161" s="6" t="s">
        <v>315</v>
      </c>
      <c r="F161" s="40" t="s">
        <v>309</v>
      </c>
      <c r="G161" s="8">
        <v>2.74</v>
      </c>
      <c r="H161" s="10">
        <v>142</v>
      </c>
      <c r="I161" s="32">
        <v>0</v>
      </c>
      <c r="J161" s="7">
        <v>1</v>
      </c>
      <c r="K161" s="6"/>
      <c r="L161" s="9" t="e">
        <f>VLOOKUP(C161,ThoiHoc_DuKien20180119!$B$6:$B$346,1,FALSE)</f>
        <v>#N/A</v>
      </c>
      <c r="M161" s="24" t="e">
        <f>VLOOKUP(C161,SV_CoDiemChuaDu!$B$7:$I$26,8,FALSE)</f>
        <v>#N/A</v>
      </c>
      <c r="N161" s="6" t="e">
        <f>VLOOKUP(C161,SoLanLamDATN!$A$2:$B$1192,2,FALSE)</f>
        <v>#N/A</v>
      </c>
      <c r="P161" s="2">
        <f>VLOOKUP(C161,[2]XetNhanDATN_20180120!$C$5:$J$2281,8,FALSE)</f>
        <v>1</v>
      </c>
    </row>
    <row r="162" spans="1:16" x14ac:dyDescent="0.25">
      <c r="A162" s="9">
        <v>158</v>
      </c>
      <c r="B162" s="9">
        <v>101</v>
      </c>
      <c r="C162" s="7">
        <v>101130086</v>
      </c>
      <c r="D162" s="7">
        <v>101130086</v>
      </c>
      <c r="E162" s="6" t="s">
        <v>316</v>
      </c>
      <c r="F162" s="40" t="s">
        <v>309</v>
      </c>
      <c r="G162" s="8">
        <v>3.14</v>
      </c>
      <c r="H162" s="10">
        <v>142</v>
      </c>
      <c r="I162" s="32">
        <v>0</v>
      </c>
      <c r="J162" s="7">
        <v>1</v>
      </c>
      <c r="K162" s="6"/>
      <c r="L162" s="9" t="e">
        <f>VLOOKUP(C162,ThoiHoc_DuKien20180119!$B$6:$B$346,1,FALSE)</f>
        <v>#N/A</v>
      </c>
      <c r="M162" s="24" t="e">
        <f>VLOOKUP(C162,SV_CoDiemChuaDu!$B$7:$I$26,8,FALSE)</f>
        <v>#N/A</v>
      </c>
      <c r="N162" s="6" t="e">
        <f>VLOOKUP(C162,SoLanLamDATN!$A$2:$B$1192,2,FALSE)</f>
        <v>#N/A</v>
      </c>
      <c r="P162" s="2">
        <f>VLOOKUP(C162,[2]XetNhanDATN_20180120!$C$5:$J$2281,8,FALSE)</f>
        <v>1</v>
      </c>
    </row>
    <row r="163" spans="1:16" x14ac:dyDescent="0.25">
      <c r="A163" s="9">
        <v>159</v>
      </c>
      <c r="B163" s="9">
        <v>101</v>
      </c>
      <c r="C163" s="7">
        <v>101130088</v>
      </c>
      <c r="D163" s="7">
        <v>101130088</v>
      </c>
      <c r="E163" s="6" t="s">
        <v>317</v>
      </c>
      <c r="F163" s="40" t="s">
        <v>309</v>
      </c>
      <c r="G163" s="8">
        <v>2.29</v>
      </c>
      <c r="H163" s="10">
        <v>142</v>
      </c>
      <c r="I163" s="32">
        <v>2</v>
      </c>
      <c r="J163" s="7">
        <v>1</v>
      </c>
      <c r="K163" s="6" t="s">
        <v>318</v>
      </c>
      <c r="L163" s="9" t="e">
        <f>VLOOKUP(C163,ThoiHoc_DuKien20180119!$B$6:$B$346,1,FALSE)</f>
        <v>#N/A</v>
      </c>
      <c r="M163" s="24" t="e">
        <f>VLOOKUP(C163,SV_CoDiemChuaDu!$B$7:$I$26,8,FALSE)</f>
        <v>#N/A</v>
      </c>
      <c r="N163" s="6" t="e">
        <f>VLOOKUP(C163,SoLanLamDATN!$A$2:$B$1192,2,FALSE)</f>
        <v>#N/A</v>
      </c>
      <c r="P163" s="2">
        <f>VLOOKUP(C163,[2]XetNhanDATN_20180120!$C$5:$J$2281,8,FALSE)</f>
        <v>1</v>
      </c>
    </row>
    <row r="164" spans="1:16" x14ac:dyDescent="0.25">
      <c r="A164" s="9">
        <v>160</v>
      </c>
      <c r="B164" s="9">
        <v>101</v>
      </c>
      <c r="C164" s="7">
        <v>101130089</v>
      </c>
      <c r="D164" s="7">
        <v>101130089</v>
      </c>
      <c r="E164" s="6" t="s">
        <v>319</v>
      </c>
      <c r="F164" s="40" t="s">
        <v>309</v>
      </c>
      <c r="G164" s="8">
        <v>2.35</v>
      </c>
      <c r="H164" s="10">
        <v>142</v>
      </c>
      <c r="I164" s="32">
        <v>0</v>
      </c>
      <c r="J164" s="7">
        <v>1</v>
      </c>
      <c r="K164" s="6"/>
      <c r="L164" s="9" t="e">
        <f>VLOOKUP(C164,ThoiHoc_DuKien20180119!$B$6:$B$346,1,FALSE)</f>
        <v>#N/A</v>
      </c>
      <c r="M164" s="24" t="e">
        <f>VLOOKUP(C164,SV_CoDiemChuaDu!$B$7:$I$26,8,FALSE)</f>
        <v>#N/A</v>
      </c>
      <c r="N164" s="6" t="e">
        <f>VLOOKUP(C164,SoLanLamDATN!$A$2:$B$1192,2,FALSE)</f>
        <v>#N/A</v>
      </c>
      <c r="P164" s="2">
        <f>VLOOKUP(C164,[2]XetNhanDATN_20180120!$C$5:$J$2281,8,FALSE)</f>
        <v>1</v>
      </c>
    </row>
    <row r="165" spans="1:16" x14ac:dyDescent="0.25">
      <c r="A165" s="9">
        <v>161</v>
      </c>
      <c r="B165" s="9">
        <v>101</v>
      </c>
      <c r="C165" s="7">
        <v>101130090</v>
      </c>
      <c r="D165" s="7">
        <v>101130090</v>
      </c>
      <c r="E165" s="6" t="s">
        <v>320</v>
      </c>
      <c r="F165" s="40" t="s">
        <v>309</v>
      </c>
      <c r="G165" s="8">
        <v>3.21</v>
      </c>
      <c r="H165" s="10">
        <v>142</v>
      </c>
      <c r="I165" s="32">
        <v>0</v>
      </c>
      <c r="J165" s="7">
        <v>1</v>
      </c>
      <c r="K165" s="6"/>
      <c r="L165" s="9" t="e">
        <f>VLOOKUP(C165,ThoiHoc_DuKien20180119!$B$6:$B$346,1,FALSE)</f>
        <v>#N/A</v>
      </c>
      <c r="M165" s="24" t="e">
        <f>VLOOKUP(C165,SV_CoDiemChuaDu!$B$7:$I$26,8,FALSE)</f>
        <v>#N/A</v>
      </c>
      <c r="N165" s="6" t="e">
        <f>VLOOKUP(C165,SoLanLamDATN!$A$2:$B$1192,2,FALSE)</f>
        <v>#N/A</v>
      </c>
      <c r="P165" s="2">
        <f>VLOOKUP(C165,[2]XetNhanDATN_20180120!$C$5:$J$2281,8,FALSE)</f>
        <v>1</v>
      </c>
    </row>
    <row r="166" spans="1:16" x14ac:dyDescent="0.25">
      <c r="A166" s="9">
        <v>162</v>
      </c>
      <c r="B166" s="9">
        <v>101</v>
      </c>
      <c r="C166" s="7">
        <v>101130092</v>
      </c>
      <c r="D166" s="7">
        <v>101130092</v>
      </c>
      <c r="E166" s="6" t="s">
        <v>321</v>
      </c>
      <c r="F166" s="40" t="s">
        <v>309</v>
      </c>
      <c r="G166" s="8">
        <v>2.77</v>
      </c>
      <c r="H166" s="10">
        <v>142</v>
      </c>
      <c r="I166" s="32">
        <v>0</v>
      </c>
      <c r="J166" s="7">
        <v>1</v>
      </c>
      <c r="K166" s="6"/>
      <c r="L166" s="9" t="e">
        <f>VLOOKUP(C166,ThoiHoc_DuKien20180119!$B$6:$B$346,1,FALSE)</f>
        <v>#N/A</v>
      </c>
      <c r="M166" s="24" t="e">
        <f>VLOOKUP(C166,SV_CoDiemChuaDu!$B$7:$I$26,8,FALSE)</f>
        <v>#N/A</v>
      </c>
      <c r="N166" s="6" t="e">
        <f>VLOOKUP(C166,SoLanLamDATN!$A$2:$B$1192,2,FALSE)</f>
        <v>#N/A</v>
      </c>
      <c r="P166" s="2">
        <f>VLOOKUP(C166,[2]XetNhanDATN_20180120!$C$5:$J$2281,8,FALSE)</f>
        <v>1</v>
      </c>
    </row>
    <row r="167" spans="1:16" x14ac:dyDescent="0.25">
      <c r="A167" s="9">
        <v>163</v>
      </c>
      <c r="B167" s="9">
        <v>101</v>
      </c>
      <c r="C167" s="7">
        <v>101130093</v>
      </c>
      <c r="D167" s="7">
        <v>101130093</v>
      </c>
      <c r="E167" s="6" t="s">
        <v>322</v>
      </c>
      <c r="F167" s="40" t="s">
        <v>309</v>
      </c>
      <c r="G167" s="8">
        <v>2.62</v>
      </c>
      <c r="H167" s="10">
        <v>142</v>
      </c>
      <c r="I167" s="32">
        <v>0</v>
      </c>
      <c r="J167" s="7">
        <v>1</v>
      </c>
      <c r="K167" s="6"/>
      <c r="L167" s="9" t="e">
        <f>VLOOKUP(C167,ThoiHoc_DuKien20180119!$B$6:$B$346,1,FALSE)</f>
        <v>#N/A</v>
      </c>
      <c r="M167" s="24" t="e">
        <f>VLOOKUP(C167,SV_CoDiemChuaDu!$B$7:$I$26,8,FALSE)</f>
        <v>#N/A</v>
      </c>
      <c r="N167" s="6" t="e">
        <f>VLOOKUP(C167,SoLanLamDATN!$A$2:$B$1192,2,FALSE)</f>
        <v>#N/A</v>
      </c>
      <c r="P167" s="2">
        <f>VLOOKUP(C167,[2]XetNhanDATN_20180120!$C$5:$J$2281,8,FALSE)</f>
        <v>1</v>
      </c>
    </row>
    <row r="168" spans="1:16" x14ac:dyDescent="0.25">
      <c r="A168" s="9">
        <v>164</v>
      </c>
      <c r="B168" s="9">
        <v>101</v>
      </c>
      <c r="C168" s="7">
        <v>101130094</v>
      </c>
      <c r="D168" s="7">
        <v>101130094</v>
      </c>
      <c r="E168" s="6" t="s">
        <v>323</v>
      </c>
      <c r="F168" s="40" t="s">
        <v>309</v>
      </c>
      <c r="G168" s="8">
        <v>2.7</v>
      </c>
      <c r="H168" s="10">
        <v>142</v>
      </c>
      <c r="I168" s="32">
        <v>0</v>
      </c>
      <c r="J168" s="7">
        <v>1</v>
      </c>
      <c r="K168" s="6"/>
      <c r="L168" s="9" t="e">
        <f>VLOOKUP(C168,ThoiHoc_DuKien20180119!$B$6:$B$346,1,FALSE)</f>
        <v>#N/A</v>
      </c>
      <c r="M168" s="24" t="e">
        <f>VLOOKUP(C168,SV_CoDiemChuaDu!$B$7:$I$26,8,FALSE)</f>
        <v>#N/A</v>
      </c>
      <c r="N168" s="6" t="e">
        <f>VLOOKUP(C168,SoLanLamDATN!$A$2:$B$1192,2,FALSE)</f>
        <v>#N/A</v>
      </c>
      <c r="P168" s="2">
        <f>VLOOKUP(C168,[2]XetNhanDATN_20180120!$C$5:$J$2281,8,FALSE)</f>
        <v>1</v>
      </c>
    </row>
    <row r="169" spans="1:16" x14ac:dyDescent="0.25">
      <c r="A169" s="9">
        <v>165</v>
      </c>
      <c r="B169" s="9">
        <v>101</v>
      </c>
      <c r="C169" s="7">
        <v>101130095</v>
      </c>
      <c r="D169" s="7">
        <v>101130095</v>
      </c>
      <c r="E169" s="6" t="s">
        <v>324</v>
      </c>
      <c r="F169" s="40" t="s">
        <v>309</v>
      </c>
      <c r="G169" s="8">
        <v>2.33</v>
      </c>
      <c r="H169" s="10">
        <v>142</v>
      </c>
      <c r="I169" s="32">
        <v>0</v>
      </c>
      <c r="J169" s="7">
        <v>1</v>
      </c>
      <c r="K169" s="6"/>
      <c r="L169" s="9" t="e">
        <f>VLOOKUP(C169,ThoiHoc_DuKien20180119!$B$6:$B$346,1,FALSE)</f>
        <v>#N/A</v>
      </c>
      <c r="M169" s="24" t="e">
        <f>VLOOKUP(C169,SV_CoDiemChuaDu!$B$7:$I$26,8,FALSE)</f>
        <v>#N/A</v>
      </c>
      <c r="N169" s="6" t="e">
        <f>VLOOKUP(C169,SoLanLamDATN!$A$2:$B$1192,2,FALSE)</f>
        <v>#N/A</v>
      </c>
      <c r="P169" s="2">
        <f>VLOOKUP(C169,[2]XetNhanDATN_20180120!$C$5:$J$2281,8,FALSE)</f>
        <v>1</v>
      </c>
    </row>
    <row r="170" spans="1:16" x14ac:dyDescent="0.25">
      <c r="A170" s="9">
        <v>166</v>
      </c>
      <c r="B170" s="9">
        <v>101</v>
      </c>
      <c r="C170" s="7">
        <v>101130099</v>
      </c>
      <c r="D170" s="7">
        <v>101130099</v>
      </c>
      <c r="E170" s="6" t="s">
        <v>325</v>
      </c>
      <c r="F170" s="40" t="s">
        <v>309</v>
      </c>
      <c r="G170" s="8">
        <v>3.08</v>
      </c>
      <c r="H170" s="10">
        <v>142</v>
      </c>
      <c r="I170" s="32">
        <v>0</v>
      </c>
      <c r="J170" s="7">
        <v>1</v>
      </c>
      <c r="K170" s="6"/>
      <c r="L170" s="9" t="e">
        <f>VLOOKUP(C170,ThoiHoc_DuKien20180119!$B$6:$B$346,1,FALSE)</f>
        <v>#N/A</v>
      </c>
      <c r="M170" s="24" t="e">
        <f>VLOOKUP(C170,SV_CoDiemChuaDu!$B$7:$I$26,8,FALSE)</f>
        <v>#N/A</v>
      </c>
      <c r="N170" s="6" t="e">
        <f>VLOOKUP(C170,SoLanLamDATN!$A$2:$B$1192,2,FALSE)</f>
        <v>#N/A</v>
      </c>
      <c r="P170" s="2">
        <f>VLOOKUP(C170,[2]XetNhanDATN_20180120!$C$5:$J$2281,8,FALSE)</f>
        <v>1</v>
      </c>
    </row>
    <row r="171" spans="1:16" x14ac:dyDescent="0.25">
      <c r="A171" s="9">
        <v>167</v>
      </c>
      <c r="B171" s="9">
        <v>101</v>
      </c>
      <c r="C171" s="7">
        <v>101130100</v>
      </c>
      <c r="D171" s="7">
        <v>101130100</v>
      </c>
      <c r="E171" s="6" t="s">
        <v>326</v>
      </c>
      <c r="F171" s="40" t="s">
        <v>309</v>
      </c>
      <c r="G171" s="8">
        <v>2.64</v>
      </c>
      <c r="H171" s="10">
        <v>142</v>
      </c>
      <c r="I171" s="32">
        <v>0</v>
      </c>
      <c r="J171" s="7">
        <v>1</v>
      </c>
      <c r="K171" s="6"/>
      <c r="L171" s="9" t="e">
        <f>VLOOKUP(C171,ThoiHoc_DuKien20180119!$B$6:$B$346,1,FALSE)</f>
        <v>#N/A</v>
      </c>
      <c r="M171" s="24" t="e">
        <f>VLOOKUP(C171,SV_CoDiemChuaDu!$B$7:$I$26,8,FALSE)</f>
        <v>#N/A</v>
      </c>
      <c r="N171" s="6" t="e">
        <f>VLOOKUP(C171,SoLanLamDATN!$A$2:$B$1192,2,FALSE)</f>
        <v>#N/A</v>
      </c>
      <c r="P171" s="2">
        <f>VLOOKUP(C171,[2]XetNhanDATN_20180120!$C$5:$J$2281,8,FALSE)</f>
        <v>1</v>
      </c>
    </row>
    <row r="172" spans="1:16" x14ac:dyDescent="0.25">
      <c r="A172" s="9">
        <v>168</v>
      </c>
      <c r="B172" s="9">
        <v>101</v>
      </c>
      <c r="C172" s="7">
        <v>101130101</v>
      </c>
      <c r="D172" s="7">
        <v>101130101</v>
      </c>
      <c r="E172" s="6" t="s">
        <v>327</v>
      </c>
      <c r="F172" s="40" t="s">
        <v>309</v>
      </c>
      <c r="G172" s="8">
        <v>2.27</v>
      </c>
      <c r="H172" s="10">
        <v>142</v>
      </c>
      <c r="I172" s="32">
        <v>2</v>
      </c>
      <c r="J172" s="7">
        <v>1</v>
      </c>
      <c r="K172" s="6" t="s">
        <v>121</v>
      </c>
      <c r="L172" s="9" t="e">
        <f>VLOOKUP(C172,ThoiHoc_DuKien20180119!$B$6:$B$346,1,FALSE)</f>
        <v>#N/A</v>
      </c>
      <c r="M172" s="24" t="e">
        <f>VLOOKUP(C172,SV_CoDiemChuaDu!$B$7:$I$26,8,FALSE)</f>
        <v>#N/A</v>
      </c>
      <c r="N172" s="6" t="e">
        <f>VLOOKUP(C172,SoLanLamDATN!$A$2:$B$1192,2,FALSE)</f>
        <v>#N/A</v>
      </c>
      <c r="P172" s="2">
        <f>VLOOKUP(C172,[2]XetNhanDATN_20180120!$C$5:$J$2281,8,FALSE)</f>
        <v>1</v>
      </c>
    </row>
    <row r="173" spans="1:16" x14ac:dyDescent="0.25">
      <c r="A173" s="9">
        <v>169</v>
      </c>
      <c r="B173" s="9">
        <v>101</v>
      </c>
      <c r="C173" s="7">
        <v>101130102</v>
      </c>
      <c r="D173" s="7">
        <v>101130102</v>
      </c>
      <c r="E173" s="6" t="s">
        <v>328</v>
      </c>
      <c r="F173" s="40" t="s">
        <v>309</v>
      </c>
      <c r="G173" s="8">
        <v>2.52</v>
      </c>
      <c r="H173" s="10">
        <v>142</v>
      </c>
      <c r="I173" s="32">
        <v>0</v>
      </c>
      <c r="J173" s="7">
        <v>1</v>
      </c>
      <c r="K173" s="6"/>
      <c r="L173" s="9" t="e">
        <f>VLOOKUP(C173,ThoiHoc_DuKien20180119!$B$6:$B$346,1,FALSE)</f>
        <v>#N/A</v>
      </c>
      <c r="M173" s="24" t="e">
        <f>VLOOKUP(C173,SV_CoDiemChuaDu!$B$7:$I$26,8,FALSE)</f>
        <v>#N/A</v>
      </c>
      <c r="N173" s="6" t="e">
        <f>VLOOKUP(C173,SoLanLamDATN!$A$2:$B$1192,2,FALSE)</f>
        <v>#N/A</v>
      </c>
      <c r="P173" s="2">
        <f>VLOOKUP(C173,[2]XetNhanDATN_20180120!$C$5:$J$2281,8,FALSE)</f>
        <v>1</v>
      </c>
    </row>
    <row r="174" spans="1:16" x14ac:dyDescent="0.25">
      <c r="A174" s="9">
        <v>170</v>
      </c>
      <c r="B174" s="9">
        <v>101</v>
      </c>
      <c r="C174" s="7">
        <v>101130103</v>
      </c>
      <c r="D174" s="7">
        <v>101130103</v>
      </c>
      <c r="E174" s="6" t="s">
        <v>329</v>
      </c>
      <c r="F174" s="40" t="s">
        <v>309</v>
      </c>
      <c r="G174" s="8">
        <v>2.6</v>
      </c>
      <c r="H174" s="10">
        <v>142</v>
      </c>
      <c r="I174" s="32">
        <v>0</v>
      </c>
      <c r="J174" s="7">
        <v>1</v>
      </c>
      <c r="K174" s="6"/>
      <c r="L174" s="9" t="e">
        <f>VLOOKUP(C174,ThoiHoc_DuKien20180119!$B$6:$B$346,1,FALSE)</f>
        <v>#N/A</v>
      </c>
      <c r="M174" s="24" t="e">
        <f>VLOOKUP(C174,SV_CoDiemChuaDu!$B$7:$I$26,8,FALSE)</f>
        <v>#N/A</v>
      </c>
      <c r="N174" s="6" t="e">
        <f>VLOOKUP(C174,SoLanLamDATN!$A$2:$B$1192,2,FALSE)</f>
        <v>#N/A</v>
      </c>
      <c r="P174" s="2">
        <f>VLOOKUP(C174,[2]XetNhanDATN_20180120!$C$5:$J$2281,8,FALSE)</f>
        <v>1</v>
      </c>
    </row>
    <row r="175" spans="1:16" x14ac:dyDescent="0.25">
      <c r="A175" s="9">
        <v>171</v>
      </c>
      <c r="B175" s="9">
        <v>101</v>
      </c>
      <c r="C175" s="7">
        <v>101130104</v>
      </c>
      <c r="D175" s="7">
        <v>101130104</v>
      </c>
      <c r="E175" s="6" t="s">
        <v>330</v>
      </c>
      <c r="F175" s="40" t="s">
        <v>309</v>
      </c>
      <c r="G175" s="8">
        <v>2.54</v>
      </c>
      <c r="H175" s="10">
        <v>142</v>
      </c>
      <c r="I175" s="32">
        <v>0</v>
      </c>
      <c r="J175" s="7">
        <v>1</v>
      </c>
      <c r="K175" s="6"/>
      <c r="L175" s="9" t="e">
        <f>VLOOKUP(C175,ThoiHoc_DuKien20180119!$B$6:$B$346,1,FALSE)</f>
        <v>#N/A</v>
      </c>
      <c r="M175" s="24" t="e">
        <f>VLOOKUP(C175,SV_CoDiemChuaDu!$B$7:$I$26,8,FALSE)</f>
        <v>#N/A</v>
      </c>
      <c r="N175" s="6" t="e">
        <f>VLOOKUP(C175,SoLanLamDATN!$A$2:$B$1192,2,FALSE)</f>
        <v>#N/A</v>
      </c>
      <c r="P175" s="2">
        <f>VLOOKUP(C175,[2]XetNhanDATN_20180120!$C$5:$J$2281,8,FALSE)</f>
        <v>1</v>
      </c>
    </row>
    <row r="176" spans="1:16" x14ac:dyDescent="0.25">
      <c r="A176" s="9">
        <v>172</v>
      </c>
      <c r="B176" s="9">
        <v>101</v>
      </c>
      <c r="C176" s="7">
        <v>101130106</v>
      </c>
      <c r="D176" s="7">
        <v>101130106</v>
      </c>
      <c r="E176" s="6" t="s">
        <v>331</v>
      </c>
      <c r="F176" s="40" t="s">
        <v>309</v>
      </c>
      <c r="G176" s="8">
        <v>2.96</v>
      </c>
      <c r="H176" s="10">
        <v>142</v>
      </c>
      <c r="I176" s="32">
        <v>0</v>
      </c>
      <c r="J176" s="7">
        <v>1</v>
      </c>
      <c r="K176" s="6"/>
      <c r="L176" s="9" t="e">
        <f>VLOOKUP(C176,ThoiHoc_DuKien20180119!$B$6:$B$346,1,FALSE)</f>
        <v>#N/A</v>
      </c>
      <c r="M176" s="24" t="e">
        <f>VLOOKUP(C176,SV_CoDiemChuaDu!$B$7:$I$26,8,FALSE)</f>
        <v>#N/A</v>
      </c>
      <c r="N176" s="6" t="e">
        <f>VLOOKUP(C176,SoLanLamDATN!$A$2:$B$1192,2,FALSE)</f>
        <v>#N/A</v>
      </c>
      <c r="P176" s="2">
        <f>VLOOKUP(C176,[2]XetNhanDATN_20180120!$C$5:$J$2281,8,FALSE)</f>
        <v>1</v>
      </c>
    </row>
    <row r="177" spans="1:16" x14ac:dyDescent="0.25">
      <c r="A177" s="9">
        <v>173</v>
      </c>
      <c r="B177" s="9">
        <v>101</v>
      </c>
      <c r="C177" s="7">
        <v>101130107</v>
      </c>
      <c r="D177" s="7">
        <v>101130107</v>
      </c>
      <c r="E177" s="6" t="s">
        <v>332</v>
      </c>
      <c r="F177" s="40" t="s">
        <v>309</v>
      </c>
      <c r="G177" s="8">
        <v>2.69</v>
      </c>
      <c r="H177" s="10">
        <v>142</v>
      </c>
      <c r="I177" s="32">
        <v>0</v>
      </c>
      <c r="J177" s="7">
        <v>1</v>
      </c>
      <c r="K177" s="6"/>
      <c r="L177" s="9" t="e">
        <f>VLOOKUP(C177,ThoiHoc_DuKien20180119!$B$6:$B$346,1,FALSE)</f>
        <v>#N/A</v>
      </c>
      <c r="M177" s="24" t="e">
        <f>VLOOKUP(C177,SV_CoDiemChuaDu!$B$7:$I$26,8,FALSE)</f>
        <v>#N/A</v>
      </c>
      <c r="N177" s="6" t="e">
        <f>VLOOKUP(C177,SoLanLamDATN!$A$2:$B$1192,2,FALSE)</f>
        <v>#N/A</v>
      </c>
      <c r="P177" s="2">
        <f>VLOOKUP(C177,[2]XetNhanDATN_20180120!$C$5:$J$2281,8,FALSE)</f>
        <v>1</v>
      </c>
    </row>
    <row r="178" spans="1:16" x14ac:dyDescent="0.25">
      <c r="A178" s="9">
        <v>174</v>
      </c>
      <c r="B178" s="9">
        <v>101</v>
      </c>
      <c r="C178" s="7">
        <v>101130108</v>
      </c>
      <c r="D178" s="7">
        <v>101130108</v>
      </c>
      <c r="E178" s="6" t="s">
        <v>333</v>
      </c>
      <c r="F178" s="40" t="s">
        <v>309</v>
      </c>
      <c r="G178" s="8">
        <v>2.4900000000000002</v>
      </c>
      <c r="H178" s="10">
        <v>142</v>
      </c>
      <c r="I178" s="32">
        <v>0</v>
      </c>
      <c r="J178" s="7">
        <v>1</v>
      </c>
      <c r="K178" s="6"/>
      <c r="L178" s="9" t="e">
        <f>VLOOKUP(C178,ThoiHoc_DuKien20180119!$B$6:$B$346,1,FALSE)</f>
        <v>#N/A</v>
      </c>
      <c r="M178" s="24" t="e">
        <f>VLOOKUP(C178,SV_CoDiemChuaDu!$B$7:$I$26,8,FALSE)</f>
        <v>#N/A</v>
      </c>
      <c r="N178" s="6" t="e">
        <f>VLOOKUP(C178,SoLanLamDATN!$A$2:$B$1192,2,FALSE)</f>
        <v>#N/A</v>
      </c>
      <c r="P178" s="2">
        <f>VLOOKUP(C178,[2]XetNhanDATN_20180120!$C$5:$J$2281,8,FALSE)</f>
        <v>1</v>
      </c>
    </row>
    <row r="179" spans="1:16" x14ac:dyDescent="0.25">
      <c r="A179" s="9">
        <v>175</v>
      </c>
      <c r="B179" s="9">
        <v>101</v>
      </c>
      <c r="C179" s="7">
        <v>101130110</v>
      </c>
      <c r="D179" s="7">
        <v>101130110</v>
      </c>
      <c r="E179" s="6" t="s">
        <v>334</v>
      </c>
      <c r="F179" s="40" t="s">
        <v>309</v>
      </c>
      <c r="G179" s="8">
        <v>2.44</v>
      </c>
      <c r="H179" s="10">
        <v>142</v>
      </c>
      <c r="I179" s="32">
        <v>3</v>
      </c>
      <c r="J179" s="7">
        <v>1</v>
      </c>
      <c r="K179" s="6" t="s">
        <v>335</v>
      </c>
      <c r="L179" s="9" t="e">
        <f>VLOOKUP(C179,ThoiHoc_DuKien20180119!$B$6:$B$346,1,FALSE)</f>
        <v>#N/A</v>
      </c>
      <c r="M179" s="24" t="e">
        <f>VLOOKUP(C179,SV_CoDiemChuaDu!$B$7:$I$26,8,FALSE)</f>
        <v>#N/A</v>
      </c>
      <c r="N179" s="6" t="e">
        <f>VLOOKUP(C179,SoLanLamDATN!$A$2:$B$1192,2,FALSE)</f>
        <v>#N/A</v>
      </c>
      <c r="P179" s="2">
        <f>VLOOKUP(C179,[2]XetNhanDATN_20180120!$C$5:$J$2281,8,FALSE)</f>
        <v>1</v>
      </c>
    </row>
    <row r="180" spans="1:16" x14ac:dyDescent="0.25">
      <c r="A180" s="9">
        <v>176</v>
      </c>
      <c r="B180" s="9">
        <v>101</v>
      </c>
      <c r="C180" s="7">
        <v>101130113</v>
      </c>
      <c r="D180" s="7">
        <v>101130113</v>
      </c>
      <c r="E180" s="6" t="s">
        <v>336</v>
      </c>
      <c r="F180" s="40" t="s">
        <v>309</v>
      </c>
      <c r="G180" s="8">
        <v>2.4700000000000002</v>
      </c>
      <c r="H180" s="10">
        <v>142</v>
      </c>
      <c r="I180" s="32">
        <v>0</v>
      </c>
      <c r="J180" s="7">
        <v>1</v>
      </c>
      <c r="K180" s="6"/>
      <c r="L180" s="9" t="e">
        <f>VLOOKUP(C180,ThoiHoc_DuKien20180119!$B$6:$B$346,1,FALSE)</f>
        <v>#N/A</v>
      </c>
      <c r="M180" s="24" t="e">
        <f>VLOOKUP(C180,SV_CoDiemChuaDu!$B$7:$I$26,8,FALSE)</f>
        <v>#N/A</v>
      </c>
      <c r="N180" s="6" t="e">
        <f>VLOOKUP(C180,SoLanLamDATN!$A$2:$B$1192,2,FALSE)</f>
        <v>#N/A</v>
      </c>
      <c r="P180" s="2">
        <f>VLOOKUP(C180,[2]XetNhanDATN_20180120!$C$5:$J$2281,8,FALSE)</f>
        <v>1</v>
      </c>
    </row>
    <row r="181" spans="1:16" x14ac:dyDescent="0.25">
      <c r="A181" s="9">
        <v>177</v>
      </c>
      <c r="B181" s="9">
        <v>101</v>
      </c>
      <c r="C181" s="7">
        <v>101130116</v>
      </c>
      <c r="D181" s="7">
        <v>101130116</v>
      </c>
      <c r="E181" s="6" t="s">
        <v>337</v>
      </c>
      <c r="F181" s="40" t="s">
        <v>309</v>
      </c>
      <c r="G181" s="8">
        <v>2.69</v>
      </c>
      <c r="H181" s="10">
        <v>142</v>
      </c>
      <c r="I181" s="32">
        <v>0</v>
      </c>
      <c r="J181" s="7">
        <v>1</v>
      </c>
      <c r="K181" s="6"/>
      <c r="L181" s="9" t="e">
        <f>VLOOKUP(C181,ThoiHoc_DuKien20180119!$B$6:$B$346,1,FALSE)</f>
        <v>#N/A</v>
      </c>
      <c r="M181" s="24" t="e">
        <f>VLOOKUP(C181,SV_CoDiemChuaDu!$B$7:$I$26,8,FALSE)</f>
        <v>#N/A</v>
      </c>
      <c r="N181" s="6" t="e">
        <f>VLOOKUP(C181,SoLanLamDATN!$A$2:$B$1192,2,FALSE)</f>
        <v>#N/A</v>
      </c>
      <c r="P181" s="2">
        <f>VLOOKUP(C181,[2]XetNhanDATN_20180120!$C$5:$J$2281,8,FALSE)</f>
        <v>1</v>
      </c>
    </row>
    <row r="182" spans="1:16" x14ac:dyDescent="0.25">
      <c r="A182" s="9">
        <v>178</v>
      </c>
      <c r="B182" s="9">
        <v>101</v>
      </c>
      <c r="C182" s="7">
        <v>101130120</v>
      </c>
      <c r="D182" s="7">
        <v>101130120</v>
      </c>
      <c r="E182" s="6" t="s">
        <v>338</v>
      </c>
      <c r="F182" s="40" t="s">
        <v>309</v>
      </c>
      <c r="G182" s="8">
        <v>2.66</v>
      </c>
      <c r="H182" s="10">
        <v>142</v>
      </c>
      <c r="I182" s="32">
        <v>0</v>
      </c>
      <c r="J182" s="7">
        <v>1</v>
      </c>
      <c r="K182" s="6"/>
      <c r="L182" s="9" t="e">
        <f>VLOOKUP(C182,ThoiHoc_DuKien20180119!$B$6:$B$346,1,FALSE)</f>
        <v>#N/A</v>
      </c>
      <c r="M182" s="24" t="e">
        <f>VLOOKUP(C182,SV_CoDiemChuaDu!$B$7:$I$26,8,FALSE)</f>
        <v>#N/A</v>
      </c>
      <c r="N182" s="6" t="e">
        <f>VLOOKUP(C182,SoLanLamDATN!$A$2:$B$1192,2,FALSE)</f>
        <v>#N/A</v>
      </c>
      <c r="P182" s="2">
        <f>VLOOKUP(C182,[2]XetNhanDATN_20180120!$C$5:$J$2281,8,FALSE)</f>
        <v>1</v>
      </c>
    </row>
    <row r="183" spans="1:16" x14ac:dyDescent="0.25">
      <c r="A183" s="9">
        <v>179</v>
      </c>
      <c r="B183" s="9">
        <v>101</v>
      </c>
      <c r="C183" s="7">
        <v>101130122</v>
      </c>
      <c r="D183" s="7">
        <v>101130122</v>
      </c>
      <c r="E183" s="6" t="s">
        <v>339</v>
      </c>
      <c r="F183" s="40" t="s">
        <v>309</v>
      </c>
      <c r="G183" s="8">
        <v>2.44</v>
      </c>
      <c r="H183" s="10">
        <v>142</v>
      </c>
      <c r="I183" s="32">
        <v>0</v>
      </c>
      <c r="J183" s="7">
        <v>1</v>
      </c>
      <c r="K183" s="6"/>
      <c r="L183" s="9" t="e">
        <f>VLOOKUP(C183,ThoiHoc_DuKien20180119!$B$6:$B$346,1,FALSE)</f>
        <v>#N/A</v>
      </c>
      <c r="M183" s="24" t="e">
        <f>VLOOKUP(C183,SV_CoDiemChuaDu!$B$7:$I$26,8,FALSE)</f>
        <v>#N/A</v>
      </c>
      <c r="N183" s="6" t="e">
        <f>VLOOKUP(C183,SoLanLamDATN!$A$2:$B$1192,2,FALSE)</f>
        <v>#N/A</v>
      </c>
      <c r="P183" s="2">
        <f>VLOOKUP(C183,[2]XetNhanDATN_20180120!$C$5:$J$2281,8,FALSE)</f>
        <v>1</v>
      </c>
    </row>
    <row r="184" spans="1:16" x14ac:dyDescent="0.25">
      <c r="A184" s="9">
        <v>180</v>
      </c>
      <c r="B184" s="9">
        <v>101</v>
      </c>
      <c r="C184" s="7">
        <v>101130123</v>
      </c>
      <c r="D184" s="7">
        <v>101130123</v>
      </c>
      <c r="E184" s="6" t="s">
        <v>106</v>
      </c>
      <c r="F184" s="40" t="s">
        <v>309</v>
      </c>
      <c r="G184" s="8">
        <v>2.48</v>
      </c>
      <c r="H184" s="10">
        <v>142</v>
      </c>
      <c r="I184" s="32">
        <v>0</v>
      </c>
      <c r="J184" s="7">
        <v>1</v>
      </c>
      <c r="K184" s="6"/>
      <c r="L184" s="9" t="e">
        <f>VLOOKUP(C184,ThoiHoc_DuKien20180119!$B$6:$B$346,1,FALSE)</f>
        <v>#N/A</v>
      </c>
      <c r="M184" s="24" t="e">
        <f>VLOOKUP(C184,SV_CoDiemChuaDu!$B$7:$I$26,8,FALSE)</f>
        <v>#N/A</v>
      </c>
      <c r="N184" s="6" t="e">
        <f>VLOOKUP(C184,SoLanLamDATN!$A$2:$B$1192,2,FALSE)</f>
        <v>#N/A</v>
      </c>
      <c r="P184" s="2">
        <f>VLOOKUP(C184,[2]XetNhanDATN_20180120!$C$5:$J$2281,8,FALSE)</f>
        <v>1</v>
      </c>
    </row>
    <row r="185" spans="1:16" x14ac:dyDescent="0.25">
      <c r="A185" s="9">
        <v>181</v>
      </c>
      <c r="B185" s="9">
        <v>101</v>
      </c>
      <c r="C185" s="7">
        <v>101130124</v>
      </c>
      <c r="D185" s="7">
        <v>101130124</v>
      </c>
      <c r="E185" s="6" t="s">
        <v>340</v>
      </c>
      <c r="F185" s="40" t="s">
        <v>309</v>
      </c>
      <c r="G185" s="8">
        <v>2.58</v>
      </c>
      <c r="H185" s="10">
        <v>142</v>
      </c>
      <c r="I185" s="32">
        <v>0</v>
      </c>
      <c r="J185" s="7">
        <v>1</v>
      </c>
      <c r="K185" s="6"/>
      <c r="L185" s="9" t="e">
        <f>VLOOKUP(C185,ThoiHoc_DuKien20180119!$B$6:$B$346,1,FALSE)</f>
        <v>#N/A</v>
      </c>
      <c r="M185" s="24" t="e">
        <f>VLOOKUP(C185,SV_CoDiemChuaDu!$B$7:$I$26,8,FALSE)</f>
        <v>#N/A</v>
      </c>
      <c r="N185" s="6" t="e">
        <f>VLOOKUP(C185,SoLanLamDATN!$A$2:$B$1192,2,FALSE)</f>
        <v>#N/A</v>
      </c>
      <c r="P185" s="2">
        <f>VLOOKUP(C185,[2]XetNhanDATN_20180120!$C$5:$J$2281,8,FALSE)</f>
        <v>1</v>
      </c>
    </row>
    <row r="186" spans="1:16" x14ac:dyDescent="0.25">
      <c r="A186" s="9">
        <v>182</v>
      </c>
      <c r="B186" s="9">
        <v>101</v>
      </c>
      <c r="C186" s="7">
        <v>101130125</v>
      </c>
      <c r="D186" s="7">
        <v>101130125</v>
      </c>
      <c r="E186" s="6" t="s">
        <v>341</v>
      </c>
      <c r="F186" s="40" t="s">
        <v>309</v>
      </c>
      <c r="G186" s="8">
        <v>2.54</v>
      </c>
      <c r="H186" s="10">
        <v>142</v>
      </c>
      <c r="I186" s="32">
        <v>0</v>
      </c>
      <c r="J186" s="7">
        <v>1</v>
      </c>
      <c r="K186" s="6"/>
      <c r="L186" s="9" t="e">
        <f>VLOOKUP(C186,ThoiHoc_DuKien20180119!$B$6:$B$346,1,FALSE)</f>
        <v>#N/A</v>
      </c>
      <c r="M186" s="24" t="e">
        <f>VLOOKUP(C186,SV_CoDiemChuaDu!$B$7:$I$26,8,FALSE)</f>
        <v>#N/A</v>
      </c>
      <c r="N186" s="6" t="e">
        <f>VLOOKUP(C186,SoLanLamDATN!$A$2:$B$1192,2,FALSE)</f>
        <v>#N/A</v>
      </c>
      <c r="P186" s="2">
        <f>VLOOKUP(C186,[2]XetNhanDATN_20180120!$C$5:$J$2281,8,FALSE)</f>
        <v>1</v>
      </c>
    </row>
    <row r="187" spans="1:16" x14ac:dyDescent="0.25">
      <c r="A187" s="9">
        <v>183</v>
      </c>
      <c r="B187" s="9">
        <v>101</v>
      </c>
      <c r="C187" s="7">
        <v>101130126</v>
      </c>
      <c r="D187" s="7">
        <v>101130126</v>
      </c>
      <c r="E187" s="6" t="s">
        <v>342</v>
      </c>
      <c r="F187" s="40" t="s">
        <v>309</v>
      </c>
      <c r="G187" s="8">
        <v>2.44</v>
      </c>
      <c r="H187" s="10">
        <v>142</v>
      </c>
      <c r="I187" s="32">
        <v>2</v>
      </c>
      <c r="J187" s="7">
        <v>1</v>
      </c>
      <c r="K187" s="6" t="s">
        <v>262</v>
      </c>
      <c r="L187" s="9" t="e">
        <f>VLOOKUP(C187,ThoiHoc_DuKien20180119!$B$6:$B$346,1,FALSE)</f>
        <v>#N/A</v>
      </c>
      <c r="M187" s="24" t="e">
        <f>VLOOKUP(C187,SV_CoDiemChuaDu!$B$7:$I$26,8,FALSE)</f>
        <v>#N/A</v>
      </c>
      <c r="N187" s="6" t="e">
        <f>VLOOKUP(C187,SoLanLamDATN!$A$2:$B$1192,2,FALSE)</f>
        <v>#N/A</v>
      </c>
      <c r="P187" s="2">
        <f>VLOOKUP(C187,[2]XetNhanDATN_20180120!$C$5:$J$2281,8,FALSE)</f>
        <v>1</v>
      </c>
    </row>
    <row r="188" spans="1:16" x14ac:dyDescent="0.25">
      <c r="A188" s="9">
        <v>184</v>
      </c>
      <c r="B188" s="9">
        <v>101</v>
      </c>
      <c r="C188" s="7">
        <v>101130127</v>
      </c>
      <c r="D188" s="7">
        <v>101130127</v>
      </c>
      <c r="E188" s="6" t="s">
        <v>343</v>
      </c>
      <c r="F188" s="40" t="s">
        <v>309</v>
      </c>
      <c r="G188" s="8">
        <v>3.1</v>
      </c>
      <c r="H188" s="10">
        <v>142</v>
      </c>
      <c r="I188" s="32">
        <v>0</v>
      </c>
      <c r="J188" s="7">
        <v>1</v>
      </c>
      <c r="K188" s="6"/>
      <c r="L188" s="9" t="e">
        <f>VLOOKUP(C188,ThoiHoc_DuKien20180119!$B$6:$B$346,1,FALSE)</f>
        <v>#N/A</v>
      </c>
      <c r="M188" s="24" t="e">
        <f>VLOOKUP(C188,SV_CoDiemChuaDu!$B$7:$I$26,8,FALSE)</f>
        <v>#N/A</v>
      </c>
      <c r="N188" s="6" t="e">
        <f>VLOOKUP(C188,SoLanLamDATN!$A$2:$B$1192,2,FALSE)</f>
        <v>#N/A</v>
      </c>
      <c r="P188" s="2">
        <f>VLOOKUP(C188,[2]XetNhanDATN_20180120!$C$5:$J$2281,8,FALSE)</f>
        <v>1</v>
      </c>
    </row>
    <row r="189" spans="1:16" x14ac:dyDescent="0.25">
      <c r="A189" s="9">
        <v>185</v>
      </c>
      <c r="B189" s="9">
        <v>101</v>
      </c>
      <c r="C189" s="7">
        <v>101130128</v>
      </c>
      <c r="D189" s="7">
        <v>101130128</v>
      </c>
      <c r="E189" s="6" t="s">
        <v>344</v>
      </c>
      <c r="F189" s="40" t="s">
        <v>309</v>
      </c>
      <c r="G189" s="8">
        <v>2.62</v>
      </c>
      <c r="H189" s="10">
        <v>142</v>
      </c>
      <c r="I189" s="32">
        <v>0</v>
      </c>
      <c r="J189" s="7">
        <v>1</v>
      </c>
      <c r="K189" s="6"/>
      <c r="L189" s="9" t="e">
        <f>VLOOKUP(C189,ThoiHoc_DuKien20180119!$B$6:$B$346,1,FALSE)</f>
        <v>#N/A</v>
      </c>
      <c r="M189" s="24" t="e">
        <f>VLOOKUP(C189,SV_CoDiemChuaDu!$B$7:$I$26,8,FALSE)</f>
        <v>#N/A</v>
      </c>
      <c r="N189" s="6" t="e">
        <f>VLOOKUP(C189,SoLanLamDATN!$A$2:$B$1192,2,FALSE)</f>
        <v>#N/A</v>
      </c>
      <c r="P189" s="2">
        <f>VLOOKUP(C189,[2]XetNhanDATN_20180120!$C$5:$J$2281,8,FALSE)</f>
        <v>1</v>
      </c>
    </row>
    <row r="190" spans="1:16" x14ac:dyDescent="0.25">
      <c r="A190" s="9">
        <v>186</v>
      </c>
      <c r="B190" s="9">
        <v>101</v>
      </c>
      <c r="C190" s="7">
        <v>101130131</v>
      </c>
      <c r="D190" s="7">
        <v>101130131</v>
      </c>
      <c r="E190" s="6" t="s">
        <v>345</v>
      </c>
      <c r="F190" s="40" t="s">
        <v>309</v>
      </c>
      <c r="G190" s="8">
        <v>2.58</v>
      </c>
      <c r="H190" s="10">
        <v>142</v>
      </c>
      <c r="I190" s="32">
        <v>0</v>
      </c>
      <c r="J190" s="7">
        <v>1</v>
      </c>
      <c r="K190" s="6"/>
      <c r="L190" s="9" t="e">
        <f>VLOOKUP(C190,ThoiHoc_DuKien20180119!$B$6:$B$346,1,FALSE)</f>
        <v>#N/A</v>
      </c>
      <c r="M190" s="24" t="e">
        <f>VLOOKUP(C190,SV_CoDiemChuaDu!$B$7:$I$26,8,FALSE)</f>
        <v>#N/A</v>
      </c>
      <c r="N190" s="6" t="e">
        <f>VLOOKUP(C190,SoLanLamDATN!$A$2:$B$1192,2,FALSE)</f>
        <v>#N/A</v>
      </c>
      <c r="P190" s="2">
        <f>VLOOKUP(C190,[2]XetNhanDATN_20180120!$C$5:$J$2281,8,FALSE)</f>
        <v>1</v>
      </c>
    </row>
    <row r="191" spans="1:16" x14ac:dyDescent="0.25">
      <c r="A191" s="9">
        <v>187</v>
      </c>
      <c r="B191" s="9">
        <v>101</v>
      </c>
      <c r="C191" s="7">
        <v>101130133</v>
      </c>
      <c r="D191" s="7">
        <v>101130133</v>
      </c>
      <c r="E191" s="6" t="s">
        <v>346</v>
      </c>
      <c r="F191" s="40" t="s">
        <v>309</v>
      </c>
      <c r="G191" s="8">
        <v>3.12</v>
      </c>
      <c r="H191" s="10">
        <v>142</v>
      </c>
      <c r="I191" s="32">
        <v>0</v>
      </c>
      <c r="J191" s="7">
        <v>1</v>
      </c>
      <c r="K191" s="6"/>
      <c r="L191" s="9" t="e">
        <f>VLOOKUP(C191,ThoiHoc_DuKien20180119!$B$6:$B$346,1,FALSE)</f>
        <v>#N/A</v>
      </c>
      <c r="M191" s="24" t="e">
        <f>VLOOKUP(C191,SV_CoDiemChuaDu!$B$7:$I$26,8,FALSE)</f>
        <v>#N/A</v>
      </c>
      <c r="N191" s="6" t="e">
        <f>VLOOKUP(C191,SoLanLamDATN!$A$2:$B$1192,2,FALSE)</f>
        <v>#N/A</v>
      </c>
      <c r="P191" s="2">
        <f>VLOOKUP(C191,[2]XetNhanDATN_20180120!$C$5:$J$2281,8,FALSE)</f>
        <v>1</v>
      </c>
    </row>
    <row r="192" spans="1:16" x14ac:dyDescent="0.25">
      <c r="A192" s="9">
        <v>188</v>
      </c>
      <c r="B192" s="9">
        <v>101</v>
      </c>
      <c r="C192" s="7">
        <v>101130134</v>
      </c>
      <c r="D192" s="7">
        <v>101130134</v>
      </c>
      <c r="E192" s="6" t="s">
        <v>347</v>
      </c>
      <c r="F192" s="40" t="s">
        <v>309</v>
      </c>
      <c r="G192" s="8">
        <v>2.19</v>
      </c>
      <c r="H192" s="10">
        <v>142</v>
      </c>
      <c r="I192" s="32">
        <v>0</v>
      </c>
      <c r="J192" s="7">
        <v>1</v>
      </c>
      <c r="K192" s="6"/>
      <c r="L192" s="9" t="e">
        <f>VLOOKUP(C192,ThoiHoc_DuKien20180119!$B$6:$B$346,1,FALSE)</f>
        <v>#N/A</v>
      </c>
      <c r="M192" s="24" t="e">
        <f>VLOOKUP(C192,SV_CoDiemChuaDu!$B$7:$I$26,8,FALSE)</f>
        <v>#N/A</v>
      </c>
      <c r="N192" s="6" t="e">
        <f>VLOOKUP(C192,SoLanLamDATN!$A$2:$B$1192,2,FALSE)</f>
        <v>#N/A</v>
      </c>
      <c r="P192" s="2">
        <f>VLOOKUP(C192,[2]XetNhanDATN_20180120!$C$5:$J$2281,8,FALSE)</f>
        <v>1</v>
      </c>
    </row>
    <row r="193" spans="1:16" x14ac:dyDescent="0.25">
      <c r="A193" s="9">
        <v>189</v>
      </c>
      <c r="B193" s="9">
        <v>101</v>
      </c>
      <c r="C193" s="7">
        <v>101130139</v>
      </c>
      <c r="D193" s="7">
        <v>101130139</v>
      </c>
      <c r="E193" s="6" t="s">
        <v>348</v>
      </c>
      <c r="F193" s="40" t="s">
        <v>309</v>
      </c>
      <c r="G193" s="8">
        <v>2.12</v>
      </c>
      <c r="H193" s="10">
        <v>142</v>
      </c>
      <c r="I193" s="32">
        <v>1</v>
      </c>
      <c r="J193" s="7">
        <v>1</v>
      </c>
      <c r="K193" s="6" t="s">
        <v>349</v>
      </c>
      <c r="L193" s="9" t="e">
        <f>VLOOKUP(C193,ThoiHoc_DuKien20180119!$B$6:$B$346,1,FALSE)</f>
        <v>#N/A</v>
      </c>
      <c r="M193" s="24" t="e">
        <f>VLOOKUP(C193,SV_CoDiemChuaDu!$B$7:$I$26,8,FALSE)</f>
        <v>#N/A</v>
      </c>
      <c r="N193" s="6" t="e">
        <f>VLOOKUP(C193,SoLanLamDATN!$A$2:$B$1192,2,FALSE)</f>
        <v>#N/A</v>
      </c>
      <c r="P193" s="2">
        <f>VLOOKUP(C193,[2]XetNhanDATN_20180120!$C$5:$J$2281,8,FALSE)</f>
        <v>1</v>
      </c>
    </row>
    <row r="194" spans="1:16" x14ac:dyDescent="0.25">
      <c r="A194" s="9">
        <v>190</v>
      </c>
      <c r="B194" s="9">
        <v>101</v>
      </c>
      <c r="C194" s="7">
        <v>101130145</v>
      </c>
      <c r="D194" s="7">
        <v>101130145</v>
      </c>
      <c r="E194" s="6" t="s">
        <v>350</v>
      </c>
      <c r="F194" s="40" t="s">
        <v>309</v>
      </c>
      <c r="G194" s="8">
        <v>2.68</v>
      </c>
      <c r="H194" s="10">
        <v>142</v>
      </c>
      <c r="I194" s="32">
        <v>0</v>
      </c>
      <c r="J194" s="7">
        <v>1</v>
      </c>
      <c r="K194" s="6"/>
      <c r="L194" s="9" t="e">
        <f>VLOOKUP(C194,ThoiHoc_DuKien20180119!$B$6:$B$346,1,FALSE)</f>
        <v>#N/A</v>
      </c>
      <c r="M194" s="24" t="e">
        <f>VLOOKUP(C194,SV_CoDiemChuaDu!$B$7:$I$26,8,FALSE)</f>
        <v>#N/A</v>
      </c>
      <c r="N194" s="6" t="e">
        <f>VLOOKUP(C194,SoLanLamDATN!$A$2:$B$1192,2,FALSE)</f>
        <v>#N/A</v>
      </c>
      <c r="P194" s="2">
        <f>VLOOKUP(C194,[2]XetNhanDATN_20180120!$C$5:$J$2281,8,FALSE)</f>
        <v>1</v>
      </c>
    </row>
    <row r="195" spans="1:16" x14ac:dyDescent="0.25">
      <c r="A195" s="9">
        <v>191</v>
      </c>
      <c r="B195" s="9">
        <v>101</v>
      </c>
      <c r="C195" s="7">
        <v>101130147</v>
      </c>
      <c r="D195" s="7">
        <v>101130147</v>
      </c>
      <c r="E195" s="6" t="s">
        <v>351</v>
      </c>
      <c r="F195" s="40" t="s">
        <v>309</v>
      </c>
      <c r="G195" s="8">
        <v>2.37</v>
      </c>
      <c r="H195" s="10">
        <v>142</v>
      </c>
      <c r="I195" s="32">
        <v>0</v>
      </c>
      <c r="J195" s="7">
        <v>1</v>
      </c>
      <c r="K195" s="6"/>
      <c r="L195" s="9" t="e">
        <f>VLOOKUP(C195,ThoiHoc_DuKien20180119!$B$6:$B$346,1,FALSE)</f>
        <v>#N/A</v>
      </c>
      <c r="M195" s="24" t="e">
        <f>VLOOKUP(C195,SV_CoDiemChuaDu!$B$7:$I$26,8,FALSE)</f>
        <v>#N/A</v>
      </c>
      <c r="N195" s="6" t="e">
        <f>VLOOKUP(C195,SoLanLamDATN!$A$2:$B$1192,2,FALSE)</f>
        <v>#N/A</v>
      </c>
      <c r="P195" s="2">
        <f>VLOOKUP(C195,[2]XetNhanDATN_20180120!$C$5:$J$2281,8,FALSE)</f>
        <v>1</v>
      </c>
    </row>
    <row r="196" spans="1:16" x14ac:dyDescent="0.25">
      <c r="A196" s="9">
        <v>192</v>
      </c>
      <c r="B196" s="9">
        <v>101</v>
      </c>
      <c r="C196" s="7">
        <v>101130148</v>
      </c>
      <c r="D196" s="7">
        <v>101130148</v>
      </c>
      <c r="E196" s="6" t="s">
        <v>352</v>
      </c>
      <c r="F196" s="40" t="s">
        <v>309</v>
      </c>
      <c r="G196" s="8">
        <v>2.98</v>
      </c>
      <c r="H196" s="10">
        <v>142</v>
      </c>
      <c r="I196" s="32">
        <v>0</v>
      </c>
      <c r="J196" s="7">
        <v>1</v>
      </c>
      <c r="K196" s="6"/>
      <c r="L196" s="9" t="e">
        <f>VLOOKUP(C196,ThoiHoc_DuKien20180119!$B$6:$B$346,1,FALSE)</f>
        <v>#N/A</v>
      </c>
      <c r="M196" s="24" t="e">
        <f>VLOOKUP(C196,SV_CoDiemChuaDu!$B$7:$I$26,8,FALSE)</f>
        <v>#N/A</v>
      </c>
      <c r="N196" s="6" t="e">
        <f>VLOOKUP(C196,SoLanLamDATN!$A$2:$B$1192,2,FALSE)</f>
        <v>#N/A</v>
      </c>
      <c r="P196" s="2">
        <f>VLOOKUP(C196,[2]XetNhanDATN_20180120!$C$5:$J$2281,8,FALSE)</f>
        <v>1</v>
      </c>
    </row>
    <row r="197" spans="1:16" x14ac:dyDescent="0.25">
      <c r="A197" s="9">
        <v>193</v>
      </c>
      <c r="B197" s="9">
        <v>101</v>
      </c>
      <c r="C197" s="7">
        <v>101130149</v>
      </c>
      <c r="D197" s="7">
        <v>101130149</v>
      </c>
      <c r="E197" s="6" t="s">
        <v>353</v>
      </c>
      <c r="F197" s="40" t="s">
        <v>309</v>
      </c>
      <c r="G197" s="8">
        <v>2.6</v>
      </c>
      <c r="H197" s="10">
        <v>142</v>
      </c>
      <c r="I197" s="32">
        <v>0</v>
      </c>
      <c r="J197" s="7">
        <v>1</v>
      </c>
      <c r="K197" s="6"/>
      <c r="L197" s="9" t="e">
        <f>VLOOKUP(C197,ThoiHoc_DuKien20180119!$B$6:$B$346,1,FALSE)</f>
        <v>#N/A</v>
      </c>
      <c r="M197" s="24" t="e">
        <f>VLOOKUP(C197,SV_CoDiemChuaDu!$B$7:$I$26,8,FALSE)</f>
        <v>#N/A</v>
      </c>
      <c r="N197" s="6" t="e">
        <f>VLOOKUP(C197,SoLanLamDATN!$A$2:$B$1192,2,FALSE)</f>
        <v>#N/A</v>
      </c>
      <c r="P197" s="2">
        <f>VLOOKUP(C197,[2]XetNhanDATN_20180120!$C$5:$J$2281,8,FALSE)</f>
        <v>1</v>
      </c>
    </row>
    <row r="198" spans="1:16" x14ac:dyDescent="0.25">
      <c r="A198" s="9">
        <v>194</v>
      </c>
      <c r="B198" s="9">
        <v>101</v>
      </c>
      <c r="C198" s="7">
        <v>101130150</v>
      </c>
      <c r="D198" s="7">
        <v>101130150</v>
      </c>
      <c r="E198" s="6" t="s">
        <v>354</v>
      </c>
      <c r="F198" s="40" t="s">
        <v>309</v>
      </c>
      <c r="G198" s="8">
        <v>2.35</v>
      </c>
      <c r="H198" s="10">
        <v>142</v>
      </c>
      <c r="I198" s="32">
        <v>3</v>
      </c>
      <c r="J198" s="7">
        <v>1</v>
      </c>
      <c r="K198" s="6" t="s">
        <v>355</v>
      </c>
      <c r="L198" s="9" t="e">
        <f>VLOOKUP(C198,ThoiHoc_DuKien20180119!$B$6:$B$346,1,FALSE)</f>
        <v>#N/A</v>
      </c>
      <c r="M198" s="24" t="e">
        <f>VLOOKUP(C198,SV_CoDiemChuaDu!$B$7:$I$26,8,FALSE)</f>
        <v>#N/A</v>
      </c>
      <c r="N198" s="6" t="e">
        <f>VLOOKUP(C198,SoLanLamDATN!$A$2:$B$1192,2,FALSE)</f>
        <v>#N/A</v>
      </c>
      <c r="P198" s="2">
        <f>VLOOKUP(C198,[2]XetNhanDATN_20180120!$C$5:$J$2281,8,FALSE)</f>
        <v>1</v>
      </c>
    </row>
    <row r="199" spans="1:16" x14ac:dyDescent="0.25">
      <c r="A199" s="9">
        <v>195</v>
      </c>
      <c r="B199" s="9">
        <v>101</v>
      </c>
      <c r="C199" s="7">
        <v>101139007</v>
      </c>
      <c r="D199" s="7">
        <v>101139007</v>
      </c>
      <c r="E199" s="6" t="s">
        <v>427</v>
      </c>
      <c r="F199" s="40" t="s">
        <v>428</v>
      </c>
      <c r="G199" s="8">
        <v>2.59</v>
      </c>
      <c r="H199" s="10">
        <v>142</v>
      </c>
      <c r="I199" s="32">
        <v>0</v>
      </c>
      <c r="J199" s="7">
        <v>1</v>
      </c>
      <c r="K199" s="6"/>
      <c r="L199" s="9" t="e">
        <f>VLOOKUP(C199,ThoiHoc_DuKien20180119!$B$6:$B$346,1,FALSE)</f>
        <v>#N/A</v>
      </c>
      <c r="M199" s="24" t="e">
        <f>VLOOKUP(C199,SV_CoDiemChuaDu!$B$7:$I$26,8,FALSE)</f>
        <v>#N/A</v>
      </c>
      <c r="N199" s="6" t="e">
        <f>VLOOKUP(C199,SoLanLamDATN!$A$2:$B$1192,2,FALSE)</f>
        <v>#N/A</v>
      </c>
      <c r="P199" s="2">
        <f>VLOOKUP(C199,[2]XetNhanDATN_20180120!$C$5:$J$2281,8,FALSE)</f>
        <v>1</v>
      </c>
    </row>
    <row r="200" spans="1:16" x14ac:dyDescent="0.25">
      <c r="A200" s="9">
        <v>196</v>
      </c>
      <c r="B200" s="9">
        <v>101</v>
      </c>
      <c r="C200" s="7">
        <v>101139010</v>
      </c>
      <c r="D200" s="7">
        <v>101139010</v>
      </c>
      <c r="E200" s="6" t="s">
        <v>429</v>
      </c>
      <c r="F200" s="40" t="s">
        <v>428</v>
      </c>
      <c r="G200" s="8">
        <v>2.09</v>
      </c>
      <c r="H200" s="10">
        <v>142</v>
      </c>
      <c r="I200" s="32">
        <v>4</v>
      </c>
      <c r="J200" s="7">
        <v>1</v>
      </c>
      <c r="K200" s="6" t="s">
        <v>430</v>
      </c>
      <c r="L200" s="9" t="e">
        <f>VLOOKUP(C200,ThoiHoc_DuKien20180119!$B$6:$B$346,1,FALSE)</f>
        <v>#N/A</v>
      </c>
      <c r="M200" s="24" t="e">
        <f>VLOOKUP(C200,SV_CoDiemChuaDu!$B$7:$I$26,8,FALSE)</f>
        <v>#N/A</v>
      </c>
      <c r="N200" s="6" t="e">
        <f>VLOOKUP(C200,SoLanLamDATN!$A$2:$B$1192,2,FALSE)</f>
        <v>#N/A</v>
      </c>
      <c r="P200" s="2">
        <f>VLOOKUP(C200,[2]XetNhanDATN_20180120!$C$5:$J$2281,8,FALSE)</f>
        <v>1</v>
      </c>
    </row>
    <row r="201" spans="1:16" x14ac:dyDescent="0.25">
      <c r="A201" s="9">
        <v>197</v>
      </c>
      <c r="B201" s="9">
        <v>101</v>
      </c>
      <c r="C201" s="7">
        <v>101139013</v>
      </c>
      <c r="D201" s="7">
        <v>101139013</v>
      </c>
      <c r="E201" s="6" t="s">
        <v>431</v>
      </c>
      <c r="F201" s="40" t="s">
        <v>428</v>
      </c>
      <c r="G201" s="8">
        <v>2.2599999999999998</v>
      </c>
      <c r="H201" s="10">
        <v>142</v>
      </c>
      <c r="I201" s="32">
        <v>2</v>
      </c>
      <c r="J201" s="7">
        <v>1</v>
      </c>
      <c r="K201" s="6" t="s">
        <v>432</v>
      </c>
      <c r="L201" s="9" t="e">
        <f>VLOOKUP(C201,ThoiHoc_DuKien20180119!$B$6:$B$346,1,FALSE)</f>
        <v>#N/A</v>
      </c>
      <c r="M201" s="24" t="e">
        <f>VLOOKUP(C201,SV_CoDiemChuaDu!$B$7:$I$26,8,FALSE)</f>
        <v>#N/A</v>
      </c>
      <c r="N201" s="6" t="e">
        <f>VLOOKUP(C201,SoLanLamDATN!$A$2:$B$1192,2,FALSE)</f>
        <v>#N/A</v>
      </c>
      <c r="P201" s="2">
        <f>VLOOKUP(C201,[2]XetNhanDATN_20180120!$C$5:$J$2281,8,FALSE)</f>
        <v>1</v>
      </c>
    </row>
    <row r="202" spans="1:16" x14ac:dyDescent="0.25">
      <c r="A202" s="9">
        <v>198</v>
      </c>
      <c r="B202" s="9">
        <v>101</v>
      </c>
      <c r="C202" s="7">
        <v>101139015</v>
      </c>
      <c r="D202" s="7">
        <v>101139015</v>
      </c>
      <c r="E202" s="6" t="s">
        <v>433</v>
      </c>
      <c r="F202" s="40" t="s">
        <v>428</v>
      </c>
      <c r="G202" s="8">
        <v>2.82</v>
      </c>
      <c r="H202" s="10">
        <v>142</v>
      </c>
      <c r="I202" s="32">
        <v>1</v>
      </c>
      <c r="J202" s="7">
        <v>1</v>
      </c>
      <c r="K202" s="6" t="s">
        <v>713</v>
      </c>
      <c r="L202" s="9" t="e">
        <f>VLOOKUP(C202,ThoiHoc_DuKien20180119!$B$6:$B$346,1,FALSE)</f>
        <v>#N/A</v>
      </c>
      <c r="M202" s="24" t="e">
        <f>VLOOKUP(C202,SV_CoDiemChuaDu!$B$7:$I$26,8,FALSE)</f>
        <v>#N/A</v>
      </c>
      <c r="N202" s="6" t="e">
        <f>VLOOKUP(C202,SoLanLamDATN!$A$2:$B$1192,2,FALSE)</f>
        <v>#N/A</v>
      </c>
      <c r="P202" s="2">
        <f>VLOOKUP(C202,[2]XetNhanDATN_20180120!$C$5:$J$2281,8,FALSE)</f>
        <v>1</v>
      </c>
    </row>
    <row r="203" spans="1:16" x14ac:dyDescent="0.25">
      <c r="A203" s="9">
        <v>199</v>
      </c>
      <c r="B203" s="9">
        <v>101</v>
      </c>
      <c r="C203" s="7">
        <v>101139018</v>
      </c>
      <c r="D203" s="7">
        <v>101139018</v>
      </c>
      <c r="E203" s="6" t="s">
        <v>434</v>
      </c>
      <c r="F203" s="40" t="s">
        <v>428</v>
      </c>
      <c r="G203" s="8">
        <v>1.96</v>
      </c>
      <c r="H203" s="10">
        <v>142</v>
      </c>
      <c r="I203" s="32">
        <v>3</v>
      </c>
      <c r="J203" s="7">
        <v>1</v>
      </c>
      <c r="K203" s="6" t="s">
        <v>435</v>
      </c>
      <c r="L203" s="9" t="e">
        <f>VLOOKUP(C203,ThoiHoc_DuKien20180119!$B$6:$B$346,1,FALSE)</f>
        <v>#N/A</v>
      </c>
      <c r="M203" s="24" t="e">
        <f>VLOOKUP(C203,SV_CoDiemChuaDu!$B$7:$I$26,8,FALSE)</f>
        <v>#N/A</v>
      </c>
      <c r="N203" s="6" t="e">
        <f>VLOOKUP(C203,SoLanLamDATN!$A$2:$B$1192,2,FALSE)</f>
        <v>#N/A</v>
      </c>
      <c r="P203" s="2">
        <f>VLOOKUP(C203,[2]XetNhanDATN_20180120!$C$5:$J$2281,8,FALSE)</f>
        <v>1</v>
      </c>
    </row>
    <row r="204" spans="1:16" x14ac:dyDescent="0.25">
      <c r="A204" s="9">
        <v>200</v>
      </c>
      <c r="B204" s="9">
        <v>101</v>
      </c>
      <c r="C204" s="7">
        <v>101139022</v>
      </c>
      <c r="D204" s="7">
        <v>101139022</v>
      </c>
      <c r="E204" s="6" t="s">
        <v>436</v>
      </c>
      <c r="F204" s="40" t="s">
        <v>428</v>
      </c>
      <c r="G204" s="8">
        <v>2.0499999999999998</v>
      </c>
      <c r="H204" s="10">
        <v>142</v>
      </c>
      <c r="I204" s="32">
        <v>2</v>
      </c>
      <c r="J204" s="7">
        <v>1</v>
      </c>
      <c r="K204" s="6" t="s">
        <v>16</v>
      </c>
      <c r="L204" s="9" t="e">
        <f>VLOOKUP(C204,ThoiHoc_DuKien20180119!$B$6:$B$346,1,FALSE)</f>
        <v>#N/A</v>
      </c>
      <c r="M204" s="24" t="e">
        <f>VLOOKUP(C204,SV_CoDiemChuaDu!$B$7:$I$26,8,FALSE)</f>
        <v>#N/A</v>
      </c>
      <c r="N204" s="6" t="e">
        <f>VLOOKUP(C204,SoLanLamDATN!$A$2:$B$1192,2,FALSE)</f>
        <v>#N/A</v>
      </c>
      <c r="P204" s="2">
        <f>VLOOKUP(C204,[2]XetNhanDATN_20180120!$C$5:$J$2281,8,FALSE)</f>
        <v>1</v>
      </c>
    </row>
    <row r="205" spans="1:16" x14ac:dyDescent="0.25">
      <c r="A205" s="9">
        <v>201</v>
      </c>
      <c r="B205" s="9">
        <v>101</v>
      </c>
      <c r="C205" s="7">
        <v>101139023</v>
      </c>
      <c r="D205" s="7">
        <v>101139023</v>
      </c>
      <c r="E205" s="6" t="s">
        <v>437</v>
      </c>
      <c r="F205" s="40" t="s">
        <v>428</v>
      </c>
      <c r="G205" s="8">
        <v>2.31</v>
      </c>
      <c r="H205" s="10">
        <v>142</v>
      </c>
      <c r="I205" s="32">
        <v>0</v>
      </c>
      <c r="J205" s="7">
        <v>1</v>
      </c>
      <c r="K205" s="6"/>
      <c r="L205" s="9" t="e">
        <f>VLOOKUP(C205,ThoiHoc_DuKien20180119!$B$6:$B$346,1,FALSE)</f>
        <v>#N/A</v>
      </c>
      <c r="M205" s="24" t="e">
        <f>VLOOKUP(C205,SV_CoDiemChuaDu!$B$7:$I$26,8,FALSE)</f>
        <v>#N/A</v>
      </c>
      <c r="N205" s="6" t="e">
        <f>VLOOKUP(C205,SoLanLamDATN!$A$2:$B$1192,2,FALSE)</f>
        <v>#N/A</v>
      </c>
      <c r="P205" s="2">
        <f>VLOOKUP(C205,[2]XetNhanDATN_20180120!$C$5:$J$2281,8,FALSE)</f>
        <v>1</v>
      </c>
    </row>
    <row r="206" spans="1:16" x14ac:dyDescent="0.25">
      <c r="A206" s="9">
        <v>202</v>
      </c>
      <c r="B206" s="9">
        <v>101</v>
      </c>
      <c r="C206" s="7">
        <v>101139025</v>
      </c>
      <c r="D206" s="7">
        <v>101139025</v>
      </c>
      <c r="E206" s="6" t="s">
        <v>439</v>
      </c>
      <c r="F206" s="40" t="s">
        <v>428</v>
      </c>
      <c r="G206" s="8">
        <v>2.0699999999999998</v>
      </c>
      <c r="H206" s="10">
        <v>142</v>
      </c>
      <c r="I206" s="32">
        <v>4</v>
      </c>
      <c r="J206" s="7">
        <v>1</v>
      </c>
      <c r="K206" s="6" t="s">
        <v>440</v>
      </c>
      <c r="L206" s="9" t="e">
        <f>VLOOKUP(C206,ThoiHoc_DuKien20180119!$B$6:$B$346,1,FALSE)</f>
        <v>#N/A</v>
      </c>
      <c r="M206" s="24" t="e">
        <f>VLOOKUP(C206,SV_CoDiemChuaDu!$B$7:$I$26,8,FALSE)</f>
        <v>#N/A</v>
      </c>
      <c r="N206" s="6" t="e">
        <f>VLOOKUP(C206,SoLanLamDATN!$A$2:$B$1192,2,FALSE)</f>
        <v>#N/A</v>
      </c>
      <c r="P206" s="2">
        <f>VLOOKUP(C206,[2]XetNhanDATN_20180120!$C$5:$J$2281,8,FALSE)</f>
        <v>1</v>
      </c>
    </row>
    <row r="207" spans="1:16" x14ac:dyDescent="0.25">
      <c r="A207" s="9">
        <v>203</v>
      </c>
      <c r="B207" s="9">
        <v>101</v>
      </c>
      <c r="C207" s="7">
        <v>101139027</v>
      </c>
      <c r="D207" s="7">
        <v>101139027</v>
      </c>
      <c r="E207" s="6" t="s">
        <v>441</v>
      </c>
      <c r="F207" s="40" t="s">
        <v>428</v>
      </c>
      <c r="G207" s="8">
        <v>2.0499999999999998</v>
      </c>
      <c r="H207" s="10">
        <v>142</v>
      </c>
      <c r="I207" s="32">
        <v>0</v>
      </c>
      <c r="J207" s="7">
        <v>1</v>
      </c>
      <c r="K207" s="6"/>
      <c r="L207" s="9" t="e">
        <f>VLOOKUP(C207,ThoiHoc_DuKien20180119!$B$6:$B$346,1,FALSE)</f>
        <v>#N/A</v>
      </c>
      <c r="M207" s="24" t="e">
        <f>VLOOKUP(C207,SV_CoDiemChuaDu!$B$7:$I$26,8,FALSE)</f>
        <v>#N/A</v>
      </c>
      <c r="N207" s="6" t="e">
        <f>VLOOKUP(C207,SoLanLamDATN!$A$2:$B$1192,2,FALSE)</f>
        <v>#N/A</v>
      </c>
      <c r="P207" s="2">
        <f>VLOOKUP(C207,[2]XetNhanDATN_20180120!$C$5:$J$2281,8,FALSE)</f>
        <v>1</v>
      </c>
    </row>
    <row r="208" spans="1:16" x14ac:dyDescent="0.25">
      <c r="A208" s="9">
        <v>204</v>
      </c>
      <c r="B208" s="9">
        <v>101</v>
      </c>
      <c r="C208" s="7">
        <v>101139030</v>
      </c>
      <c r="D208" s="7">
        <v>101139030</v>
      </c>
      <c r="E208" s="6" t="s">
        <v>442</v>
      </c>
      <c r="F208" s="40" t="s">
        <v>428</v>
      </c>
      <c r="G208" s="8">
        <v>2.2000000000000002</v>
      </c>
      <c r="H208" s="10">
        <v>142</v>
      </c>
      <c r="I208" s="32">
        <v>0</v>
      </c>
      <c r="J208" s="7">
        <v>1</v>
      </c>
      <c r="K208" s="6"/>
      <c r="L208" s="9" t="e">
        <f>VLOOKUP(C208,ThoiHoc_DuKien20180119!$B$6:$B$346,1,FALSE)</f>
        <v>#N/A</v>
      </c>
      <c r="M208" s="24" t="e">
        <f>VLOOKUP(C208,SV_CoDiemChuaDu!$B$7:$I$26,8,FALSE)</f>
        <v>#N/A</v>
      </c>
      <c r="N208" s="6" t="e">
        <f>VLOOKUP(C208,SoLanLamDATN!$A$2:$B$1192,2,FALSE)</f>
        <v>#N/A</v>
      </c>
      <c r="P208" s="2">
        <f>VLOOKUP(C208,[2]XetNhanDATN_20180120!$C$5:$J$2281,8,FALSE)</f>
        <v>1</v>
      </c>
    </row>
    <row r="209" spans="1:16" x14ac:dyDescent="0.25">
      <c r="A209" s="9">
        <v>205</v>
      </c>
      <c r="B209" s="9">
        <v>103</v>
      </c>
      <c r="C209" s="7">
        <v>103130005</v>
      </c>
      <c r="D209" s="7">
        <v>103130005</v>
      </c>
      <c r="E209" s="6" t="s">
        <v>589</v>
      </c>
      <c r="F209" s="40" t="s">
        <v>590</v>
      </c>
      <c r="G209" s="8">
        <v>2.57</v>
      </c>
      <c r="H209" s="10">
        <v>144</v>
      </c>
      <c r="I209" s="32">
        <v>0</v>
      </c>
      <c r="J209" s="7">
        <v>1</v>
      </c>
      <c r="K209" s="6"/>
      <c r="L209" s="9" t="e">
        <f>VLOOKUP(C209,ThoiHoc_DuKien20180119!$B$6:$B$346,1,FALSE)</f>
        <v>#N/A</v>
      </c>
      <c r="M209" s="24" t="e">
        <f>VLOOKUP(C209,SV_CoDiemChuaDu!$B$7:$I$26,8,FALSE)</f>
        <v>#N/A</v>
      </c>
      <c r="N209" s="6" t="e">
        <f>VLOOKUP(C209,SoLanLamDATN!$A$2:$B$1192,2,FALSE)</f>
        <v>#N/A</v>
      </c>
      <c r="P209" s="2">
        <f>VLOOKUP(C209,[2]XetNhanDATN_20180120!$C$5:$J$2281,8,FALSE)</f>
        <v>1</v>
      </c>
    </row>
    <row r="210" spans="1:16" x14ac:dyDescent="0.25">
      <c r="A210" s="9">
        <v>206</v>
      </c>
      <c r="B210" s="9">
        <v>103</v>
      </c>
      <c r="C210" s="7">
        <v>103130007</v>
      </c>
      <c r="D210" s="7">
        <v>103130007</v>
      </c>
      <c r="E210" s="6" t="s">
        <v>591</v>
      </c>
      <c r="F210" s="40" t="s">
        <v>590</v>
      </c>
      <c r="G210" s="8">
        <v>2.08</v>
      </c>
      <c r="H210" s="10">
        <v>144</v>
      </c>
      <c r="I210" s="32">
        <v>0</v>
      </c>
      <c r="J210" s="7">
        <v>1</v>
      </c>
      <c r="K210" s="6" t="s">
        <v>592</v>
      </c>
      <c r="L210" s="9" t="e">
        <f>VLOOKUP(C210,ThoiHoc_DuKien20180119!$B$6:$B$346,1,FALSE)</f>
        <v>#N/A</v>
      </c>
      <c r="M210" s="24" t="e">
        <f>VLOOKUP(C210,SV_CoDiemChuaDu!$B$7:$I$26,8,FALSE)</f>
        <v>#N/A</v>
      </c>
      <c r="N210" s="6" t="e">
        <f>VLOOKUP(C210,SoLanLamDATN!$A$2:$B$1192,2,FALSE)</f>
        <v>#N/A</v>
      </c>
      <c r="P210" s="2">
        <f>VLOOKUP(C210,[2]XetNhanDATN_20180120!$C$5:$J$2281,8,FALSE)</f>
        <v>1</v>
      </c>
    </row>
    <row r="211" spans="1:16" x14ac:dyDescent="0.25">
      <c r="A211" s="9">
        <v>207</v>
      </c>
      <c r="B211" s="9">
        <v>103</v>
      </c>
      <c r="C211" s="7">
        <v>103130008</v>
      </c>
      <c r="D211" s="7">
        <v>103130008</v>
      </c>
      <c r="E211" s="6" t="s">
        <v>593</v>
      </c>
      <c r="F211" s="40" t="s">
        <v>590</v>
      </c>
      <c r="G211" s="8">
        <v>2.2999999999999998</v>
      </c>
      <c r="H211" s="10">
        <v>144</v>
      </c>
      <c r="I211" s="32">
        <v>0</v>
      </c>
      <c r="J211" s="7">
        <v>1</v>
      </c>
      <c r="K211" s="6"/>
      <c r="L211" s="9" t="e">
        <f>VLOOKUP(C211,ThoiHoc_DuKien20180119!$B$6:$B$346,1,FALSE)</f>
        <v>#N/A</v>
      </c>
      <c r="M211" s="24" t="e">
        <f>VLOOKUP(C211,SV_CoDiemChuaDu!$B$7:$I$26,8,FALSE)</f>
        <v>#N/A</v>
      </c>
      <c r="N211" s="6" t="e">
        <f>VLOOKUP(C211,SoLanLamDATN!$A$2:$B$1192,2,FALSE)</f>
        <v>#N/A</v>
      </c>
      <c r="P211" s="2">
        <f>VLOOKUP(C211,[2]XetNhanDATN_20180120!$C$5:$J$2281,8,FALSE)</f>
        <v>1</v>
      </c>
    </row>
    <row r="212" spans="1:16" x14ac:dyDescent="0.25">
      <c r="A212" s="9">
        <v>208</v>
      </c>
      <c r="B212" s="9">
        <v>103</v>
      </c>
      <c r="C212" s="7">
        <v>103130009</v>
      </c>
      <c r="D212" s="7">
        <v>103130009</v>
      </c>
      <c r="E212" s="6" t="s">
        <v>594</v>
      </c>
      <c r="F212" s="40" t="s">
        <v>590</v>
      </c>
      <c r="G212" s="8">
        <v>2.44</v>
      </c>
      <c r="H212" s="10">
        <v>144</v>
      </c>
      <c r="I212" s="32">
        <v>0</v>
      </c>
      <c r="J212" s="7">
        <v>1</v>
      </c>
      <c r="K212" s="6"/>
      <c r="L212" s="9" t="e">
        <f>VLOOKUP(C212,ThoiHoc_DuKien20180119!$B$6:$B$346,1,FALSE)</f>
        <v>#N/A</v>
      </c>
      <c r="M212" s="24" t="e">
        <f>VLOOKUP(C212,SV_CoDiemChuaDu!$B$7:$I$26,8,FALSE)</f>
        <v>#N/A</v>
      </c>
      <c r="N212" s="6" t="e">
        <f>VLOOKUP(C212,SoLanLamDATN!$A$2:$B$1192,2,FALSE)</f>
        <v>#N/A</v>
      </c>
      <c r="P212" s="2">
        <f>VLOOKUP(C212,[2]XetNhanDATN_20180120!$C$5:$J$2281,8,FALSE)</f>
        <v>1</v>
      </c>
    </row>
    <row r="213" spans="1:16" x14ac:dyDescent="0.25">
      <c r="A213" s="9">
        <v>209</v>
      </c>
      <c r="B213" s="9">
        <v>103</v>
      </c>
      <c r="C213" s="7">
        <v>103130010</v>
      </c>
      <c r="D213" s="7">
        <v>103130010</v>
      </c>
      <c r="E213" s="6" t="s">
        <v>595</v>
      </c>
      <c r="F213" s="40" t="s">
        <v>590</v>
      </c>
      <c r="G213" s="8">
        <v>2.59</v>
      </c>
      <c r="H213" s="10">
        <v>144</v>
      </c>
      <c r="I213" s="32">
        <v>0</v>
      </c>
      <c r="J213" s="7">
        <v>1</v>
      </c>
      <c r="K213" s="6"/>
      <c r="L213" s="9" t="e">
        <f>VLOOKUP(C213,ThoiHoc_DuKien20180119!$B$6:$B$346,1,FALSE)</f>
        <v>#N/A</v>
      </c>
      <c r="M213" s="24" t="e">
        <f>VLOOKUP(C213,SV_CoDiemChuaDu!$B$7:$I$26,8,FALSE)</f>
        <v>#N/A</v>
      </c>
      <c r="N213" s="6" t="e">
        <f>VLOOKUP(C213,SoLanLamDATN!$A$2:$B$1192,2,FALSE)</f>
        <v>#N/A</v>
      </c>
      <c r="P213" s="2">
        <f>VLOOKUP(C213,[2]XetNhanDATN_20180120!$C$5:$J$2281,8,FALSE)</f>
        <v>1</v>
      </c>
    </row>
    <row r="214" spans="1:16" x14ac:dyDescent="0.25">
      <c r="A214" s="9">
        <v>210</v>
      </c>
      <c r="B214" s="9">
        <v>103</v>
      </c>
      <c r="C214" s="7">
        <v>103130011</v>
      </c>
      <c r="D214" s="7">
        <v>103130011</v>
      </c>
      <c r="E214" s="6" t="s">
        <v>596</v>
      </c>
      <c r="F214" s="40" t="s">
        <v>590</v>
      </c>
      <c r="G214" s="8">
        <v>2.1800000000000002</v>
      </c>
      <c r="H214" s="10">
        <v>144</v>
      </c>
      <c r="I214" s="32">
        <v>0</v>
      </c>
      <c r="J214" s="7">
        <v>1</v>
      </c>
      <c r="K214" s="6"/>
      <c r="L214" s="9" t="e">
        <f>VLOOKUP(C214,ThoiHoc_DuKien20180119!$B$6:$B$346,1,FALSE)</f>
        <v>#N/A</v>
      </c>
      <c r="M214" s="24" t="e">
        <f>VLOOKUP(C214,SV_CoDiemChuaDu!$B$7:$I$26,8,FALSE)</f>
        <v>#N/A</v>
      </c>
      <c r="N214" s="6" t="e">
        <f>VLOOKUP(C214,SoLanLamDATN!$A$2:$B$1192,2,FALSE)</f>
        <v>#N/A</v>
      </c>
      <c r="P214" s="2">
        <f>VLOOKUP(C214,[2]XetNhanDATN_20180120!$C$5:$J$2281,8,FALSE)</f>
        <v>1</v>
      </c>
    </row>
    <row r="215" spans="1:16" x14ac:dyDescent="0.25">
      <c r="A215" s="9">
        <v>211</v>
      </c>
      <c r="B215" s="9">
        <v>103</v>
      </c>
      <c r="C215" s="7">
        <v>103130012</v>
      </c>
      <c r="D215" s="7">
        <v>103130012</v>
      </c>
      <c r="E215" s="6" t="s">
        <v>597</v>
      </c>
      <c r="F215" s="40" t="s">
        <v>590</v>
      </c>
      <c r="G215" s="8">
        <v>2.6</v>
      </c>
      <c r="H215" s="10">
        <v>144</v>
      </c>
      <c r="I215" s="32">
        <v>1</v>
      </c>
      <c r="J215" s="7">
        <v>1</v>
      </c>
      <c r="K215" s="6" t="s">
        <v>598</v>
      </c>
      <c r="L215" s="9" t="e">
        <f>VLOOKUP(C215,ThoiHoc_DuKien20180119!$B$6:$B$346,1,FALSE)</f>
        <v>#N/A</v>
      </c>
      <c r="M215" s="24" t="e">
        <f>VLOOKUP(C215,SV_CoDiemChuaDu!$B$7:$I$26,8,FALSE)</f>
        <v>#N/A</v>
      </c>
      <c r="N215" s="6" t="e">
        <f>VLOOKUP(C215,SoLanLamDATN!$A$2:$B$1192,2,FALSE)</f>
        <v>#N/A</v>
      </c>
      <c r="P215" s="2">
        <f>VLOOKUP(C215,[2]XetNhanDATN_20180120!$C$5:$J$2281,8,FALSE)</f>
        <v>1</v>
      </c>
    </row>
    <row r="216" spans="1:16" x14ac:dyDescent="0.25">
      <c r="A216" s="9">
        <v>212</v>
      </c>
      <c r="B216" s="9">
        <v>103</v>
      </c>
      <c r="C216" s="7">
        <v>103130014</v>
      </c>
      <c r="D216" s="7">
        <v>103130014</v>
      </c>
      <c r="E216" s="6" t="s">
        <v>599</v>
      </c>
      <c r="F216" s="40" t="s">
        <v>590</v>
      </c>
      <c r="G216" s="8">
        <v>2.64</v>
      </c>
      <c r="H216" s="10">
        <v>144</v>
      </c>
      <c r="I216" s="32">
        <v>0</v>
      </c>
      <c r="J216" s="7">
        <v>1</v>
      </c>
      <c r="K216" s="6"/>
      <c r="L216" s="9" t="e">
        <f>VLOOKUP(C216,ThoiHoc_DuKien20180119!$B$6:$B$346,1,FALSE)</f>
        <v>#N/A</v>
      </c>
      <c r="M216" s="24" t="e">
        <f>VLOOKUP(C216,SV_CoDiemChuaDu!$B$7:$I$26,8,FALSE)</f>
        <v>#N/A</v>
      </c>
      <c r="N216" s="6" t="e">
        <f>VLOOKUP(C216,SoLanLamDATN!$A$2:$B$1192,2,FALSE)</f>
        <v>#N/A</v>
      </c>
      <c r="P216" s="2">
        <f>VLOOKUP(C216,[2]XetNhanDATN_20180120!$C$5:$J$2281,8,FALSE)</f>
        <v>1</v>
      </c>
    </row>
    <row r="217" spans="1:16" x14ac:dyDescent="0.25">
      <c r="A217" s="9">
        <v>213</v>
      </c>
      <c r="B217" s="9">
        <v>103</v>
      </c>
      <c r="C217" s="7">
        <v>103130015</v>
      </c>
      <c r="D217" s="7">
        <v>103130015</v>
      </c>
      <c r="E217" s="6" t="s">
        <v>600</v>
      </c>
      <c r="F217" s="40" t="s">
        <v>590</v>
      </c>
      <c r="G217" s="8">
        <v>2.27</v>
      </c>
      <c r="H217" s="10">
        <v>144</v>
      </c>
      <c r="I217" s="32">
        <v>0</v>
      </c>
      <c r="J217" s="7">
        <v>1</v>
      </c>
      <c r="K217" s="6"/>
      <c r="L217" s="9" t="e">
        <f>VLOOKUP(C217,ThoiHoc_DuKien20180119!$B$6:$B$346,1,FALSE)</f>
        <v>#N/A</v>
      </c>
      <c r="M217" s="24" t="e">
        <f>VLOOKUP(C217,SV_CoDiemChuaDu!$B$7:$I$26,8,FALSE)</f>
        <v>#N/A</v>
      </c>
      <c r="N217" s="6" t="e">
        <f>VLOOKUP(C217,SoLanLamDATN!$A$2:$B$1192,2,FALSE)</f>
        <v>#N/A</v>
      </c>
      <c r="P217" s="2">
        <f>VLOOKUP(C217,[2]XetNhanDATN_20180120!$C$5:$J$2281,8,FALSE)</f>
        <v>1</v>
      </c>
    </row>
    <row r="218" spans="1:16" x14ac:dyDescent="0.25">
      <c r="A218" s="9">
        <v>214</v>
      </c>
      <c r="B218" s="9">
        <v>103</v>
      </c>
      <c r="C218" s="7">
        <v>103130017</v>
      </c>
      <c r="D218" s="7">
        <v>103130017</v>
      </c>
      <c r="E218" s="6" t="s">
        <v>601</v>
      </c>
      <c r="F218" s="40" t="s">
        <v>590</v>
      </c>
      <c r="G218" s="8">
        <v>2.39</v>
      </c>
      <c r="H218" s="10">
        <v>144</v>
      </c>
      <c r="I218" s="32">
        <v>0</v>
      </c>
      <c r="J218" s="7">
        <v>1</v>
      </c>
      <c r="K218" s="6"/>
      <c r="L218" s="9" t="e">
        <f>VLOOKUP(C218,ThoiHoc_DuKien20180119!$B$6:$B$346,1,FALSE)</f>
        <v>#N/A</v>
      </c>
      <c r="M218" s="24" t="e">
        <f>VLOOKUP(C218,SV_CoDiemChuaDu!$B$7:$I$26,8,FALSE)</f>
        <v>#N/A</v>
      </c>
      <c r="N218" s="6" t="e">
        <f>VLOOKUP(C218,SoLanLamDATN!$A$2:$B$1192,2,FALSE)</f>
        <v>#N/A</v>
      </c>
      <c r="P218" s="2">
        <f>VLOOKUP(C218,[2]XetNhanDATN_20180120!$C$5:$J$2281,8,FALSE)</f>
        <v>1</v>
      </c>
    </row>
    <row r="219" spans="1:16" x14ac:dyDescent="0.25">
      <c r="A219" s="9">
        <v>215</v>
      </c>
      <c r="B219" s="9">
        <v>103</v>
      </c>
      <c r="C219" s="7">
        <v>103130018</v>
      </c>
      <c r="D219" s="7">
        <v>103130018</v>
      </c>
      <c r="E219" s="6" t="s">
        <v>2407</v>
      </c>
      <c r="F219" s="40" t="s">
        <v>590</v>
      </c>
      <c r="G219" s="8">
        <v>2.57</v>
      </c>
      <c r="H219" s="10">
        <v>144</v>
      </c>
      <c r="I219" s="32">
        <v>0</v>
      </c>
      <c r="J219" s="7">
        <v>1</v>
      </c>
      <c r="K219" s="6"/>
      <c r="L219" s="9" t="e">
        <f>VLOOKUP(C219,ThoiHoc_DuKien20180119!$B$6:$B$346,1,FALSE)</f>
        <v>#N/A</v>
      </c>
      <c r="M219" s="24" t="e">
        <f>VLOOKUP(C219,SV_CoDiemChuaDu!$B$7:$I$26,8,FALSE)</f>
        <v>#N/A</v>
      </c>
      <c r="N219" s="6" t="e">
        <f>VLOOKUP(C219,SoLanLamDATN!$A$2:$B$1192,2,FALSE)</f>
        <v>#N/A</v>
      </c>
      <c r="P219" s="2">
        <f>VLOOKUP(C219,[2]XetNhanDATN_20180120!$C$5:$J$2281,8,FALSE)</f>
        <v>0</v>
      </c>
    </row>
    <row r="220" spans="1:16" x14ac:dyDescent="0.25">
      <c r="A220" s="9">
        <v>216</v>
      </c>
      <c r="B220" s="9">
        <v>103</v>
      </c>
      <c r="C220" s="7">
        <v>103130021</v>
      </c>
      <c r="D220" s="7">
        <v>103130021</v>
      </c>
      <c r="E220" s="6" t="s">
        <v>603</v>
      </c>
      <c r="F220" s="40" t="s">
        <v>590</v>
      </c>
      <c r="G220" s="8">
        <v>2.73</v>
      </c>
      <c r="H220" s="10">
        <v>144</v>
      </c>
      <c r="I220" s="32">
        <v>0</v>
      </c>
      <c r="J220" s="7">
        <v>1</v>
      </c>
      <c r="K220" s="6"/>
      <c r="L220" s="9" t="e">
        <f>VLOOKUP(C220,ThoiHoc_DuKien20180119!$B$6:$B$346,1,FALSE)</f>
        <v>#N/A</v>
      </c>
      <c r="M220" s="24" t="e">
        <f>VLOOKUP(C220,SV_CoDiemChuaDu!$B$7:$I$26,8,FALSE)</f>
        <v>#N/A</v>
      </c>
      <c r="N220" s="6" t="e">
        <f>VLOOKUP(C220,SoLanLamDATN!$A$2:$B$1192,2,FALSE)</f>
        <v>#N/A</v>
      </c>
      <c r="P220" s="2">
        <f>VLOOKUP(C220,[2]XetNhanDATN_20180120!$C$5:$J$2281,8,FALSE)</f>
        <v>1</v>
      </c>
    </row>
    <row r="221" spans="1:16" x14ac:dyDescent="0.25">
      <c r="A221" s="9">
        <v>217</v>
      </c>
      <c r="B221" s="9">
        <v>103</v>
      </c>
      <c r="C221" s="7">
        <v>103130022</v>
      </c>
      <c r="D221" s="7">
        <v>103130022</v>
      </c>
      <c r="E221" s="6" t="s">
        <v>604</v>
      </c>
      <c r="F221" s="40" t="s">
        <v>590</v>
      </c>
      <c r="G221" s="8">
        <v>2.78</v>
      </c>
      <c r="H221" s="10">
        <v>144</v>
      </c>
      <c r="I221" s="32">
        <v>0</v>
      </c>
      <c r="J221" s="7">
        <v>1</v>
      </c>
      <c r="K221" s="6"/>
      <c r="L221" s="9" t="e">
        <f>VLOOKUP(C221,ThoiHoc_DuKien20180119!$B$6:$B$346,1,FALSE)</f>
        <v>#N/A</v>
      </c>
      <c r="M221" s="24" t="e">
        <f>VLOOKUP(C221,SV_CoDiemChuaDu!$B$7:$I$26,8,FALSE)</f>
        <v>#N/A</v>
      </c>
      <c r="N221" s="6" t="e">
        <f>VLOOKUP(C221,SoLanLamDATN!$A$2:$B$1192,2,FALSE)</f>
        <v>#N/A</v>
      </c>
      <c r="P221" s="2">
        <f>VLOOKUP(C221,[2]XetNhanDATN_20180120!$C$5:$J$2281,8,FALSE)</f>
        <v>1</v>
      </c>
    </row>
    <row r="222" spans="1:16" x14ac:dyDescent="0.25">
      <c r="A222" s="9">
        <v>218</v>
      </c>
      <c r="B222" s="9">
        <v>103</v>
      </c>
      <c r="C222" s="7">
        <v>103130023</v>
      </c>
      <c r="D222" s="7">
        <v>103130023</v>
      </c>
      <c r="E222" s="6" t="s">
        <v>605</v>
      </c>
      <c r="F222" s="40" t="s">
        <v>590</v>
      </c>
      <c r="G222" s="8">
        <v>2.5</v>
      </c>
      <c r="H222" s="10">
        <v>144</v>
      </c>
      <c r="I222" s="32">
        <v>0</v>
      </c>
      <c r="J222" s="7">
        <v>1</v>
      </c>
      <c r="K222" s="6"/>
      <c r="L222" s="9" t="e">
        <f>VLOOKUP(C222,ThoiHoc_DuKien20180119!$B$6:$B$346,1,FALSE)</f>
        <v>#N/A</v>
      </c>
      <c r="M222" s="24" t="e">
        <f>VLOOKUP(C222,SV_CoDiemChuaDu!$B$7:$I$26,8,FALSE)</f>
        <v>#N/A</v>
      </c>
      <c r="N222" s="6" t="e">
        <f>VLOOKUP(C222,SoLanLamDATN!$A$2:$B$1192,2,FALSE)</f>
        <v>#N/A</v>
      </c>
      <c r="P222" s="2">
        <f>VLOOKUP(C222,[2]XetNhanDATN_20180120!$C$5:$J$2281,8,FALSE)</f>
        <v>1</v>
      </c>
    </row>
    <row r="223" spans="1:16" x14ac:dyDescent="0.25">
      <c r="A223" s="9">
        <v>219</v>
      </c>
      <c r="B223" s="9">
        <v>103</v>
      </c>
      <c r="C223" s="7">
        <v>103130024</v>
      </c>
      <c r="D223" s="7">
        <v>103130024</v>
      </c>
      <c r="E223" s="6" t="s">
        <v>207</v>
      </c>
      <c r="F223" s="40" t="s">
        <v>590</v>
      </c>
      <c r="G223" s="8">
        <v>2.88</v>
      </c>
      <c r="H223" s="10">
        <v>144</v>
      </c>
      <c r="I223" s="32">
        <v>0</v>
      </c>
      <c r="J223" s="7">
        <v>1</v>
      </c>
      <c r="K223" s="6"/>
      <c r="L223" s="9" t="e">
        <f>VLOOKUP(C223,ThoiHoc_DuKien20180119!$B$6:$B$346,1,FALSE)</f>
        <v>#N/A</v>
      </c>
      <c r="M223" s="24" t="e">
        <f>VLOOKUP(C223,SV_CoDiemChuaDu!$B$7:$I$26,8,FALSE)</f>
        <v>#N/A</v>
      </c>
      <c r="N223" s="6" t="e">
        <f>VLOOKUP(C223,SoLanLamDATN!$A$2:$B$1192,2,FALSE)</f>
        <v>#N/A</v>
      </c>
      <c r="P223" s="2">
        <f>VLOOKUP(C223,[2]XetNhanDATN_20180120!$C$5:$J$2281,8,FALSE)</f>
        <v>1</v>
      </c>
    </row>
    <row r="224" spans="1:16" x14ac:dyDescent="0.25">
      <c r="A224" s="9">
        <v>220</v>
      </c>
      <c r="B224" s="9">
        <v>103</v>
      </c>
      <c r="C224" s="7">
        <v>103130025</v>
      </c>
      <c r="D224" s="7">
        <v>103130025</v>
      </c>
      <c r="E224" s="6" t="s">
        <v>606</v>
      </c>
      <c r="F224" s="40" t="s">
        <v>590</v>
      </c>
      <c r="G224" s="8">
        <v>2.79</v>
      </c>
      <c r="H224" s="10">
        <v>144</v>
      </c>
      <c r="I224" s="32">
        <v>0</v>
      </c>
      <c r="J224" s="7">
        <v>1</v>
      </c>
      <c r="K224" s="6"/>
      <c r="L224" s="9" t="e">
        <f>VLOOKUP(C224,ThoiHoc_DuKien20180119!$B$6:$B$346,1,FALSE)</f>
        <v>#N/A</v>
      </c>
      <c r="M224" s="24" t="e">
        <f>VLOOKUP(C224,SV_CoDiemChuaDu!$B$7:$I$26,8,FALSE)</f>
        <v>#N/A</v>
      </c>
      <c r="N224" s="6" t="e">
        <f>VLOOKUP(C224,SoLanLamDATN!$A$2:$B$1192,2,FALSE)</f>
        <v>#N/A</v>
      </c>
      <c r="P224" s="2">
        <f>VLOOKUP(C224,[2]XetNhanDATN_20180120!$C$5:$J$2281,8,FALSE)</f>
        <v>1</v>
      </c>
    </row>
    <row r="225" spans="1:16" x14ac:dyDescent="0.25">
      <c r="A225" s="9">
        <v>221</v>
      </c>
      <c r="B225" s="9">
        <v>103</v>
      </c>
      <c r="C225" s="7">
        <v>103130027</v>
      </c>
      <c r="D225" s="7">
        <v>103130027</v>
      </c>
      <c r="E225" s="6" t="s">
        <v>607</v>
      </c>
      <c r="F225" s="40" t="s">
        <v>590</v>
      </c>
      <c r="G225" s="8">
        <v>2.5499999999999998</v>
      </c>
      <c r="H225" s="10">
        <v>144</v>
      </c>
      <c r="I225" s="32">
        <v>0</v>
      </c>
      <c r="J225" s="7">
        <v>1</v>
      </c>
      <c r="K225" s="6"/>
      <c r="L225" s="9" t="e">
        <f>VLOOKUP(C225,ThoiHoc_DuKien20180119!$B$6:$B$346,1,FALSE)</f>
        <v>#N/A</v>
      </c>
      <c r="M225" s="24" t="e">
        <f>VLOOKUP(C225,SV_CoDiemChuaDu!$B$7:$I$26,8,FALSE)</f>
        <v>#N/A</v>
      </c>
      <c r="N225" s="6" t="e">
        <f>VLOOKUP(C225,SoLanLamDATN!$A$2:$B$1192,2,FALSE)</f>
        <v>#N/A</v>
      </c>
      <c r="P225" s="2">
        <f>VLOOKUP(C225,[2]XetNhanDATN_20180120!$C$5:$J$2281,8,FALSE)</f>
        <v>1</v>
      </c>
    </row>
    <row r="226" spans="1:16" x14ac:dyDescent="0.25">
      <c r="A226" s="9">
        <v>222</v>
      </c>
      <c r="B226" s="9">
        <v>103</v>
      </c>
      <c r="C226" s="7">
        <v>103130029</v>
      </c>
      <c r="D226" s="7">
        <v>103130029</v>
      </c>
      <c r="E226" s="6" t="s">
        <v>608</v>
      </c>
      <c r="F226" s="40" t="s">
        <v>590</v>
      </c>
      <c r="G226" s="8">
        <v>2.89</v>
      </c>
      <c r="H226" s="10">
        <v>144</v>
      </c>
      <c r="I226" s="32">
        <v>0</v>
      </c>
      <c r="J226" s="7">
        <v>1</v>
      </c>
      <c r="K226" s="6"/>
      <c r="L226" s="9" t="e">
        <f>VLOOKUP(C226,ThoiHoc_DuKien20180119!$B$6:$B$346,1,FALSE)</f>
        <v>#N/A</v>
      </c>
      <c r="M226" s="24" t="e">
        <f>VLOOKUP(C226,SV_CoDiemChuaDu!$B$7:$I$26,8,FALSE)</f>
        <v>#N/A</v>
      </c>
      <c r="N226" s="6" t="e">
        <f>VLOOKUP(C226,SoLanLamDATN!$A$2:$B$1192,2,FALSE)</f>
        <v>#N/A</v>
      </c>
      <c r="P226" s="2">
        <f>VLOOKUP(C226,[2]XetNhanDATN_20180120!$C$5:$J$2281,8,FALSE)</f>
        <v>1</v>
      </c>
    </row>
    <row r="227" spans="1:16" x14ac:dyDescent="0.25">
      <c r="A227" s="9">
        <v>223</v>
      </c>
      <c r="B227" s="9">
        <v>103</v>
      </c>
      <c r="C227" s="7">
        <v>103130030</v>
      </c>
      <c r="D227" s="7">
        <v>103130030</v>
      </c>
      <c r="E227" s="6" t="s">
        <v>609</v>
      </c>
      <c r="F227" s="40" t="s">
        <v>590</v>
      </c>
      <c r="G227" s="8">
        <v>2.2400000000000002</v>
      </c>
      <c r="H227" s="10">
        <v>144</v>
      </c>
      <c r="I227" s="32">
        <v>0</v>
      </c>
      <c r="J227" s="7">
        <v>1</v>
      </c>
      <c r="K227" s="6"/>
      <c r="L227" s="9" t="e">
        <f>VLOOKUP(C227,ThoiHoc_DuKien20180119!$B$6:$B$346,1,FALSE)</f>
        <v>#N/A</v>
      </c>
      <c r="M227" s="24" t="e">
        <f>VLOOKUP(C227,SV_CoDiemChuaDu!$B$7:$I$26,8,FALSE)</f>
        <v>#N/A</v>
      </c>
      <c r="N227" s="6" t="e">
        <f>VLOOKUP(C227,SoLanLamDATN!$A$2:$B$1192,2,FALSE)</f>
        <v>#N/A</v>
      </c>
      <c r="P227" s="2">
        <f>VLOOKUP(C227,[2]XetNhanDATN_20180120!$C$5:$J$2281,8,FALSE)</f>
        <v>1</v>
      </c>
    </row>
    <row r="228" spans="1:16" x14ac:dyDescent="0.25">
      <c r="A228" s="9">
        <v>224</v>
      </c>
      <c r="B228" s="9">
        <v>103</v>
      </c>
      <c r="C228" s="7">
        <v>103130032</v>
      </c>
      <c r="D228" s="7">
        <v>103130032</v>
      </c>
      <c r="E228" s="6" t="s">
        <v>610</v>
      </c>
      <c r="F228" s="40" t="s">
        <v>590</v>
      </c>
      <c r="G228" s="8">
        <v>2.48</v>
      </c>
      <c r="H228" s="10">
        <v>144</v>
      </c>
      <c r="I228" s="32">
        <v>0</v>
      </c>
      <c r="J228" s="7">
        <v>1</v>
      </c>
      <c r="K228" s="6"/>
      <c r="L228" s="9" t="e">
        <f>VLOOKUP(C228,ThoiHoc_DuKien20180119!$B$6:$B$346,1,FALSE)</f>
        <v>#N/A</v>
      </c>
      <c r="M228" s="24" t="e">
        <f>VLOOKUP(C228,SV_CoDiemChuaDu!$B$7:$I$26,8,FALSE)</f>
        <v>#N/A</v>
      </c>
      <c r="N228" s="6" t="e">
        <f>VLOOKUP(C228,SoLanLamDATN!$A$2:$B$1192,2,FALSE)</f>
        <v>#N/A</v>
      </c>
      <c r="P228" s="2">
        <f>VLOOKUP(C228,[2]XetNhanDATN_20180120!$C$5:$J$2281,8,FALSE)</f>
        <v>1</v>
      </c>
    </row>
    <row r="229" spans="1:16" x14ac:dyDescent="0.25">
      <c r="A229" s="9">
        <v>225</v>
      </c>
      <c r="B229" s="9">
        <v>103</v>
      </c>
      <c r="C229" s="7">
        <v>103130033</v>
      </c>
      <c r="D229" s="7">
        <v>103130033</v>
      </c>
      <c r="E229" s="6" t="s">
        <v>611</v>
      </c>
      <c r="F229" s="40" t="s">
        <v>590</v>
      </c>
      <c r="G229" s="8">
        <v>2.16</v>
      </c>
      <c r="H229" s="10">
        <v>144</v>
      </c>
      <c r="I229" s="32">
        <v>0</v>
      </c>
      <c r="J229" s="7">
        <v>1</v>
      </c>
      <c r="K229" s="6"/>
      <c r="L229" s="9" t="e">
        <f>VLOOKUP(C229,ThoiHoc_DuKien20180119!$B$6:$B$346,1,FALSE)</f>
        <v>#N/A</v>
      </c>
      <c r="M229" s="24" t="e">
        <f>VLOOKUP(C229,SV_CoDiemChuaDu!$B$7:$I$26,8,FALSE)</f>
        <v>#N/A</v>
      </c>
      <c r="N229" s="6" t="e">
        <f>VLOOKUP(C229,SoLanLamDATN!$A$2:$B$1192,2,FALSE)</f>
        <v>#N/A</v>
      </c>
      <c r="P229" s="2">
        <f>VLOOKUP(C229,[2]XetNhanDATN_20180120!$C$5:$J$2281,8,FALSE)</f>
        <v>1</v>
      </c>
    </row>
    <row r="230" spans="1:16" x14ac:dyDescent="0.25">
      <c r="A230" s="9">
        <v>226</v>
      </c>
      <c r="B230" s="9">
        <v>103</v>
      </c>
      <c r="C230" s="7">
        <v>103130034</v>
      </c>
      <c r="D230" s="7">
        <v>103130034</v>
      </c>
      <c r="E230" s="6" t="s">
        <v>612</v>
      </c>
      <c r="F230" s="40" t="s">
        <v>590</v>
      </c>
      <c r="G230" s="8">
        <v>2.44</v>
      </c>
      <c r="H230" s="10">
        <v>144</v>
      </c>
      <c r="I230" s="32">
        <v>0</v>
      </c>
      <c r="J230" s="7">
        <v>1</v>
      </c>
      <c r="K230" s="6"/>
      <c r="L230" s="9" t="e">
        <f>VLOOKUP(C230,ThoiHoc_DuKien20180119!$B$6:$B$346,1,FALSE)</f>
        <v>#N/A</v>
      </c>
      <c r="M230" s="24" t="e">
        <f>VLOOKUP(C230,SV_CoDiemChuaDu!$B$7:$I$26,8,FALSE)</f>
        <v>#N/A</v>
      </c>
      <c r="N230" s="6" t="e">
        <f>VLOOKUP(C230,SoLanLamDATN!$A$2:$B$1192,2,FALSE)</f>
        <v>#N/A</v>
      </c>
      <c r="P230" s="2">
        <f>VLOOKUP(C230,[2]XetNhanDATN_20180120!$C$5:$J$2281,8,FALSE)</f>
        <v>1</v>
      </c>
    </row>
    <row r="231" spans="1:16" x14ac:dyDescent="0.25">
      <c r="A231" s="9">
        <v>227</v>
      </c>
      <c r="B231" s="9">
        <v>103</v>
      </c>
      <c r="C231" s="7">
        <v>103130035</v>
      </c>
      <c r="D231" s="7">
        <v>103130035</v>
      </c>
      <c r="E231" s="6" t="s">
        <v>613</v>
      </c>
      <c r="F231" s="40" t="s">
        <v>590</v>
      </c>
      <c r="G231" s="8">
        <v>2.37</v>
      </c>
      <c r="H231" s="10">
        <v>144</v>
      </c>
      <c r="I231" s="32">
        <v>0</v>
      </c>
      <c r="J231" s="7">
        <v>1</v>
      </c>
      <c r="K231" s="6"/>
      <c r="L231" s="9" t="e">
        <f>VLOOKUP(C231,ThoiHoc_DuKien20180119!$B$6:$B$346,1,FALSE)</f>
        <v>#N/A</v>
      </c>
      <c r="M231" s="24" t="e">
        <f>VLOOKUP(C231,SV_CoDiemChuaDu!$B$7:$I$26,8,FALSE)</f>
        <v>#N/A</v>
      </c>
      <c r="N231" s="6" t="e">
        <f>VLOOKUP(C231,SoLanLamDATN!$A$2:$B$1192,2,FALSE)</f>
        <v>#N/A</v>
      </c>
      <c r="P231" s="2">
        <f>VLOOKUP(C231,[2]XetNhanDATN_20180120!$C$5:$J$2281,8,FALSE)</f>
        <v>1</v>
      </c>
    </row>
    <row r="232" spans="1:16" x14ac:dyDescent="0.25">
      <c r="A232" s="9">
        <v>228</v>
      </c>
      <c r="B232" s="9">
        <v>103</v>
      </c>
      <c r="C232" s="7">
        <v>103130036</v>
      </c>
      <c r="D232" s="7">
        <v>103130036</v>
      </c>
      <c r="E232" s="6" t="s">
        <v>614</v>
      </c>
      <c r="F232" s="40" t="s">
        <v>590</v>
      </c>
      <c r="G232" s="8">
        <v>2.2799999999999998</v>
      </c>
      <c r="H232" s="10">
        <v>144</v>
      </c>
      <c r="I232" s="32">
        <v>0</v>
      </c>
      <c r="J232" s="7">
        <v>1</v>
      </c>
      <c r="K232" s="6"/>
      <c r="L232" s="9" t="e">
        <f>VLOOKUP(C232,ThoiHoc_DuKien20180119!$B$6:$B$346,1,FALSE)</f>
        <v>#N/A</v>
      </c>
      <c r="M232" s="24" t="e">
        <f>VLOOKUP(C232,SV_CoDiemChuaDu!$B$7:$I$26,8,FALSE)</f>
        <v>#N/A</v>
      </c>
      <c r="N232" s="6" t="e">
        <f>VLOOKUP(C232,SoLanLamDATN!$A$2:$B$1192,2,FALSE)</f>
        <v>#N/A</v>
      </c>
      <c r="P232" s="2">
        <f>VLOOKUP(C232,[2]XetNhanDATN_20180120!$C$5:$J$2281,8,FALSE)</f>
        <v>1</v>
      </c>
    </row>
    <row r="233" spans="1:16" x14ac:dyDescent="0.25">
      <c r="A233" s="9">
        <v>229</v>
      </c>
      <c r="B233" s="9">
        <v>103</v>
      </c>
      <c r="C233" s="7">
        <v>103130037</v>
      </c>
      <c r="D233" s="7">
        <v>103130037</v>
      </c>
      <c r="E233" s="6" t="s">
        <v>615</v>
      </c>
      <c r="F233" s="40" t="s">
        <v>590</v>
      </c>
      <c r="G233" s="8">
        <v>3.03</v>
      </c>
      <c r="H233" s="10">
        <v>144</v>
      </c>
      <c r="I233" s="32">
        <v>0</v>
      </c>
      <c r="J233" s="7">
        <v>1</v>
      </c>
      <c r="K233" s="6"/>
      <c r="L233" s="9" t="e">
        <f>VLOOKUP(C233,ThoiHoc_DuKien20180119!$B$6:$B$346,1,FALSE)</f>
        <v>#N/A</v>
      </c>
      <c r="M233" s="24" t="e">
        <f>VLOOKUP(C233,SV_CoDiemChuaDu!$B$7:$I$26,8,FALSE)</f>
        <v>#N/A</v>
      </c>
      <c r="N233" s="6" t="e">
        <f>VLOOKUP(C233,SoLanLamDATN!$A$2:$B$1192,2,FALSE)</f>
        <v>#N/A</v>
      </c>
      <c r="P233" s="2">
        <f>VLOOKUP(C233,[2]XetNhanDATN_20180120!$C$5:$J$2281,8,FALSE)</f>
        <v>1</v>
      </c>
    </row>
    <row r="234" spans="1:16" x14ac:dyDescent="0.25">
      <c r="A234" s="9">
        <v>230</v>
      </c>
      <c r="B234" s="9">
        <v>103</v>
      </c>
      <c r="C234" s="7">
        <v>103130038</v>
      </c>
      <c r="D234" s="7">
        <v>103130038</v>
      </c>
      <c r="E234" s="6" t="s">
        <v>616</v>
      </c>
      <c r="F234" s="40" t="s">
        <v>590</v>
      </c>
      <c r="G234" s="8">
        <v>2.5499999999999998</v>
      </c>
      <c r="H234" s="10">
        <v>144</v>
      </c>
      <c r="I234" s="32">
        <v>0</v>
      </c>
      <c r="J234" s="7">
        <v>1</v>
      </c>
      <c r="K234" s="6"/>
      <c r="L234" s="9" t="e">
        <f>VLOOKUP(C234,ThoiHoc_DuKien20180119!$B$6:$B$346,1,FALSE)</f>
        <v>#N/A</v>
      </c>
      <c r="M234" s="24" t="e">
        <f>VLOOKUP(C234,SV_CoDiemChuaDu!$B$7:$I$26,8,FALSE)</f>
        <v>#N/A</v>
      </c>
      <c r="N234" s="6" t="e">
        <f>VLOOKUP(C234,SoLanLamDATN!$A$2:$B$1192,2,FALSE)</f>
        <v>#N/A</v>
      </c>
      <c r="P234" s="2">
        <f>VLOOKUP(C234,[2]XetNhanDATN_20180120!$C$5:$J$2281,8,FALSE)</f>
        <v>1</v>
      </c>
    </row>
    <row r="235" spans="1:16" x14ac:dyDescent="0.25">
      <c r="A235" s="9">
        <v>231</v>
      </c>
      <c r="B235" s="9">
        <v>103</v>
      </c>
      <c r="C235" s="7">
        <v>103130039</v>
      </c>
      <c r="D235" s="7">
        <v>103130039</v>
      </c>
      <c r="E235" s="6" t="s">
        <v>617</v>
      </c>
      <c r="F235" s="40" t="s">
        <v>590</v>
      </c>
      <c r="G235" s="8">
        <v>2.59</v>
      </c>
      <c r="H235" s="10">
        <v>144</v>
      </c>
      <c r="I235" s="32">
        <v>0</v>
      </c>
      <c r="J235" s="7">
        <v>1</v>
      </c>
      <c r="K235" s="6"/>
      <c r="L235" s="9" t="e">
        <f>VLOOKUP(C235,ThoiHoc_DuKien20180119!$B$6:$B$346,1,FALSE)</f>
        <v>#N/A</v>
      </c>
      <c r="M235" s="24" t="e">
        <f>VLOOKUP(C235,SV_CoDiemChuaDu!$B$7:$I$26,8,FALSE)</f>
        <v>#N/A</v>
      </c>
      <c r="N235" s="6" t="e">
        <f>VLOOKUP(C235,SoLanLamDATN!$A$2:$B$1192,2,FALSE)</f>
        <v>#N/A</v>
      </c>
      <c r="P235" s="2">
        <f>VLOOKUP(C235,[2]XetNhanDATN_20180120!$C$5:$J$2281,8,FALSE)</f>
        <v>1</v>
      </c>
    </row>
    <row r="236" spans="1:16" x14ac:dyDescent="0.25">
      <c r="A236" s="9">
        <v>232</v>
      </c>
      <c r="B236" s="9">
        <v>103</v>
      </c>
      <c r="C236" s="7">
        <v>103130040</v>
      </c>
      <c r="D236" s="7">
        <v>103130040</v>
      </c>
      <c r="E236" s="6" t="s">
        <v>618</v>
      </c>
      <c r="F236" s="40" t="s">
        <v>590</v>
      </c>
      <c r="G236" s="8">
        <v>2.59</v>
      </c>
      <c r="H236" s="10">
        <v>144</v>
      </c>
      <c r="I236" s="32">
        <v>0</v>
      </c>
      <c r="J236" s="7">
        <v>1</v>
      </c>
      <c r="K236" s="6"/>
      <c r="L236" s="9" t="e">
        <f>VLOOKUP(C236,ThoiHoc_DuKien20180119!$B$6:$B$346,1,FALSE)</f>
        <v>#N/A</v>
      </c>
      <c r="M236" s="24" t="e">
        <f>VLOOKUP(C236,SV_CoDiemChuaDu!$B$7:$I$26,8,FALSE)</f>
        <v>#N/A</v>
      </c>
      <c r="N236" s="6" t="e">
        <f>VLOOKUP(C236,SoLanLamDATN!$A$2:$B$1192,2,FALSE)</f>
        <v>#N/A</v>
      </c>
      <c r="P236" s="2">
        <f>VLOOKUP(C236,[2]XetNhanDATN_20180120!$C$5:$J$2281,8,FALSE)</f>
        <v>1</v>
      </c>
    </row>
    <row r="237" spans="1:16" x14ac:dyDescent="0.25">
      <c r="A237" s="9">
        <v>233</v>
      </c>
      <c r="B237" s="9">
        <v>103</v>
      </c>
      <c r="C237" s="7">
        <v>103130041</v>
      </c>
      <c r="D237" s="7">
        <v>103130041</v>
      </c>
      <c r="E237" s="6" t="s">
        <v>619</v>
      </c>
      <c r="F237" s="40" t="s">
        <v>590</v>
      </c>
      <c r="G237" s="8">
        <v>2.1</v>
      </c>
      <c r="H237" s="10">
        <v>144</v>
      </c>
      <c r="I237" s="32">
        <v>0</v>
      </c>
      <c r="J237" s="7">
        <v>1</v>
      </c>
      <c r="K237" s="6"/>
      <c r="L237" s="9" t="e">
        <f>VLOOKUP(C237,ThoiHoc_DuKien20180119!$B$6:$B$346,1,FALSE)</f>
        <v>#N/A</v>
      </c>
      <c r="M237" s="24" t="e">
        <f>VLOOKUP(C237,SV_CoDiemChuaDu!$B$7:$I$26,8,FALSE)</f>
        <v>#N/A</v>
      </c>
      <c r="N237" s="6" t="e">
        <f>VLOOKUP(C237,SoLanLamDATN!$A$2:$B$1192,2,FALSE)</f>
        <v>#N/A</v>
      </c>
      <c r="P237" s="2">
        <f>VLOOKUP(C237,[2]XetNhanDATN_20180120!$C$5:$J$2281,8,FALSE)</f>
        <v>1</v>
      </c>
    </row>
    <row r="238" spans="1:16" x14ac:dyDescent="0.25">
      <c r="A238" s="9">
        <v>234</v>
      </c>
      <c r="B238" s="9">
        <v>103</v>
      </c>
      <c r="C238" s="7">
        <v>103130042</v>
      </c>
      <c r="D238" s="7">
        <v>103130042</v>
      </c>
      <c r="E238" s="6" t="s">
        <v>620</v>
      </c>
      <c r="F238" s="40" t="s">
        <v>590</v>
      </c>
      <c r="G238" s="8">
        <v>3.12</v>
      </c>
      <c r="H238" s="10">
        <v>144</v>
      </c>
      <c r="I238" s="32">
        <v>0</v>
      </c>
      <c r="J238" s="7">
        <v>1</v>
      </c>
      <c r="K238" s="6"/>
      <c r="L238" s="9" t="e">
        <f>VLOOKUP(C238,ThoiHoc_DuKien20180119!$B$6:$B$346,1,FALSE)</f>
        <v>#N/A</v>
      </c>
      <c r="M238" s="24" t="e">
        <f>VLOOKUP(C238,SV_CoDiemChuaDu!$B$7:$I$26,8,FALSE)</f>
        <v>#N/A</v>
      </c>
      <c r="N238" s="6" t="e">
        <f>VLOOKUP(C238,SoLanLamDATN!$A$2:$B$1192,2,FALSE)</f>
        <v>#N/A</v>
      </c>
      <c r="P238" s="2">
        <f>VLOOKUP(C238,[2]XetNhanDATN_20180120!$C$5:$J$2281,8,FALSE)</f>
        <v>1</v>
      </c>
    </row>
    <row r="239" spans="1:16" x14ac:dyDescent="0.25">
      <c r="A239" s="9">
        <v>235</v>
      </c>
      <c r="B239" s="9">
        <v>103</v>
      </c>
      <c r="C239" s="7">
        <v>103130044</v>
      </c>
      <c r="D239" s="7">
        <v>103130044</v>
      </c>
      <c r="E239" s="6" t="s">
        <v>621</v>
      </c>
      <c r="F239" s="40" t="s">
        <v>590</v>
      </c>
      <c r="G239" s="8">
        <v>2.59</v>
      </c>
      <c r="H239" s="10">
        <v>144</v>
      </c>
      <c r="I239" s="32">
        <v>0</v>
      </c>
      <c r="J239" s="7">
        <v>1</v>
      </c>
      <c r="K239" s="6"/>
      <c r="L239" s="9" t="e">
        <f>VLOOKUP(C239,ThoiHoc_DuKien20180119!$B$6:$B$346,1,FALSE)</f>
        <v>#N/A</v>
      </c>
      <c r="M239" s="24" t="e">
        <f>VLOOKUP(C239,SV_CoDiemChuaDu!$B$7:$I$26,8,FALSE)</f>
        <v>#N/A</v>
      </c>
      <c r="N239" s="6" t="e">
        <f>VLOOKUP(C239,SoLanLamDATN!$A$2:$B$1192,2,FALSE)</f>
        <v>#N/A</v>
      </c>
      <c r="P239" s="2">
        <f>VLOOKUP(C239,[2]XetNhanDATN_20180120!$C$5:$J$2281,8,FALSE)</f>
        <v>1</v>
      </c>
    </row>
    <row r="240" spans="1:16" x14ac:dyDescent="0.25">
      <c r="A240" s="9">
        <v>236</v>
      </c>
      <c r="B240" s="9">
        <v>103</v>
      </c>
      <c r="C240" s="7">
        <v>103130048</v>
      </c>
      <c r="D240" s="7">
        <v>103130048</v>
      </c>
      <c r="E240" s="6" t="s">
        <v>622</v>
      </c>
      <c r="F240" s="40" t="s">
        <v>590</v>
      </c>
      <c r="G240" s="8">
        <v>2.15</v>
      </c>
      <c r="H240" s="10">
        <v>144</v>
      </c>
      <c r="I240" s="32">
        <v>3</v>
      </c>
      <c r="J240" s="7">
        <v>1</v>
      </c>
      <c r="K240" s="6" t="s">
        <v>163</v>
      </c>
      <c r="L240" s="9" t="e">
        <f>VLOOKUP(C240,ThoiHoc_DuKien20180119!$B$6:$B$346,1,FALSE)</f>
        <v>#N/A</v>
      </c>
      <c r="M240" s="24" t="e">
        <f>VLOOKUP(C240,SV_CoDiemChuaDu!$B$7:$I$26,8,FALSE)</f>
        <v>#N/A</v>
      </c>
      <c r="N240" s="6" t="e">
        <f>VLOOKUP(C240,SoLanLamDATN!$A$2:$B$1192,2,FALSE)</f>
        <v>#N/A</v>
      </c>
      <c r="P240" s="2">
        <f>VLOOKUP(C240,[2]XetNhanDATN_20180120!$C$5:$J$2281,8,FALSE)</f>
        <v>1</v>
      </c>
    </row>
    <row r="241" spans="1:16" x14ac:dyDescent="0.25">
      <c r="A241" s="9">
        <v>237</v>
      </c>
      <c r="B241" s="9">
        <v>103</v>
      </c>
      <c r="C241" s="7">
        <v>103130049</v>
      </c>
      <c r="D241" s="7">
        <v>103130049</v>
      </c>
      <c r="E241" s="6" t="s">
        <v>623</v>
      </c>
      <c r="F241" s="40" t="s">
        <v>590</v>
      </c>
      <c r="G241" s="8">
        <v>2.31</v>
      </c>
      <c r="H241" s="10">
        <v>144</v>
      </c>
      <c r="I241" s="32">
        <v>0</v>
      </c>
      <c r="J241" s="7">
        <v>1</v>
      </c>
      <c r="K241" s="6"/>
      <c r="L241" s="9" t="e">
        <f>VLOOKUP(C241,ThoiHoc_DuKien20180119!$B$6:$B$346,1,FALSE)</f>
        <v>#N/A</v>
      </c>
      <c r="M241" s="24" t="e">
        <f>VLOOKUP(C241,SV_CoDiemChuaDu!$B$7:$I$26,8,FALSE)</f>
        <v>#N/A</v>
      </c>
      <c r="N241" s="6" t="e">
        <f>VLOOKUP(C241,SoLanLamDATN!$A$2:$B$1192,2,FALSE)</f>
        <v>#N/A</v>
      </c>
      <c r="P241" s="2">
        <f>VLOOKUP(C241,[2]XetNhanDATN_20180120!$C$5:$J$2281,8,FALSE)</f>
        <v>1</v>
      </c>
    </row>
    <row r="242" spans="1:16" x14ac:dyDescent="0.25">
      <c r="A242" s="9">
        <v>238</v>
      </c>
      <c r="B242" s="9">
        <v>103</v>
      </c>
      <c r="C242" s="7">
        <v>103130050</v>
      </c>
      <c r="D242" s="7">
        <v>103130050</v>
      </c>
      <c r="E242" s="6" t="s">
        <v>624</v>
      </c>
      <c r="F242" s="40" t="s">
        <v>590</v>
      </c>
      <c r="G242" s="8">
        <v>2.2400000000000002</v>
      </c>
      <c r="H242" s="10">
        <v>144</v>
      </c>
      <c r="I242" s="32">
        <v>0</v>
      </c>
      <c r="J242" s="7">
        <v>1</v>
      </c>
      <c r="K242" s="6"/>
      <c r="L242" s="9" t="e">
        <f>VLOOKUP(C242,ThoiHoc_DuKien20180119!$B$6:$B$346,1,FALSE)</f>
        <v>#N/A</v>
      </c>
      <c r="M242" s="24" t="e">
        <f>VLOOKUP(C242,SV_CoDiemChuaDu!$B$7:$I$26,8,FALSE)</f>
        <v>#N/A</v>
      </c>
      <c r="N242" s="6" t="e">
        <f>VLOOKUP(C242,SoLanLamDATN!$A$2:$B$1192,2,FALSE)</f>
        <v>#N/A</v>
      </c>
      <c r="P242" s="2">
        <f>VLOOKUP(C242,[2]XetNhanDATN_20180120!$C$5:$J$2281,8,FALSE)</f>
        <v>1</v>
      </c>
    </row>
    <row r="243" spans="1:16" x14ac:dyDescent="0.25">
      <c r="A243" s="9">
        <v>239</v>
      </c>
      <c r="B243" s="9">
        <v>103</v>
      </c>
      <c r="C243" s="7">
        <v>103130051</v>
      </c>
      <c r="D243" s="7">
        <v>103130051</v>
      </c>
      <c r="E243" s="6" t="s">
        <v>625</v>
      </c>
      <c r="F243" s="40" t="s">
        <v>590</v>
      </c>
      <c r="G243" s="8">
        <v>2.29</v>
      </c>
      <c r="H243" s="10">
        <v>144</v>
      </c>
      <c r="I243" s="32">
        <v>0</v>
      </c>
      <c r="J243" s="7">
        <v>1</v>
      </c>
      <c r="K243" s="6"/>
      <c r="L243" s="9" t="e">
        <f>VLOOKUP(C243,ThoiHoc_DuKien20180119!$B$6:$B$346,1,FALSE)</f>
        <v>#N/A</v>
      </c>
      <c r="M243" s="24" t="e">
        <f>VLOOKUP(C243,SV_CoDiemChuaDu!$B$7:$I$26,8,FALSE)</f>
        <v>#N/A</v>
      </c>
      <c r="N243" s="6" t="e">
        <f>VLOOKUP(C243,SoLanLamDATN!$A$2:$B$1192,2,FALSE)</f>
        <v>#N/A</v>
      </c>
      <c r="P243" s="2">
        <f>VLOOKUP(C243,[2]XetNhanDATN_20180120!$C$5:$J$2281,8,FALSE)</f>
        <v>1</v>
      </c>
    </row>
    <row r="244" spans="1:16" x14ac:dyDescent="0.25">
      <c r="A244" s="9">
        <v>240</v>
      </c>
      <c r="B244" s="9">
        <v>103</v>
      </c>
      <c r="C244" s="7">
        <v>103130053</v>
      </c>
      <c r="D244" s="7">
        <v>103130053</v>
      </c>
      <c r="E244" s="6" t="s">
        <v>626</v>
      </c>
      <c r="F244" s="40" t="s">
        <v>590</v>
      </c>
      <c r="G244" s="8">
        <v>2.7</v>
      </c>
      <c r="H244" s="10">
        <v>144</v>
      </c>
      <c r="I244" s="32">
        <v>0</v>
      </c>
      <c r="J244" s="7">
        <v>1</v>
      </c>
      <c r="K244" s="6"/>
      <c r="L244" s="9" t="e">
        <f>VLOOKUP(C244,ThoiHoc_DuKien20180119!$B$6:$B$346,1,FALSE)</f>
        <v>#N/A</v>
      </c>
      <c r="M244" s="24" t="e">
        <f>VLOOKUP(C244,SV_CoDiemChuaDu!$B$7:$I$26,8,FALSE)</f>
        <v>#N/A</v>
      </c>
      <c r="N244" s="6" t="e">
        <f>VLOOKUP(C244,SoLanLamDATN!$A$2:$B$1192,2,FALSE)</f>
        <v>#N/A</v>
      </c>
      <c r="P244" s="2">
        <f>VLOOKUP(C244,[2]XetNhanDATN_20180120!$C$5:$J$2281,8,FALSE)</f>
        <v>1</v>
      </c>
    </row>
    <row r="245" spans="1:16" x14ac:dyDescent="0.25">
      <c r="A245" s="9">
        <v>241</v>
      </c>
      <c r="B245" s="9">
        <v>103</v>
      </c>
      <c r="C245" s="7">
        <v>103130055</v>
      </c>
      <c r="D245" s="7">
        <v>103130055</v>
      </c>
      <c r="E245" s="6" t="s">
        <v>627</v>
      </c>
      <c r="F245" s="40" t="s">
        <v>590</v>
      </c>
      <c r="G245" s="8">
        <v>2.29</v>
      </c>
      <c r="H245" s="10">
        <v>144</v>
      </c>
      <c r="I245" s="32">
        <v>0</v>
      </c>
      <c r="J245" s="7">
        <v>1</v>
      </c>
      <c r="K245" s="6"/>
      <c r="L245" s="9" t="e">
        <f>VLOOKUP(C245,ThoiHoc_DuKien20180119!$B$6:$B$346,1,FALSE)</f>
        <v>#N/A</v>
      </c>
      <c r="M245" s="24" t="e">
        <f>VLOOKUP(C245,SV_CoDiemChuaDu!$B$7:$I$26,8,FALSE)</f>
        <v>#N/A</v>
      </c>
      <c r="N245" s="6" t="e">
        <f>VLOOKUP(C245,SoLanLamDATN!$A$2:$B$1192,2,FALSE)</f>
        <v>#N/A</v>
      </c>
      <c r="P245" s="2">
        <f>VLOOKUP(C245,[2]XetNhanDATN_20180120!$C$5:$J$2281,8,FALSE)</f>
        <v>1</v>
      </c>
    </row>
    <row r="246" spans="1:16" x14ac:dyDescent="0.25">
      <c r="A246" s="9">
        <v>242</v>
      </c>
      <c r="B246" s="9">
        <v>103</v>
      </c>
      <c r="C246" s="7">
        <v>103130056</v>
      </c>
      <c r="D246" s="7">
        <v>103130056</v>
      </c>
      <c r="E246" s="6" t="s">
        <v>628</v>
      </c>
      <c r="F246" s="40" t="s">
        <v>590</v>
      </c>
      <c r="G246" s="8">
        <v>2.41</v>
      </c>
      <c r="H246" s="10">
        <v>144</v>
      </c>
      <c r="I246" s="32">
        <v>0</v>
      </c>
      <c r="J246" s="7">
        <v>1</v>
      </c>
      <c r="K246" s="6"/>
      <c r="L246" s="9" t="e">
        <f>VLOOKUP(C246,ThoiHoc_DuKien20180119!$B$6:$B$346,1,FALSE)</f>
        <v>#N/A</v>
      </c>
      <c r="M246" s="24" t="e">
        <f>VLOOKUP(C246,SV_CoDiemChuaDu!$B$7:$I$26,8,FALSE)</f>
        <v>#N/A</v>
      </c>
      <c r="N246" s="6" t="e">
        <f>VLOOKUP(C246,SoLanLamDATN!$A$2:$B$1192,2,FALSE)</f>
        <v>#N/A</v>
      </c>
      <c r="P246" s="2">
        <f>VLOOKUP(C246,[2]XetNhanDATN_20180120!$C$5:$J$2281,8,FALSE)</f>
        <v>1</v>
      </c>
    </row>
    <row r="247" spans="1:16" x14ac:dyDescent="0.25">
      <c r="A247" s="9">
        <v>243</v>
      </c>
      <c r="B247" s="9">
        <v>103</v>
      </c>
      <c r="C247" s="7">
        <v>103130059</v>
      </c>
      <c r="D247" s="7">
        <v>103130059</v>
      </c>
      <c r="E247" s="6" t="s">
        <v>629</v>
      </c>
      <c r="F247" s="40" t="s">
        <v>590</v>
      </c>
      <c r="G247" s="8">
        <v>2.52</v>
      </c>
      <c r="H247" s="10">
        <v>144</v>
      </c>
      <c r="I247" s="32">
        <v>0</v>
      </c>
      <c r="J247" s="7">
        <v>1</v>
      </c>
      <c r="K247" s="6"/>
      <c r="L247" s="9" t="e">
        <f>VLOOKUP(C247,ThoiHoc_DuKien20180119!$B$6:$B$346,1,FALSE)</f>
        <v>#N/A</v>
      </c>
      <c r="M247" s="24" t="e">
        <f>VLOOKUP(C247,SV_CoDiemChuaDu!$B$7:$I$26,8,FALSE)</f>
        <v>#N/A</v>
      </c>
      <c r="N247" s="6" t="e">
        <f>VLOOKUP(C247,SoLanLamDATN!$A$2:$B$1192,2,FALSE)</f>
        <v>#N/A</v>
      </c>
      <c r="P247" s="2">
        <f>VLOOKUP(C247,[2]XetNhanDATN_20180120!$C$5:$J$2281,8,FALSE)</f>
        <v>1</v>
      </c>
    </row>
    <row r="248" spans="1:16" x14ac:dyDescent="0.25">
      <c r="A248" s="9">
        <v>244</v>
      </c>
      <c r="B248" s="9">
        <v>103</v>
      </c>
      <c r="C248" s="7">
        <v>103130062</v>
      </c>
      <c r="D248" s="7">
        <v>103130062</v>
      </c>
      <c r="E248" s="6" t="s">
        <v>630</v>
      </c>
      <c r="F248" s="40" t="s">
        <v>590</v>
      </c>
      <c r="G248" s="8">
        <v>2.64</v>
      </c>
      <c r="H248" s="10">
        <v>144</v>
      </c>
      <c r="I248" s="32">
        <v>0</v>
      </c>
      <c r="J248" s="7">
        <v>1</v>
      </c>
      <c r="K248" s="6"/>
      <c r="L248" s="9" t="e">
        <f>VLOOKUP(C248,ThoiHoc_DuKien20180119!$B$6:$B$346,1,FALSE)</f>
        <v>#N/A</v>
      </c>
      <c r="M248" s="24" t="e">
        <f>VLOOKUP(C248,SV_CoDiemChuaDu!$B$7:$I$26,8,FALSE)</f>
        <v>#N/A</v>
      </c>
      <c r="N248" s="6" t="e">
        <f>VLOOKUP(C248,SoLanLamDATN!$A$2:$B$1192,2,FALSE)</f>
        <v>#N/A</v>
      </c>
      <c r="P248" s="2">
        <f>VLOOKUP(C248,[2]XetNhanDATN_20180120!$C$5:$J$2281,8,FALSE)</f>
        <v>1</v>
      </c>
    </row>
    <row r="249" spans="1:16" x14ac:dyDescent="0.25">
      <c r="A249" s="9">
        <v>245</v>
      </c>
      <c r="B249" s="9">
        <v>103</v>
      </c>
      <c r="C249" s="7">
        <v>103130066</v>
      </c>
      <c r="D249" s="7">
        <v>103130066</v>
      </c>
      <c r="E249" s="6" t="s">
        <v>631</v>
      </c>
      <c r="F249" s="40" t="s">
        <v>590</v>
      </c>
      <c r="G249" s="8">
        <v>2.77</v>
      </c>
      <c r="H249" s="10">
        <v>144</v>
      </c>
      <c r="I249" s="32">
        <v>0</v>
      </c>
      <c r="J249" s="7">
        <v>1</v>
      </c>
      <c r="K249" s="6"/>
      <c r="L249" s="9" t="e">
        <f>VLOOKUP(C249,ThoiHoc_DuKien20180119!$B$6:$B$346,1,FALSE)</f>
        <v>#N/A</v>
      </c>
      <c r="M249" s="24" t="e">
        <f>VLOOKUP(C249,SV_CoDiemChuaDu!$B$7:$I$26,8,FALSE)</f>
        <v>#N/A</v>
      </c>
      <c r="N249" s="6" t="e">
        <f>VLOOKUP(C249,SoLanLamDATN!$A$2:$B$1192,2,FALSE)</f>
        <v>#N/A</v>
      </c>
      <c r="P249" s="2">
        <f>VLOOKUP(C249,[2]XetNhanDATN_20180120!$C$5:$J$2281,8,FALSE)</f>
        <v>1</v>
      </c>
    </row>
    <row r="250" spans="1:16" x14ac:dyDescent="0.25">
      <c r="A250" s="9">
        <v>246</v>
      </c>
      <c r="B250" s="9">
        <v>103</v>
      </c>
      <c r="C250" s="7">
        <v>103130067</v>
      </c>
      <c r="D250" s="7">
        <v>103130067</v>
      </c>
      <c r="E250" s="6" t="s">
        <v>632</v>
      </c>
      <c r="F250" s="40" t="s">
        <v>590</v>
      </c>
      <c r="G250" s="8">
        <v>2.09</v>
      </c>
      <c r="H250" s="10">
        <v>144</v>
      </c>
      <c r="I250" s="32">
        <v>0</v>
      </c>
      <c r="J250" s="7">
        <v>1</v>
      </c>
      <c r="K250" s="6"/>
      <c r="L250" s="9" t="e">
        <f>VLOOKUP(C250,ThoiHoc_DuKien20180119!$B$6:$B$346,1,FALSE)</f>
        <v>#N/A</v>
      </c>
      <c r="M250" s="24" t="e">
        <f>VLOOKUP(C250,SV_CoDiemChuaDu!$B$7:$I$26,8,FALSE)</f>
        <v>#N/A</v>
      </c>
      <c r="N250" s="6" t="e">
        <f>VLOOKUP(C250,SoLanLamDATN!$A$2:$B$1192,2,FALSE)</f>
        <v>#N/A</v>
      </c>
      <c r="P250" s="2">
        <f>VLOOKUP(C250,[2]XetNhanDATN_20180120!$C$5:$J$2281,8,FALSE)</f>
        <v>1</v>
      </c>
    </row>
    <row r="251" spans="1:16" x14ac:dyDescent="0.25">
      <c r="A251" s="9">
        <v>247</v>
      </c>
      <c r="B251" s="9">
        <v>103</v>
      </c>
      <c r="C251" s="7">
        <v>103130068</v>
      </c>
      <c r="D251" s="7">
        <v>103130068</v>
      </c>
      <c r="E251" s="6" t="s">
        <v>633</v>
      </c>
      <c r="F251" s="40" t="s">
        <v>590</v>
      </c>
      <c r="G251" s="8">
        <v>2.29</v>
      </c>
      <c r="H251" s="10">
        <v>144</v>
      </c>
      <c r="I251" s="32">
        <v>0</v>
      </c>
      <c r="J251" s="7">
        <v>1</v>
      </c>
      <c r="K251" s="6"/>
      <c r="L251" s="9" t="e">
        <f>VLOOKUP(C251,ThoiHoc_DuKien20180119!$B$6:$B$346,1,FALSE)</f>
        <v>#N/A</v>
      </c>
      <c r="M251" s="24" t="e">
        <f>VLOOKUP(C251,SV_CoDiemChuaDu!$B$7:$I$26,8,FALSE)</f>
        <v>#N/A</v>
      </c>
      <c r="N251" s="6" t="e">
        <f>VLOOKUP(C251,SoLanLamDATN!$A$2:$B$1192,2,FALSE)</f>
        <v>#N/A</v>
      </c>
      <c r="P251" s="2">
        <f>VLOOKUP(C251,[2]XetNhanDATN_20180120!$C$5:$J$2281,8,FALSE)</f>
        <v>1</v>
      </c>
    </row>
    <row r="252" spans="1:16" x14ac:dyDescent="0.25">
      <c r="A252" s="9">
        <v>248</v>
      </c>
      <c r="B252" s="9">
        <v>103</v>
      </c>
      <c r="C252" s="7">
        <v>103130069</v>
      </c>
      <c r="D252" s="7">
        <v>103130069</v>
      </c>
      <c r="E252" s="6" t="s">
        <v>634</v>
      </c>
      <c r="F252" s="40" t="s">
        <v>590</v>
      </c>
      <c r="G252" s="8">
        <v>2.52</v>
      </c>
      <c r="H252" s="10">
        <v>144</v>
      </c>
      <c r="I252" s="32">
        <v>0</v>
      </c>
      <c r="J252" s="7">
        <v>1</v>
      </c>
      <c r="K252" s="6"/>
      <c r="L252" s="9" t="e">
        <f>VLOOKUP(C252,ThoiHoc_DuKien20180119!$B$6:$B$346,1,FALSE)</f>
        <v>#N/A</v>
      </c>
      <c r="M252" s="24" t="e">
        <f>VLOOKUP(C252,SV_CoDiemChuaDu!$B$7:$I$26,8,FALSE)</f>
        <v>#N/A</v>
      </c>
      <c r="N252" s="6" t="e">
        <f>VLOOKUP(C252,SoLanLamDATN!$A$2:$B$1192,2,FALSE)</f>
        <v>#N/A</v>
      </c>
      <c r="P252" s="2">
        <f>VLOOKUP(C252,[2]XetNhanDATN_20180120!$C$5:$J$2281,8,FALSE)</f>
        <v>1</v>
      </c>
    </row>
    <row r="253" spans="1:16" x14ac:dyDescent="0.25">
      <c r="A253" s="9">
        <v>249</v>
      </c>
      <c r="B253" s="9">
        <v>103</v>
      </c>
      <c r="C253" s="7">
        <v>103130070</v>
      </c>
      <c r="D253" s="7">
        <v>103130070</v>
      </c>
      <c r="E253" s="6" t="s">
        <v>635</v>
      </c>
      <c r="F253" s="40" t="s">
        <v>590</v>
      </c>
      <c r="G253" s="8">
        <v>2.2999999999999998</v>
      </c>
      <c r="H253" s="10">
        <v>144</v>
      </c>
      <c r="I253" s="32">
        <v>0</v>
      </c>
      <c r="J253" s="7">
        <v>1</v>
      </c>
      <c r="K253" s="6"/>
      <c r="L253" s="9" t="e">
        <f>VLOOKUP(C253,ThoiHoc_DuKien20180119!$B$6:$B$346,1,FALSE)</f>
        <v>#N/A</v>
      </c>
      <c r="M253" s="24" t="e">
        <f>VLOOKUP(C253,SV_CoDiemChuaDu!$B$7:$I$26,8,FALSE)</f>
        <v>#N/A</v>
      </c>
      <c r="N253" s="6" t="e">
        <f>VLOOKUP(C253,SoLanLamDATN!$A$2:$B$1192,2,FALSE)</f>
        <v>#N/A</v>
      </c>
      <c r="P253" s="2">
        <f>VLOOKUP(C253,[2]XetNhanDATN_20180120!$C$5:$J$2281,8,FALSE)</f>
        <v>1</v>
      </c>
    </row>
    <row r="254" spans="1:16" x14ac:dyDescent="0.25">
      <c r="A254" s="9">
        <v>250</v>
      </c>
      <c r="B254" s="9">
        <v>103</v>
      </c>
      <c r="C254" s="7">
        <v>103130071</v>
      </c>
      <c r="D254" s="7">
        <v>103130071</v>
      </c>
      <c r="E254" s="6" t="s">
        <v>636</v>
      </c>
      <c r="F254" s="40" t="s">
        <v>590</v>
      </c>
      <c r="G254" s="8">
        <v>2.5499999999999998</v>
      </c>
      <c r="H254" s="10">
        <v>144</v>
      </c>
      <c r="I254" s="32">
        <v>1</v>
      </c>
      <c r="J254" s="7">
        <v>1</v>
      </c>
      <c r="K254" s="6" t="s">
        <v>598</v>
      </c>
      <c r="L254" s="9" t="e">
        <f>VLOOKUP(C254,ThoiHoc_DuKien20180119!$B$6:$B$346,1,FALSE)</f>
        <v>#N/A</v>
      </c>
      <c r="M254" s="24" t="e">
        <f>VLOOKUP(C254,SV_CoDiemChuaDu!$B$7:$I$26,8,FALSE)</f>
        <v>#N/A</v>
      </c>
      <c r="N254" s="6" t="e">
        <f>VLOOKUP(C254,SoLanLamDATN!$A$2:$B$1192,2,FALSE)</f>
        <v>#N/A</v>
      </c>
      <c r="P254" s="2">
        <f>VLOOKUP(C254,[2]XetNhanDATN_20180120!$C$5:$J$2281,8,FALSE)</f>
        <v>1</v>
      </c>
    </row>
    <row r="255" spans="1:16" x14ac:dyDescent="0.25">
      <c r="A255" s="9">
        <v>251</v>
      </c>
      <c r="B255" s="9">
        <v>103</v>
      </c>
      <c r="C255" s="7">
        <v>103130072</v>
      </c>
      <c r="D255" s="7">
        <v>103130072</v>
      </c>
      <c r="E255" s="6" t="s">
        <v>637</v>
      </c>
      <c r="F255" s="40" t="s">
        <v>590</v>
      </c>
      <c r="G255" s="8">
        <v>2.65</v>
      </c>
      <c r="H255" s="10">
        <v>144</v>
      </c>
      <c r="I255" s="32">
        <v>2</v>
      </c>
      <c r="J255" s="7">
        <v>1</v>
      </c>
      <c r="K255" s="6" t="s">
        <v>638</v>
      </c>
      <c r="L255" s="9" t="e">
        <f>VLOOKUP(C255,ThoiHoc_DuKien20180119!$B$6:$B$346,1,FALSE)</f>
        <v>#N/A</v>
      </c>
      <c r="M255" s="24" t="e">
        <f>VLOOKUP(C255,SV_CoDiemChuaDu!$B$7:$I$26,8,FALSE)</f>
        <v>#N/A</v>
      </c>
      <c r="N255" s="6" t="e">
        <f>VLOOKUP(C255,SoLanLamDATN!$A$2:$B$1192,2,FALSE)</f>
        <v>#N/A</v>
      </c>
      <c r="P255" s="2">
        <f>VLOOKUP(C255,[2]XetNhanDATN_20180120!$C$5:$J$2281,8,FALSE)</f>
        <v>1</v>
      </c>
    </row>
    <row r="256" spans="1:16" x14ac:dyDescent="0.25">
      <c r="A256" s="9">
        <v>252</v>
      </c>
      <c r="B256" s="9">
        <v>103</v>
      </c>
      <c r="C256" s="7">
        <v>103130073</v>
      </c>
      <c r="D256" s="7">
        <v>103130073</v>
      </c>
      <c r="E256" s="6" t="s">
        <v>639</v>
      </c>
      <c r="F256" s="40" t="s">
        <v>590</v>
      </c>
      <c r="G256" s="8">
        <v>2.87</v>
      </c>
      <c r="H256" s="10">
        <v>144</v>
      </c>
      <c r="I256" s="32">
        <v>0</v>
      </c>
      <c r="J256" s="7">
        <v>1</v>
      </c>
      <c r="K256" s="6"/>
      <c r="L256" s="9" t="e">
        <f>VLOOKUP(C256,ThoiHoc_DuKien20180119!$B$6:$B$346,1,FALSE)</f>
        <v>#N/A</v>
      </c>
      <c r="M256" s="24" t="e">
        <f>VLOOKUP(C256,SV_CoDiemChuaDu!$B$7:$I$26,8,FALSE)</f>
        <v>#N/A</v>
      </c>
      <c r="N256" s="6" t="e">
        <f>VLOOKUP(C256,SoLanLamDATN!$A$2:$B$1192,2,FALSE)</f>
        <v>#N/A</v>
      </c>
      <c r="P256" s="2">
        <f>VLOOKUP(C256,[2]XetNhanDATN_20180120!$C$5:$J$2281,8,FALSE)</f>
        <v>1</v>
      </c>
    </row>
    <row r="257" spans="1:16" x14ac:dyDescent="0.25">
      <c r="A257" s="9">
        <v>253</v>
      </c>
      <c r="B257" s="9">
        <v>103</v>
      </c>
      <c r="C257" s="7">
        <v>103130074</v>
      </c>
      <c r="D257" s="7">
        <v>103130074</v>
      </c>
      <c r="E257" s="6" t="s">
        <v>640</v>
      </c>
      <c r="F257" s="40" t="s">
        <v>590</v>
      </c>
      <c r="G257" s="8">
        <v>2.5299999999999998</v>
      </c>
      <c r="H257" s="10">
        <v>144</v>
      </c>
      <c r="I257" s="32">
        <v>0</v>
      </c>
      <c r="J257" s="7">
        <v>1</v>
      </c>
      <c r="K257" s="6"/>
      <c r="L257" s="9" t="e">
        <f>VLOOKUP(C257,ThoiHoc_DuKien20180119!$B$6:$B$346,1,FALSE)</f>
        <v>#N/A</v>
      </c>
      <c r="M257" s="24" t="e">
        <f>VLOOKUP(C257,SV_CoDiemChuaDu!$B$7:$I$26,8,FALSE)</f>
        <v>#N/A</v>
      </c>
      <c r="N257" s="6" t="e">
        <f>VLOOKUP(C257,SoLanLamDATN!$A$2:$B$1192,2,FALSE)</f>
        <v>#N/A</v>
      </c>
      <c r="P257" s="2">
        <f>VLOOKUP(C257,[2]XetNhanDATN_20180120!$C$5:$J$2281,8,FALSE)</f>
        <v>1</v>
      </c>
    </row>
    <row r="258" spans="1:16" x14ac:dyDescent="0.25">
      <c r="A258" s="9">
        <v>254</v>
      </c>
      <c r="B258" s="9">
        <v>103</v>
      </c>
      <c r="C258" s="7">
        <v>103130075</v>
      </c>
      <c r="D258" s="7">
        <v>103130075</v>
      </c>
      <c r="E258" s="6" t="s">
        <v>641</v>
      </c>
      <c r="F258" s="40" t="s">
        <v>590</v>
      </c>
      <c r="G258" s="8">
        <v>2.2999999999999998</v>
      </c>
      <c r="H258" s="10">
        <v>144</v>
      </c>
      <c r="I258" s="32">
        <v>0</v>
      </c>
      <c r="J258" s="7">
        <v>1</v>
      </c>
      <c r="K258" s="6"/>
      <c r="L258" s="9" t="e">
        <f>VLOOKUP(C258,ThoiHoc_DuKien20180119!$B$6:$B$346,1,FALSE)</f>
        <v>#N/A</v>
      </c>
      <c r="M258" s="24" t="e">
        <f>VLOOKUP(C258,SV_CoDiemChuaDu!$B$7:$I$26,8,FALSE)</f>
        <v>#N/A</v>
      </c>
      <c r="N258" s="6" t="e">
        <f>VLOOKUP(C258,SoLanLamDATN!$A$2:$B$1192,2,FALSE)</f>
        <v>#N/A</v>
      </c>
      <c r="P258" s="2">
        <f>VLOOKUP(C258,[2]XetNhanDATN_20180120!$C$5:$J$2281,8,FALSE)</f>
        <v>1</v>
      </c>
    </row>
    <row r="259" spans="1:16" x14ac:dyDescent="0.25">
      <c r="A259" s="9">
        <v>255</v>
      </c>
      <c r="B259" s="9">
        <v>103</v>
      </c>
      <c r="C259" s="7">
        <v>103130076</v>
      </c>
      <c r="D259" s="7">
        <v>103130076</v>
      </c>
      <c r="E259" s="6" t="s">
        <v>642</v>
      </c>
      <c r="F259" s="40" t="s">
        <v>590</v>
      </c>
      <c r="G259" s="8">
        <v>2.35</v>
      </c>
      <c r="H259" s="10">
        <v>144</v>
      </c>
      <c r="I259" s="32">
        <v>0</v>
      </c>
      <c r="J259" s="7">
        <v>1</v>
      </c>
      <c r="K259" s="6"/>
      <c r="L259" s="9" t="e">
        <f>VLOOKUP(C259,ThoiHoc_DuKien20180119!$B$6:$B$346,1,FALSE)</f>
        <v>#N/A</v>
      </c>
      <c r="M259" s="24" t="e">
        <f>VLOOKUP(C259,SV_CoDiemChuaDu!$B$7:$I$26,8,FALSE)</f>
        <v>#N/A</v>
      </c>
      <c r="N259" s="6" t="e">
        <f>VLOOKUP(C259,SoLanLamDATN!$A$2:$B$1192,2,FALSE)</f>
        <v>#N/A</v>
      </c>
      <c r="P259" s="2">
        <f>VLOOKUP(C259,[2]XetNhanDATN_20180120!$C$5:$J$2281,8,FALSE)</f>
        <v>1</v>
      </c>
    </row>
    <row r="260" spans="1:16" x14ac:dyDescent="0.25">
      <c r="A260" s="9">
        <v>256</v>
      </c>
      <c r="B260" s="9">
        <v>103</v>
      </c>
      <c r="C260" s="7">
        <v>103130077</v>
      </c>
      <c r="D260" s="7">
        <v>103130077</v>
      </c>
      <c r="E260" s="6" t="s">
        <v>643</v>
      </c>
      <c r="F260" s="40" t="s">
        <v>590</v>
      </c>
      <c r="G260" s="8">
        <v>2.69</v>
      </c>
      <c r="H260" s="10">
        <v>144</v>
      </c>
      <c r="I260" s="32">
        <v>0</v>
      </c>
      <c r="J260" s="7">
        <v>1</v>
      </c>
      <c r="K260" s="6"/>
      <c r="L260" s="9" t="e">
        <f>VLOOKUP(C260,ThoiHoc_DuKien20180119!$B$6:$B$346,1,FALSE)</f>
        <v>#N/A</v>
      </c>
      <c r="M260" s="24" t="e">
        <f>VLOOKUP(C260,SV_CoDiemChuaDu!$B$7:$I$26,8,FALSE)</f>
        <v>#N/A</v>
      </c>
      <c r="N260" s="6" t="e">
        <f>VLOOKUP(C260,SoLanLamDATN!$A$2:$B$1192,2,FALSE)</f>
        <v>#N/A</v>
      </c>
      <c r="P260" s="2">
        <f>VLOOKUP(C260,[2]XetNhanDATN_20180120!$C$5:$J$2281,8,FALSE)</f>
        <v>1</v>
      </c>
    </row>
    <row r="261" spans="1:16" x14ac:dyDescent="0.25">
      <c r="A261" s="9">
        <v>257</v>
      </c>
      <c r="B261" s="9">
        <v>103</v>
      </c>
      <c r="C261" s="7">
        <v>103130078</v>
      </c>
      <c r="D261" s="7">
        <v>103130078</v>
      </c>
      <c r="E261" s="6" t="s">
        <v>644</v>
      </c>
      <c r="F261" s="40" t="s">
        <v>590</v>
      </c>
      <c r="G261" s="8">
        <v>2.17</v>
      </c>
      <c r="H261" s="10">
        <v>144</v>
      </c>
      <c r="I261" s="32">
        <v>0</v>
      </c>
      <c r="J261" s="7">
        <v>1</v>
      </c>
      <c r="K261" s="6"/>
      <c r="L261" s="9" t="e">
        <f>VLOOKUP(C261,ThoiHoc_DuKien20180119!$B$6:$B$346,1,FALSE)</f>
        <v>#N/A</v>
      </c>
      <c r="M261" s="24" t="e">
        <f>VLOOKUP(C261,SV_CoDiemChuaDu!$B$7:$I$26,8,FALSE)</f>
        <v>#N/A</v>
      </c>
      <c r="N261" s="6" t="e">
        <f>VLOOKUP(C261,SoLanLamDATN!$A$2:$B$1192,2,FALSE)</f>
        <v>#N/A</v>
      </c>
      <c r="P261" s="2">
        <f>VLOOKUP(C261,[2]XetNhanDATN_20180120!$C$5:$J$2281,8,FALSE)</f>
        <v>1</v>
      </c>
    </row>
    <row r="262" spans="1:16" x14ac:dyDescent="0.25">
      <c r="A262" s="9">
        <v>258</v>
      </c>
      <c r="B262" s="9">
        <v>103</v>
      </c>
      <c r="C262" s="7">
        <v>103130079</v>
      </c>
      <c r="D262" s="7">
        <v>103130079</v>
      </c>
      <c r="E262" s="6" t="s">
        <v>645</v>
      </c>
      <c r="F262" s="40" t="s">
        <v>590</v>
      </c>
      <c r="G262" s="8">
        <v>2.15</v>
      </c>
      <c r="H262" s="10">
        <v>144</v>
      </c>
      <c r="I262" s="32">
        <v>3</v>
      </c>
      <c r="J262" s="7">
        <v>1</v>
      </c>
      <c r="K262" s="6" t="s">
        <v>163</v>
      </c>
      <c r="L262" s="9" t="e">
        <f>VLOOKUP(C262,ThoiHoc_DuKien20180119!$B$6:$B$346,1,FALSE)</f>
        <v>#N/A</v>
      </c>
      <c r="M262" s="24" t="e">
        <f>VLOOKUP(C262,SV_CoDiemChuaDu!$B$7:$I$26,8,FALSE)</f>
        <v>#N/A</v>
      </c>
      <c r="N262" s="6" t="e">
        <f>VLOOKUP(C262,SoLanLamDATN!$A$2:$B$1192,2,FALSE)</f>
        <v>#N/A</v>
      </c>
      <c r="P262" s="2">
        <f>VLOOKUP(C262,[2]XetNhanDATN_20180120!$C$5:$J$2281,8,FALSE)</f>
        <v>1</v>
      </c>
    </row>
    <row r="263" spans="1:16" x14ac:dyDescent="0.25">
      <c r="A263" s="9">
        <v>259</v>
      </c>
      <c r="B263" s="9">
        <v>103</v>
      </c>
      <c r="C263" s="7">
        <v>103130080</v>
      </c>
      <c r="D263" s="7">
        <v>103130080</v>
      </c>
      <c r="E263" s="6" t="s">
        <v>646</v>
      </c>
      <c r="F263" s="40" t="s">
        <v>590</v>
      </c>
      <c r="G263" s="8">
        <v>2.58</v>
      </c>
      <c r="H263" s="10">
        <v>144</v>
      </c>
      <c r="I263" s="32">
        <v>2</v>
      </c>
      <c r="J263" s="7">
        <v>1</v>
      </c>
      <c r="K263" s="6" t="s">
        <v>647</v>
      </c>
      <c r="L263" s="9" t="e">
        <f>VLOOKUP(C263,ThoiHoc_DuKien20180119!$B$6:$B$346,1,FALSE)</f>
        <v>#N/A</v>
      </c>
      <c r="M263" s="24" t="e">
        <f>VLOOKUP(C263,SV_CoDiemChuaDu!$B$7:$I$26,8,FALSE)</f>
        <v>#N/A</v>
      </c>
      <c r="N263" s="6" t="e">
        <f>VLOOKUP(C263,SoLanLamDATN!$A$2:$B$1192,2,FALSE)</f>
        <v>#N/A</v>
      </c>
      <c r="P263" s="2">
        <f>VLOOKUP(C263,[2]XetNhanDATN_20180120!$C$5:$J$2281,8,FALSE)</f>
        <v>1</v>
      </c>
    </row>
    <row r="264" spans="1:16" x14ac:dyDescent="0.25">
      <c r="A264" s="9">
        <v>260</v>
      </c>
      <c r="B264" s="9">
        <v>103</v>
      </c>
      <c r="C264" s="7">
        <v>103130083</v>
      </c>
      <c r="D264" s="7">
        <v>103130083</v>
      </c>
      <c r="E264" s="6" t="s">
        <v>648</v>
      </c>
      <c r="F264" s="40" t="s">
        <v>590</v>
      </c>
      <c r="G264" s="8">
        <v>2.94</v>
      </c>
      <c r="H264" s="10">
        <v>144</v>
      </c>
      <c r="I264" s="32">
        <v>0</v>
      </c>
      <c r="J264" s="7">
        <v>1</v>
      </c>
      <c r="K264" s="6"/>
      <c r="L264" s="9" t="e">
        <f>VLOOKUP(C264,ThoiHoc_DuKien20180119!$B$6:$B$346,1,FALSE)</f>
        <v>#N/A</v>
      </c>
      <c r="M264" s="24" t="e">
        <f>VLOOKUP(C264,SV_CoDiemChuaDu!$B$7:$I$26,8,FALSE)</f>
        <v>#N/A</v>
      </c>
      <c r="N264" s="6" t="e">
        <f>VLOOKUP(C264,SoLanLamDATN!$A$2:$B$1192,2,FALSE)</f>
        <v>#N/A</v>
      </c>
      <c r="P264" s="2">
        <f>VLOOKUP(C264,[2]XetNhanDATN_20180120!$C$5:$J$2281,8,FALSE)</f>
        <v>1</v>
      </c>
    </row>
    <row r="265" spans="1:16" x14ac:dyDescent="0.25">
      <c r="A265" s="9">
        <v>261</v>
      </c>
      <c r="B265" s="9">
        <v>103</v>
      </c>
      <c r="C265" s="7">
        <v>103130084</v>
      </c>
      <c r="D265" s="7">
        <v>103130084</v>
      </c>
      <c r="E265" s="6" t="s">
        <v>649</v>
      </c>
      <c r="F265" s="40" t="s">
        <v>590</v>
      </c>
      <c r="G265" s="8">
        <v>2.2200000000000002</v>
      </c>
      <c r="H265" s="10">
        <v>144</v>
      </c>
      <c r="I265" s="32">
        <v>0</v>
      </c>
      <c r="J265" s="7">
        <v>1</v>
      </c>
      <c r="K265" s="6"/>
      <c r="L265" s="9" t="e">
        <f>VLOOKUP(C265,ThoiHoc_DuKien20180119!$B$6:$B$346,1,FALSE)</f>
        <v>#N/A</v>
      </c>
      <c r="M265" s="24" t="e">
        <f>VLOOKUP(C265,SV_CoDiemChuaDu!$B$7:$I$26,8,FALSE)</f>
        <v>#N/A</v>
      </c>
      <c r="N265" s="6" t="e">
        <f>VLOOKUP(C265,SoLanLamDATN!$A$2:$B$1192,2,FALSE)</f>
        <v>#N/A</v>
      </c>
      <c r="P265" s="2">
        <f>VLOOKUP(C265,[2]XetNhanDATN_20180120!$C$5:$J$2281,8,FALSE)</f>
        <v>1</v>
      </c>
    </row>
    <row r="266" spans="1:16" x14ac:dyDescent="0.25">
      <c r="A266" s="9">
        <v>262</v>
      </c>
      <c r="B266" s="9">
        <v>103</v>
      </c>
      <c r="C266" s="7">
        <v>103130085</v>
      </c>
      <c r="D266" s="7">
        <v>103130085</v>
      </c>
      <c r="E266" s="6" t="s">
        <v>650</v>
      </c>
      <c r="F266" s="40" t="s">
        <v>590</v>
      </c>
      <c r="G266" s="8">
        <v>2.62</v>
      </c>
      <c r="H266" s="10">
        <v>144</v>
      </c>
      <c r="I266" s="32">
        <v>0</v>
      </c>
      <c r="J266" s="7">
        <v>1</v>
      </c>
      <c r="K266" s="6"/>
      <c r="L266" s="9" t="e">
        <f>VLOOKUP(C266,ThoiHoc_DuKien20180119!$B$6:$B$346,1,FALSE)</f>
        <v>#N/A</v>
      </c>
      <c r="M266" s="24" t="e">
        <f>VLOOKUP(C266,SV_CoDiemChuaDu!$B$7:$I$26,8,FALSE)</f>
        <v>#N/A</v>
      </c>
      <c r="N266" s="6" t="e">
        <f>VLOOKUP(C266,SoLanLamDATN!$A$2:$B$1192,2,FALSE)</f>
        <v>#N/A</v>
      </c>
      <c r="P266" s="2">
        <f>VLOOKUP(C266,[2]XetNhanDATN_20180120!$C$5:$J$2281,8,FALSE)</f>
        <v>1</v>
      </c>
    </row>
    <row r="267" spans="1:16" x14ac:dyDescent="0.25">
      <c r="A267" s="9">
        <v>263</v>
      </c>
      <c r="B267" s="9">
        <v>103</v>
      </c>
      <c r="C267" s="7">
        <v>103130086</v>
      </c>
      <c r="D267" s="7">
        <v>103130086</v>
      </c>
      <c r="E267" s="6" t="s">
        <v>651</v>
      </c>
      <c r="F267" s="40" t="s">
        <v>590</v>
      </c>
      <c r="G267" s="8">
        <v>2.64</v>
      </c>
      <c r="H267" s="10">
        <v>144</v>
      </c>
      <c r="I267" s="32">
        <v>0</v>
      </c>
      <c r="J267" s="7">
        <v>1</v>
      </c>
      <c r="K267" s="6"/>
      <c r="L267" s="9" t="e">
        <f>VLOOKUP(C267,ThoiHoc_DuKien20180119!$B$6:$B$346,1,FALSE)</f>
        <v>#N/A</v>
      </c>
      <c r="M267" s="24" t="e">
        <f>VLOOKUP(C267,SV_CoDiemChuaDu!$B$7:$I$26,8,FALSE)</f>
        <v>#N/A</v>
      </c>
      <c r="N267" s="6" t="e">
        <f>VLOOKUP(C267,SoLanLamDATN!$A$2:$B$1192,2,FALSE)</f>
        <v>#N/A</v>
      </c>
      <c r="P267" s="2">
        <f>VLOOKUP(C267,[2]XetNhanDATN_20180120!$C$5:$J$2281,8,FALSE)</f>
        <v>1</v>
      </c>
    </row>
    <row r="268" spans="1:16" x14ac:dyDescent="0.25">
      <c r="A268" s="9">
        <v>264</v>
      </c>
      <c r="B268" s="9">
        <v>103</v>
      </c>
      <c r="C268" s="7">
        <v>103130088</v>
      </c>
      <c r="D268" s="7">
        <v>103130088</v>
      </c>
      <c r="E268" s="6" t="s">
        <v>652</v>
      </c>
      <c r="F268" s="40" t="s">
        <v>590</v>
      </c>
      <c r="G268" s="8">
        <v>2.6</v>
      </c>
      <c r="H268" s="10">
        <v>144</v>
      </c>
      <c r="I268" s="32">
        <v>0</v>
      </c>
      <c r="J268" s="7">
        <v>1</v>
      </c>
      <c r="K268" s="6"/>
      <c r="L268" s="9" t="e">
        <f>VLOOKUP(C268,ThoiHoc_DuKien20180119!$B$6:$B$346,1,FALSE)</f>
        <v>#N/A</v>
      </c>
      <c r="M268" s="24" t="e">
        <f>VLOOKUP(C268,SV_CoDiemChuaDu!$B$7:$I$26,8,FALSE)</f>
        <v>#N/A</v>
      </c>
      <c r="N268" s="6" t="e">
        <f>VLOOKUP(C268,SoLanLamDATN!$A$2:$B$1192,2,FALSE)</f>
        <v>#N/A</v>
      </c>
      <c r="P268" s="2">
        <f>VLOOKUP(C268,[2]XetNhanDATN_20180120!$C$5:$J$2281,8,FALSE)</f>
        <v>1</v>
      </c>
    </row>
    <row r="269" spans="1:16" x14ac:dyDescent="0.25">
      <c r="A269" s="9">
        <v>265</v>
      </c>
      <c r="B269" s="9">
        <v>103</v>
      </c>
      <c r="C269" s="7">
        <v>103130089</v>
      </c>
      <c r="D269" s="7">
        <v>103130089</v>
      </c>
      <c r="E269" s="6" t="s">
        <v>653</v>
      </c>
      <c r="F269" s="40" t="s">
        <v>590</v>
      </c>
      <c r="G269" s="8">
        <v>2.31</v>
      </c>
      <c r="H269" s="10">
        <v>144</v>
      </c>
      <c r="I269" s="32">
        <v>0</v>
      </c>
      <c r="J269" s="7">
        <v>1</v>
      </c>
      <c r="K269" s="6"/>
      <c r="L269" s="9" t="e">
        <f>VLOOKUP(C269,ThoiHoc_DuKien20180119!$B$6:$B$346,1,FALSE)</f>
        <v>#N/A</v>
      </c>
      <c r="M269" s="24" t="e">
        <f>VLOOKUP(C269,SV_CoDiemChuaDu!$B$7:$I$26,8,FALSE)</f>
        <v>#N/A</v>
      </c>
      <c r="N269" s="6" t="e">
        <f>VLOOKUP(C269,SoLanLamDATN!$A$2:$B$1192,2,FALSE)</f>
        <v>#N/A</v>
      </c>
      <c r="P269" s="2">
        <f>VLOOKUP(C269,[2]XetNhanDATN_20180120!$C$5:$J$2281,8,FALSE)</f>
        <v>1</v>
      </c>
    </row>
    <row r="270" spans="1:16" x14ac:dyDescent="0.25">
      <c r="A270" s="9">
        <v>266</v>
      </c>
      <c r="B270" s="9">
        <v>103</v>
      </c>
      <c r="C270" s="7">
        <v>103130091</v>
      </c>
      <c r="D270" s="7">
        <v>103130091</v>
      </c>
      <c r="E270" s="6" t="s">
        <v>654</v>
      </c>
      <c r="F270" s="40" t="s">
        <v>590</v>
      </c>
      <c r="G270" s="8">
        <v>2.5499999999999998</v>
      </c>
      <c r="H270" s="10">
        <v>144</v>
      </c>
      <c r="I270" s="32">
        <v>0</v>
      </c>
      <c r="J270" s="7">
        <v>1</v>
      </c>
      <c r="K270" s="6"/>
      <c r="L270" s="9" t="e">
        <f>VLOOKUP(C270,ThoiHoc_DuKien20180119!$B$6:$B$346,1,FALSE)</f>
        <v>#N/A</v>
      </c>
      <c r="M270" s="24" t="e">
        <f>VLOOKUP(C270,SV_CoDiemChuaDu!$B$7:$I$26,8,FALSE)</f>
        <v>#N/A</v>
      </c>
      <c r="N270" s="6" t="e">
        <f>VLOOKUP(C270,SoLanLamDATN!$A$2:$B$1192,2,FALSE)</f>
        <v>#N/A</v>
      </c>
      <c r="P270" s="2">
        <f>VLOOKUP(C270,[2]XetNhanDATN_20180120!$C$5:$J$2281,8,FALSE)</f>
        <v>1</v>
      </c>
    </row>
    <row r="271" spans="1:16" x14ac:dyDescent="0.25">
      <c r="A271" s="9">
        <v>267</v>
      </c>
      <c r="B271" s="9">
        <v>103</v>
      </c>
      <c r="C271" s="7">
        <v>103130092</v>
      </c>
      <c r="D271" s="7">
        <v>103130092</v>
      </c>
      <c r="E271" s="6" t="s">
        <v>655</v>
      </c>
      <c r="F271" s="40" t="s">
        <v>590</v>
      </c>
      <c r="G271" s="8">
        <v>2.48</v>
      </c>
      <c r="H271" s="10">
        <v>144</v>
      </c>
      <c r="I271" s="32">
        <v>0</v>
      </c>
      <c r="J271" s="7">
        <v>1</v>
      </c>
      <c r="K271" s="6"/>
      <c r="L271" s="9" t="e">
        <f>VLOOKUP(C271,ThoiHoc_DuKien20180119!$B$6:$B$346,1,FALSE)</f>
        <v>#N/A</v>
      </c>
      <c r="M271" s="24" t="e">
        <f>VLOOKUP(C271,SV_CoDiemChuaDu!$B$7:$I$26,8,FALSE)</f>
        <v>#N/A</v>
      </c>
      <c r="N271" s="6" t="e">
        <f>VLOOKUP(C271,SoLanLamDATN!$A$2:$B$1192,2,FALSE)</f>
        <v>#N/A</v>
      </c>
      <c r="P271" s="2">
        <f>VLOOKUP(C271,[2]XetNhanDATN_20180120!$C$5:$J$2281,8,FALSE)</f>
        <v>1</v>
      </c>
    </row>
    <row r="272" spans="1:16" x14ac:dyDescent="0.25">
      <c r="A272" s="9">
        <v>268</v>
      </c>
      <c r="B272" s="9">
        <v>103</v>
      </c>
      <c r="C272" s="7">
        <v>103130094</v>
      </c>
      <c r="D272" s="7">
        <v>103130094</v>
      </c>
      <c r="E272" s="6" t="s">
        <v>656</v>
      </c>
      <c r="F272" s="40" t="s">
        <v>590</v>
      </c>
      <c r="G272" s="8">
        <v>2.23</v>
      </c>
      <c r="H272" s="10">
        <v>144</v>
      </c>
      <c r="I272" s="32">
        <v>0</v>
      </c>
      <c r="J272" s="7">
        <v>1</v>
      </c>
      <c r="K272" s="6"/>
      <c r="L272" s="9" t="e">
        <f>VLOOKUP(C272,ThoiHoc_DuKien20180119!$B$6:$B$346,1,FALSE)</f>
        <v>#N/A</v>
      </c>
      <c r="M272" s="24" t="e">
        <f>VLOOKUP(C272,SV_CoDiemChuaDu!$B$7:$I$26,8,FALSE)</f>
        <v>#N/A</v>
      </c>
      <c r="N272" s="6" t="e">
        <f>VLOOKUP(C272,SoLanLamDATN!$A$2:$B$1192,2,FALSE)</f>
        <v>#N/A</v>
      </c>
      <c r="P272" s="2">
        <f>VLOOKUP(C272,[2]XetNhanDATN_20180120!$C$5:$J$2281,8,FALSE)</f>
        <v>1</v>
      </c>
    </row>
    <row r="273" spans="1:16" x14ac:dyDescent="0.25">
      <c r="A273" s="9">
        <v>269</v>
      </c>
      <c r="B273" s="9">
        <v>103</v>
      </c>
      <c r="C273" s="7">
        <v>103130095</v>
      </c>
      <c r="D273" s="7">
        <v>103130095</v>
      </c>
      <c r="E273" s="6" t="s">
        <v>657</v>
      </c>
      <c r="F273" s="40" t="s">
        <v>590</v>
      </c>
      <c r="G273" s="8">
        <v>2.27</v>
      </c>
      <c r="H273" s="10">
        <v>144</v>
      </c>
      <c r="I273" s="32">
        <v>3</v>
      </c>
      <c r="J273" s="7">
        <v>1</v>
      </c>
      <c r="K273" s="6" t="s">
        <v>658</v>
      </c>
      <c r="L273" s="9" t="e">
        <f>VLOOKUP(C273,ThoiHoc_DuKien20180119!$B$6:$B$346,1,FALSE)</f>
        <v>#N/A</v>
      </c>
      <c r="M273" s="24" t="e">
        <f>VLOOKUP(C273,SV_CoDiemChuaDu!$B$7:$I$26,8,FALSE)</f>
        <v>#N/A</v>
      </c>
      <c r="N273" s="6" t="e">
        <f>VLOOKUP(C273,SoLanLamDATN!$A$2:$B$1192,2,FALSE)</f>
        <v>#N/A</v>
      </c>
      <c r="P273" s="2">
        <f>VLOOKUP(C273,[2]XetNhanDATN_20180120!$C$5:$J$2281,8,FALSE)</f>
        <v>1</v>
      </c>
    </row>
    <row r="274" spans="1:16" x14ac:dyDescent="0.25">
      <c r="A274" s="9">
        <v>270</v>
      </c>
      <c r="B274" s="9">
        <v>103</v>
      </c>
      <c r="C274" s="7">
        <v>103130096</v>
      </c>
      <c r="D274" s="7">
        <v>103130096</v>
      </c>
      <c r="E274" s="6" t="s">
        <v>659</v>
      </c>
      <c r="F274" s="40" t="s">
        <v>590</v>
      </c>
      <c r="G274" s="8">
        <v>2.58</v>
      </c>
      <c r="H274" s="10">
        <v>144</v>
      </c>
      <c r="I274" s="32">
        <v>0</v>
      </c>
      <c r="J274" s="7">
        <v>1</v>
      </c>
      <c r="K274" s="6"/>
      <c r="L274" s="9" t="e">
        <f>VLOOKUP(C274,ThoiHoc_DuKien20180119!$B$6:$B$346,1,FALSE)</f>
        <v>#N/A</v>
      </c>
      <c r="M274" s="24" t="e">
        <f>VLOOKUP(C274,SV_CoDiemChuaDu!$B$7:$I$26,8,FALSE)</f>
        <v>#N/A</v>
      </c>
      <c r="N274" s="6" t="e">
        <f>VLOOKUP(C274,SoLanLamDATN!$A$2:$B$1192,2,FALSE)</f>
        <v>#N/A</v>
      </c>
      <c r="P274" s="2">
        <f>VLOOKUP(C274,[2]XetNhanDATN_20180120!$C$5:$J$2281,8,FALSE)</f>
        <v>1</v>
      </c>
    </row>
    <row r="275" spans="1:16" x14ac:dyDescent="0.25">
      <c r="A275" s="9">
        <v>271</v>
      </c>
      <c r="B275" s="9">
        <v>103</v>
      </c>
      <c r="C275" s="7">
        <v>103130097</v>
      </c>
      <c r="D275" s="7">
        <v>103130097</v>
      </c>
      <c r="E275" s="6" t="s">
        <v>660</v>
      </c>
      <c r="F275" s="40" t="s">
        <v>590</v>
      </c>
      <c r="G275" s="8">
        <v>2.4</v>
      </c>
      <c r="H275" s="10">
        <v>144</v>
      </c>
      <c r="I275" s="32">
        <v>0</v>
      </c>
      <c r="J275" s="7">
        <v>1</v>
      </c>
      <c r="K275" s="6"/>
      <c r="L275" s="9" t="e">
        <f>VLOOKUP(C275,ThoiHoc_DuKien20180119!$B$6:$B$346,1,FALSE)</f>
        <v>#N/A</v>
      </c>
      <c r="M275" s="24" t="e">
        <f>VLOOKUP(C275,SV_CoDiemChuaDu!$B$7:$I$26,8,FALSE)</f>
        <v>#N/A</v>
      </c>
      <c r="N275" s="6" t="e">
        <f>VLOOKUP(C275,SoLanLamDATN!$A$2:$B$1192,2,FALSE)</f>
        <v>#N/A</v>
      </c>
      <c r="P275" s="2">
        <f>VLOOKUP(C275,[2]XetNhanDATN_20180120!$C$5:$J$2281,8,FALSE)</f>
        <v>1</v>
      </c>
    </row>
    <row r="276" spans="1:16" x14ac:dyDescent="0.25">
      <c r="A276" s="9">
        <v>272</v>
      </c>
      <c r="B276" s="9">
        <v>103</v>
      </c>
      <c r="C276" s="7">
        <v>103130099</v>
      </c>
      <c r="D276" s="7">
        <v>103130099</v>
      </c>
      <c r="E276" s="6" t="s">
        <v>661</v>
      </c>
      <c r="F276" s="40" t="s">
        <v>590</v>
      </c>
      <c r="G276" s="8">
        <v>3.18</v>
      </c>
      <c r="H276" s="10">
        <v>144</v>
      </c>
      <c r="I276" s="32">
        <v>0</v>
      </c>
      <c r="J276" s="7">
        <v>1</v>
      </c>
      <c r="K276" s="6"/>
      <c r="L276" s="9" t="e">
        <f>VLOOKUP(C276,ThoiHoc_DuKien20180119!$B$6:$B$346,1,FALSE)</f>
        <v>#N/A</v>
      </c>
      <c r="M276" s="24" t="e">
        <f>VLOOKUP(C276,SV_CoDiemChuaDu!$B$7:$I$26,8,FALSE)</f>
        <v>#N/A</v>
      </c>
      <c r="N276" s="6" t="e">
        <f>VLOOKUP(C276,SoLanLamDATN!$A$2:$B$1192,2,FALSE)</f>
        <v>#N/A</v>
      </c>
      <c r="P276" s="2">
        <f>VLOOKUP(C276,[2]XetNhanDATN_20180120!$C$5:$J$2281,8,FALSE)</f>
        <v>1</v>
      </c>
    </row>
    <row r="277" spans="1:16" x14ac:dyDescent="0.25">
      <c r="A277" s="9">
        <v>273</v>
      </c>
      <c r="B277" s="9">
        <v>103</v>
      </c>
      <c r="C277" s="7">
        <v>103130103</v>
      </c>
      <c r="D277" s="7">
        <v>103130103</v>
      </c>
      <c r="E277" s="6" t="s">
        <v>662</v>
      </c>
      <c r="F277" s="40" t="s">
        <v>663</v>
      </c>
      <c r="G277" s="8">
        <v>2.52</v>
      </c>
      <c r="H277" s="10">
        <v>144</v>
      </c>
      <c r="I277" s="32">
        <v>0</v>
      </c>
      <c r="J277" s="7">
        <v>1</v>
      </c>
      <c r="K277" s="6"/>
      <c r="L277" s="9" t="e">
        <f>VLOOKUP(C277,ThoiHoc_DuKien20180119!$B$6:$B$346,1,FALSE)</f>
        <v>#N/A</v>
      </c>
      <c r="M277" s="24" t="e">
        <f>VLOOKUP(C277,SV_CoDiemChuaDu!$B$7:$I$26,8,FALSE)</f>
        <v>#N/A</v>
      </c>
      <c r="N277" s="6" t="e">
        <f>VLOOKUP(C277,SoLanLamDATN!$A$2:$B$1192,2,FALSE)</f>
        <v>#N/A</v>
      </c>
      <c r="P277" s="2">
        <f>VLOOKUP(C277,[2]XetNhanDATN_20180120!$C$5:$J$2281,8,FALSE)</f>
        <v>1</v>
      </c>
    </row>
    <row r="278" spans="1:16" x14ac:dyDescent="0.25">
      <c r="A278" s="9">
        <v>274</v>
      </c>
      <c r="B278" s="9">
        <v>103</v>
      </c>
      <c r="C278" s="7">
        <v>103130104</v>
      </c>
      <c r="D278" s="7">
        <v>103130104</v>
      </c>
      <c r="E278" s="6" t="s">
        <v>664</v>
      </c>
      <c r="F278" s="40" t="s">
        <v>663</v>
      </c>
      <c r="G278" s="8">
        <v>2.42</v>
      </c>
      <c r="H278" s="10">
        <v>144</v>
      </c>
      <c r="I278" s="32">
        <v>0</v>
      </c>
      <c r="J278" s="7">
        <v>1</v>
      </c>
      <c r="K278" s="6"/>
      <c r="L278" s="9" t="e">
        <f>VLOOKUP(C278,ThoiHoc_DuKien20180119!$B$6:$B$346,1,FALSE)</f>
        <v>#N/A</v>
      </c>
      <c r="M278" s="24" t="e">
        <f>VLOOKUP(C278,SV_CoDiemChuaDu!$B$7:$I$26,8,FALSE)</f>
        <v>#N/A</v>
      </c>
      <c r="N278" s="6" t="e">
        <f>VLOOKUP(C278,SoLanLamDATN!$A$2:$B$1192,2,FALSE)</f>
        <v>#N/A</v>
      </c>
      <c r="P278" s="2">
        <f>VLOOKUP(C278,[2]XetNhanDATN_20180120!$C$5:$J$2281,8,FALSE)</f>
        <v>1</v>
      </c>
    </row>
    <row r="279" spans="1:16" x14ac:dyDescent="0.25">
      <c r="A279" s="9">
        <v>275</v>
      </c>
      <c r="B279" s="9">
        <v>103</v>
      </c>
      <c r="C279" s="7">
        <v>103130105</v>
      </c>
      <c r="D279" s="7">
        <v>103130105</v>
      </c>
      <c r="E279" s="6" t="s">
        <v>665</v>
      </c>
      <c r="F279" s="40" t="s">
        <v>663</v>
      </c>
      <c r="G279" s="8">
        <v>2.0099999999999998</v>
      </c>
      <c r="H279" s="10">
        <v>144</v>
      </c>
      <c r="I279" s="32">
        <v>2</v>
      </c>
      <c r="J279" s="7">
        <v>1</v>
      </c>
      <c r="K279" s="6" t="s">
        <v>386</v>
      </c>
      <c r="L279" s="9" t="e">
        <f>VLOOKUP(C279,ThoiHoc_DuKien20180119!$B$6:$B$346,1,FALSE)</f>
        <v>#N/A</v>
      </c>
      <c r="M279" s="24" t="e">
        <f>VLOOKUP(C279,SV_CoDiemChuaDu!$B$7:$I$26,8,FALSE)</f>
        <v>#N/A</v>
      </c>
      <c r="N279" s="6" t="e">
        <f>VLOOKUP(C279,SoLanLamDATN!$A$2:$B$1192,2,FALSE)</f>
        <v>#N/A</v>
      </c>
      <c r="P279" s="2">
        <f>VLOOKUP(C279,[2]XetNhanDATN_20180120!$C$5:$J$2281,8,FALSE)</f>
        <v>1</v>
      </c>
    </row>
    <row r="280" spans="1:16" x14ac:dyDescent="0.25">
      <c r="A280" s="9">
        <v>276</v>
      </c>
      <c r="B280" s="9">
        <v>103</v>
      </c>
      <c r="C280" s="7">
        <v>103130106</v>
      </c>
      <c r="D280" s="7">
        <v>103130106</v>
      </c>
      <c r="E280" s="6" t="s">
        <v>666</v>
      </c>
      <c r="F280" s="40" t="s">
        <v>663</v>
      </c>
      <c r="G280" s="8">
        <v>2.2799999999999998</v>
      </c>
      <c r="H280" s="10">
        <v>144</v>
      </c>
      <c r="I280" s="32">
        <v>0</v>
      </c>
      <c r="J280" s="7">
        <v>1</v>
      </c>
      <c r="K280" s="6"/>
      <c r="L280" s="9" t="e">
        <f>VLOOKUP(C280,ThoiHoc_DuKien20180119!$B$6:$B$346,1,FALSE)</f>
        <v>#N/A</v>
      </c>
      <c r="M280" s="24" t="e">
        <f>VLOOKUP(C280,SV_CoDiemChuaDu!$B$7:$I$26,8,FALSE)</f>
        <v>#N/A</v>
      </c>
      <c r="N280" s="6" t="e">
        <f>VLOOKUP(C280,SoLanLamDATN!$A$2:$B$1192,2,FALSE)</f>
        <v>#N/A</v>
      </c>
      <c r="P280" s="2">
        <f>VLOOKUP(C280,[2]XetNhanDATN_20180120!$C$5:$J$2281,8,FALSE)</f>
        <v>1</v>
      </c>
    </row>
    <row r="281" spans="1:16" x14ac:dyDescent="0.25">
      <c r="A281" s="9">
        <v>277</v>
      </c>
      <c r="B281" s="9">
        <v>103</v>
      </c>
      <c r="C281" s="7">
        <v>103130107</v>
      </c>
      <c r="D281" s="7">
        <v>103130107</v>
      </c>
      <c r="E281" s="6" t="s">
        <v>667</v>
      </c>
      <c r="F281" s="40" t="s">
        <v>663</v>
      </c>
      <c r="G281" s="8">
        <v>2.67</v>
      </c>
      <c r="H281" s="10">
        <v>144</v>
      </c>
      <c r="I281" s="32">
        <v>0</v>
      </c>
      <c r="J281" s="7">
        <v>1</v>
      </c>
      <c r="K281" s="6"/>
      <c r="L281" s="9" t="e">
        <f>VLOOKUP(C281,ThoiHoc_DuKien20180119!$B$6:$B$346,1,FALSE)</f>
        <v>#N/A</v>
      </c>
      <c r="M281" s="24" t="e">
        <f>VLOOKUP(C281,SV_CoDiemChuaDu!$B$7:$I$26,8,FALSE)</f>
        <v>#N/A</v>
      </c>
      <c r="N281" s="6" t="e">
        <f>VLOOKUP(C281,SoLanLamDATN!$A$2:$B$1192,2,FALSE)</f>
        <v>#N/A</v>
      </c>
      <c r="P281" s="2">
        <f>VLOOKUP(C281,[2]XetNhanDATN_20180120!$C$5:$J$2281,8,FALSE)</f>
        <v>1</v>
      </c>
    </row>
    <row r="282" spans="1:16" x14ac:dyDescent="0.25">
      <c r="A282" s="9">
        <v>278</v>
      </c>
      <c r="B282" s="9">
        <v>103</v>
      </c>
      <c r="C282" s="7">
        <v>103130108</v>
      </c>
      <c r="D282" s="7">
        <v>103130108</v>
      </c>
      <c r="E282" s="6" t="s">
        <v>668</v>
      </c>
      <c r="F282" s="40" t="s">
        <v>663</v>
      </c>
      <c r="G282" s="8">
        <v>3.22</v>
      </c>
      <c r="H282" s="10">
        <v>144</v>
      </c>
      <c r="I282" s="32">
        <v>0</v>
      </c>
      <c r="J282" s="7">
        <v>1</v>
      </c>
      <c r="K282" s="6"/>
      <c r="L282" s="9" t="e">
        <f>VLOOKUP(C282,ThoiHoc_DuKien20180119!$B$6:$B$346,1,FALSE)</f>
        <v>#N/A</v>
      </c>
      <c r="M282" s="24" t="e">
        <f>VLOOKUP(C282,SV_CoDiemChuaDu!$B$7:$I$26,8,FALSE)</f>
        <v>#N/A</v>
      </c>
      <c r="N282" s="6" t="e">
        <f>VLOOKUP(C282,SoLanLamDATN!$A$2:$B$1192,2,FALSE)</f>
        <v>#N/A</v>
      </c>
      <c r="P282" s="2">
        <f>VLOOKUP(C282,[2]XetNhanDATN_20180120!$C$5:$J$2281,8,FALSE)</f>
        <v>1</v>
      </c>
    </row>
    <row r="283" spans="1:16" x14ac:dyDescent="0.25">
      <c r="A283" s="9">
        <v>279</v>
      </c>
      <c r="B283" s="9">
        <v>103</v>
      </c>
      <c r="C283" s="7">
        <v>103130110</v>
      </c>
      <c r="D283" s="7">
        <v>103130110</v>
      </c>
      <c r="E283" s="6" t="s">
        <v>669</v>
      </c>
      <c r="F283" s="40" t="s">
        <v>663</v>
      </c>
      <c r="G283" s="8">
        <v>2.58</v>
      </c>
      <c r="H283" s="10">
        <v>144</v>
      </c>
      <c r="I283" s="32">
        <v>0</v>
      </c>
      <c r="J283" s="7">
        <v>1</v>
      </c>
      <c r="K283" s="6"/>
      <c r="L283" s="9" t="e">
        <f>VLOOKUP(C283,ThoiHoc_DuKien20180119!$B$6:$B$346,1,FALSE)</f>
        <v>#N/A</v>
      </c>
      <c r="M283" s="24" t="e">
        <f>VLOOKUP(C283,SV_CoDiemChuaDu!$B$7:$I$26,8,FALSE)</f>
        <v>#N/A</v>
      </c>
      <c r="N283" s="6" t="e">
        <f>VLOOKUP(C283,SoLanLamDATN!$A$2:$B$1192,2,FALSE)</f>
        <v>#N/A</v>
      </c>
      <c r="P283" s="2">
        <f>VLOOKUP(C283,[2]XetNhanDATN_20180120!$C$5:$J$2281,8,FALSE)</f>
        <v>1</v>
      </c>
    </row>
    <row r="284" spans="1:16" x14ac:dyDescent="0.25">
      <c r="A284" s="9">
        <v>280</v>
      </c>
      <c r="B284" s="9">
        <v>103</v>
      </c>
      <c r="C284" s="7">
        <v>103130111</v>
      </c>
      <c r="D284" s="7">
        <v>103130111</v>
      </c>
      <c r="E284" s="6" t="s">
        <v>447</v>
      </c>
      <c r="F284" s="40" t="s">
        <v>663</v>
      </c>
      <c r="G284" s="8">
        <v>2.6</v>
      </c>
      <c r="H284" s="10">
        <v>144</v>
      </c>
      <c r="I284" s="32">
        <v>0</v>
      </c>
      <c r="J284" s="7">
        <v>1</v>
      </c>
      <c r="K284" s="6"/>
      <c r="L284" s="9" t="e">
        <f>VLOOKUP(C284,ThoiHoc_DuKien20180119!$B$6:$B$346,1,FALSE)</f>
        <v>#N/A</v>
      </c>
      <c r="M284" s="24" t="e">
        <f>VLOOKUP(C284,SV_CoDiemChuaDu!$B$7:$I$26,8,FALSE)</f>
        <v>#N/A</v>
      </c>
      <c r="N284" s="6" t="e">
        <f>VLOOKUP(C284,SoLanLamDATN!$A$2:$B$1192,2,FALSE)</f>
        <v>#N/A</v>
      </c>
      <c r="P284" s="2">
        <f>VLOOKUP(C284,[2]XetNhanDATN_20180120!$C$5:$J$2281,8,FALSE)</f>
        <v>1</v>
      </c>
    </row>
    <row r="285" spans="1:16" x14ac:dyDescent="0.25">
      <c r="A285" s="9">
        <v>281</v>
      </c>
      <c r="B285" s="9">
        <v>103</v>
      </c>
      <c r="C285" s="7">
        <v>103130112</v>
      </c>
      <c r="D285" s="7">
        <v>103130112</v>
      </c>
      <c r="E285" s="6" t="s">
        <v>670</v>
      </c>
      <c r="F285" s="40" t="s">
        <v>663</v>
      </c>
      <c r="G285" s="8">
        <v>2.75</v>
      </c>
      <c r="H285" s="10">
        <v>144</v>
      </c>
      <c r="I285" s="32">
        <v>0</v>
      </c>
      <c r="J285" s="7">
        <v>1</v>
      </c>
      <c r="K285" s="6"/>
      <c r="L285" s="9" t="e">
        <f>VLOOKUP(C285,ThoiHoc_DuKien20180119!$B$6:$B$346,1,FALSE)</f>
        <v>#N/A</v>
      </c>
      <c r="M285" s="24" t="e">
        <f>VLOOKUP(C285,SV_CoDiemChuaDu!$B$7:$I$26,8,FALSE)</f>
        <v>#N/A</v>
      </c>
      <c r="N285" s="6" t="e">
        <f>VLOOKUP(C285,SoLanLamDATN!$A$2:$B$1192,2,FALSE)</f>
        <v>#N/A</v>
      </c>
      <c r="P285" s="2">
        <f>VLOOKUP(C285,[2]XetNhanDATN_20180120!$C$5:$J$2281,8,FALSE)</f>
        <v>1</v>
      </c>
    </row>
    <row r="286" spans="1:16" x14ac:dyDescent="0.25">
      <c r="A286" s="9">
        <v>282</v>
      </c>
      <c r="B286" s="9">
        <v>103</v>
      </c>
      <c r="C286" s="7">
        <v>103130113</v>
      </c>
      <c r="D286" s="7">
        <v>103130113</v>
      </c>
      <c r="E286" s="6" t="s">
        <v>671</v>
      </c>
      <c r="F286" s="40" t="s">
        <v>663</v>
      </c>
      <c r="G286" s="8">
        <v>2.77</v>
      </c>
      <c r="H286" s="10">
        <v>144</v>
      </c>
      <c r="I286" s="32">
        <v>0</v>
      </c>
      <c r="J286" s="7">
        <v>1</v>
      </c>
      <c r="K286" s="6"/>
      <c r="L286" s="9" t="e">
        <f>VLOOKUP(C286,ThoiHoc_DuKien20180119!$B$6:$B$346,1,FALSE)</f>
        <v>#N/A</v>
      </c>
      <c r="M286" s="24" t="e">
        <f>VLOOKUP(C286,SV_CoDiemChuaDu!$B$7:$I$26,8,FALSE)</f>
        <v>#N/A</v>
      </c>
      <c r="N286" s="6" t="e">
        <f>VLOOKUP(C286,SoLanLamDATN!$A$2:$B$1192,2,FALSE)</f>
        <v>#N/A</v>
      </c>
      <c r="P286" s="2">
        <f>VLOOKUP(C286,[2]XetNhanDATN_20180120!$C$5:$J$2281,8,FALSE)</f>
        <v>1</v>
      </c>
    </row>
    <row r="287" spans="1:16" x14ac:dyDescent="0.25">
      <c r="A287" s="9">
        <v>283</v>
      </c>
      <c r="B287" s="9">
        <v>103</v>
      </c>
      <c r="C287" s="7">
        <v>103130115</v>
      </c>
      <c r="D287" s="7">
        <v>103130115</v>
      </c>
      <c r="E287" s="6" t="s">
        <v>672</v>
      </c>
      <c r="F287" s="40" t="s">
        <v>663</v>
      </c>
      <c r="G287" s="8">
        <v>2.69</v>
      </c>
      <c r="H287" s="10">
        <v>144</v>
      </c>
      <c r="I287" s="32">
        <v>0</v>
      </c>
      <c r="J287" s="7">
        <v>1</v>
      </c>
      <c r="K287" s="6"/>
      <c r="L287" s="9" t="e">
        <f>VLOOKUP(C287,ThoiHoc_DuKien20180119!$B$6:$B$346,1,FALSE)</f>
        <v>#N/A</v>
      </c>
      <c r="M287" s="24" t="e">
        <f>VLOOKUP(C287,SV_CoDiemChuaDu!$B$7:$I$26,8,FALSE)</f>
        <v>#N/A</v>
      </c>
      <c r="N287" s="6" t="e">
        <f>VLOOKUP(C287,SoLanLamDATN!$A$2:$B$1192,2,FALSE)</f>
        <v>#N/A</v>
      </c>
      <c r="P287" s="2">
        <f>VLOOKUP(C287,[2]XetNhanDATN_20180120!$C$5:$J$2281,8,FALSE)</f>
        <v>1</v>
      </c>
    </row>
    <row r="288" spans="1:16" x14ac:dyDescent="0.25">
      <c r="A288" s="9">
        <v>284</v>
      </c>
      <c r="B288" s="9">
        <v>103</v>
      </c>
      <c r="C288" s="7">
        <v>103130116</v>
      </c>
      <c r="D288" s="7">
        <v>103130116</v>
      </c>
      <c r="E288" s="6" t="s">
        <v>673</v>
      </c>
      <c r="F288" s="40" t="s">
        <v>663</v>
      </c>
      <c r="G288" s="8">
        <v>2.98</v>
      </c>
      <c r="H288" s="10">
        <v>144</v>
      </c>
      <c r="I288" s="32">
        <v>0</v>
      </c>
      <c r="J288" s="7">
        <v>1</v>
      </c>
      <c r="K288" s="6"/>
      <c r="L288" s="9" t="e">
        <f>VLOOKUP(C288,ThoiHoc_DuKien20180119!$B$6:$B$346,1,FALSE)</f>
        <v>#N/A</v>
      </c>
      <c r="M288" s="24" t="e">
        <f>VLOOKUP(C288,SV_CoDiemChuaDu!$B$7:$I$26,8,FALSE)</f>
        <v>#N/A</v>
      </c>
      <c r="N288" s="6" t="e">
        <f>VLOOKUP(C288,SoLanLamDATN!$A$2:$B$1192,2,FALSE)</f>
        <v>#N/A</v>
      </c>
      <c r="P288" s="2">
        <f>VLOOKUP(C288,[2]XetNhanDATN_20180120!$C$5:$J$2281,8,FALSE)</f>
        <v>1</v>
      </c>
    </row>
    <row r="289" spans="1:16" x14ac:dyDescent="0.25">
      <c r="A289" s="9">
        <v>285</v>
      </c>
      <c r="B289" s="9">
        <v>103</v>
      </c>
      <c r="C289" s="7">
        <v>103130118</v>
      </c>
      <c r="D289" s="7">
        <v>103130118</v>
      </c>
      <c r="E289" s="6" t="s">
        <v>674</v>
      </c>
      <c r="F289" s="40" t="s">
        <v>663</v>
      </c>
      <c r="G289" s="8">
        <v>2.83</v>
      </c>
      <c r="H289" s="10">
        <v>144</v>
      </c>
      <c r="I289" s="32">
        <v>0</v>
      </c>
      <c r="J289" s="7">
        <v>1</v>
      </c>
      <c r="K289" s="6"/>
      <c r="L289" s="9" t="e">
        <f>VLOOKUP(C289,ThoiHoc_DuKien20180119!$B$6:$B$346,1,FALSE)</f>
        <v>#N/A</v>
      </c>
      <c r="M289" s="24" t="e">
        <f>VLOOKUP(C289,SV_CoDiemChuaDu!$B$7:$I$26,8,FALSE)</f>
        <v>#N/A</v>
      </c>
      <c r="N289" s="6" t="e">
        <f>VLOOKUP(C289,SoLanLamDATN!$A$2:$B$1192,2,FALSE)</f>
        <v>#N/A</v>
      </c>
      <c r="P289" s="2">
        <f>VLOOKUP(C289,[2]XetNhanDATN_20180120!$C$5:$J$2281,8,FALSE)</f>
        <v>1</v>
      </c>
    </row>
    <row r="290" spans="1:16" x14ac:dyDescent="0.25">
      <c r="A290" s="9">
        <v>286</v>
      </c>
      <c r="B290" s="9">
        <v>103</v>
      </c>
      <c r="C290" s="7">
        <v>103130120</v>
      </c>
      <c r="D290" s="7">
        <v>103130120</v>
      </c>
      <c r="E290" s="6" t="s">
        <v>675</v>
      </c>
      <c r="F290" s="40" t="s">
        <v>663</v>
      </c>
      <c r="G290" s="8">
        <v>2.1800000000000002</v>
      </c>
      <c r="H290" s="10">
        <v>144</v>
      </c>
      <c r="I290" s="32">
        <v>0</v>
      </c>
      <c r="J290" s="7">
        <v>1</v>
      </c>
      <c r="K290" s="6"/>
      <c r="L290" s="9" t="e">
        <f>VLOOKUP(C290,ThoiHoc_DuKien20180119!$B$6:$B$346,1,FALSE)</f>
        <v>#N/A</v>
      </c>
      <c r="M290" s="24" t="e">
        <f>VLOOKUP(C290,SV_CoDiemChuaDu!$B$7:$I$26,8,FALSE)</f>
        <v>#N/A</v>
      </c>
      <c r="N290" s="6" t="e">
        <f>VLOOKUP(C290,SoLanLamDATN!$A$2:$B$1192,2,FALSE)</f>
        <v>#N/A</v>
      </c>
      <c r="P290" s="2">
        <f>VLOOKUP(C290,[2]XetNhanDATN_20180120!$C$5:$J$2281,8,FALSE)</f>
        <v>1</v>
      </c>
    </row>
    <row r="291" spans="1:16" x14ac:dyDescent="0.25">
      <c r="A291" s="9">
        <v>287</v>
      </c>
      <c r="B291" s="9">
        <v>103</v>
      </c>
      <c r="C291" s="7">
        <v>103130121</v>
      </c>
      <c r="D291" s="7">
        <v>103130121</v>
      </c>
      <c r="E291" s="6" t="s">
        <v>676</v>
      </c>
      <c r="F291" s="40" t="s">
        <v>663</v>
      </c>
      <c r="G291" s="8">
        <v>2.95</v>
      </c>
      <c r="H291" s="10">
        <v>144</v>
      </c>
      <c r="I291" s="32">
        <v>0</v>
      </c>
      <c r="J291" s="7">
        <v>1</v>
      </c>
      <c r="K291" s="6"/>
      <c r="L291" s="9" t="e">
        <f>VLOOKUP(C291,ThoiHoc_DuKien20180119!$B$6:$B$346,1,FALSE)</f>
        <v>#N/A</v>
      </c>
      <c r="M291" s="24" t="e">
        <f>VLOOKUP(C291,SV_CoDiemChuaDu!$B$7:$I$26,8,FALSE)</f>
        <v>#N/A</v>
      </c>
      <c r="N291" s="6" t="e">
        <f>VLOOKUP(C291,SoLanLamDATN!$A$2:$B$1192,2,FALSE)</f>
        <v>#N/A</v>
      </c>
      <c r="P291" s="2">
        <f>VLOOKUP(C291,[2]XetNhanDATN_20180120!$C$5:$J$2281,8,FALSE)</f>
        <v>1</v>
      </c>
    </row>
    <row r="292" spans="1:16" x14ac:dyDescent="0.25">
      <c r="A292" s="9">
        <v>288</v>
      </c>
      <c r="B292" s="9">
        <v>103</v>
      </c>
      <c r="C292" s="7">
        <v>103130122</v>
      </c>
      <c r="D292" s="7">
        <v>103130122</v>
      </c>
      <c r="E292" s="6" t="s">
        <v>677</v>
      </c>
      <c r="F292" s="40" t="s">
        <v>663</v>
      </c>
      <c r="G292" s="8">
        <v>2.29</v>
      </c>
      <c r="H292" s="10">
        <v>144</v>
      </c>
      <c r="I292" s="32">
        <v>0</v>
      </c>
      <c r="J292" s="7">
        <v>1</v>
      </c>
      <c r="K292" s="6"/>
      <c r="L292" s="9" t="e">
        <f>VLOOKUP(C292,ThoiHoc_DuKien20180119!$B$6:$B$346,1,FALSE)</f>
        <v>#N/A</v>
      </c>
      <c r="M292" s="24" t="e">
        <f>VLOOKUP(C292,SV_CoDiemChuaDu!$B$7:$I$26,8,FALSE)</f>
        <v>#N/A</v>
      </c>
      <c r="N292" s="6" t="e">
        <f>VLOOKUP(C292,SoLanLamDATN!$A$2:$B$1192,2,FALSE)</f>
        <v>#N/A</v>
      </c>
      <c r="P292" s="2">
        <f>VLOOKUP(C292,[2]XetNhanDATN_20180120!$C$5:$J$2281,8,FALSE)</f>
        <v>1</v>
      </c>
    </row>
    <row r="293" spans="1:16" x14ac:dyDescent="0.25">
      <c r="A293" s="9">
        <v>289</v>
      </c>
      <c r="B293" s="9">
        <v>103</v>
      </c>
      <c r="C293" s="7">
        <v>103130123</v>
      </c>
      <c r="D293" s="7">
        <v>103130123</v>
      </c>
      <c r="E293" s="6" t="s">
        <v>678</v>
      </c>
      <c r="F293" s="40" t="s">
        <v>663</v>
      </c>
      <c r="G293" s="8">
        <v>2.74</v>
      </c>
      <c r="H293" s="10">
        <v>144</v>
      </c>
      <c r="I293" s="32">
        <v>0</v>
      </c>
      <c r="J293" s="7">
        <v>1</v>
      </c>
      <c r="K293" s="6"/>
      <c r="L293" s="9" t="e">
        <f>VLOOKUP(C293,ThoiHoc_DuKien20180119!$B$6:$B$346,1,FALSE)</f>
        <v>#N/A</v>
      </c>
      <c r="M293" s="24" t="e">
        <f>VLOOKUP(C293,SV_CoDiemChuaDu!$B$7:$I$26,8,FALSE)</f>
        <v>#N/A</v>
      </c>
      <c r="N293" s="6" t="e">
        <f>VLOOKUP(C293,SoLanLamDATN!$A$2:$B$1192,2,FALSE)</f>
        <v>#N/A</v>
      </c>
      <c r="P293" s="2">
        <f>VLOOKUP(C293,[2]XetNhanDATN_20180120!$C$5:$J$2281,8,FALSE)</f>
        <v>1</v>
      </c>
    </row>
    <row r="294" spans="1:16" x14ac:dyDescent="0.25">
      <c r="A294" s="9">
        <v>290</v>
      </c>
      <c r="B294" s="9">
        <v>103</v>
      </c>
      <c r="C294" s="7">
        <v>103130126</v>
      </c>
      <c r="D294" s="7">
        <v>103130126</v>
      </c>
      <c r="E294" s="6" t="s">
        <v>679</v>
      </c>
      <c r="F294" s="40" t="s">
        <v>663</v>
      </c>
      <c r="G294" s="8">
        <v>2.29</v>
      </c>
      <c r="H294" s="10">
        <v>144</v>
      </c>
      <c r="I294" s="32">
        <v>0</v>
      </c>
      <c r="J294" s="7">
        <v>1</v>
      </c>
      <c r="K294" s="6"/>
      <c r="L294" s="9" t="e">
        <f>VLOOKUP(C294,ThoiHoc_DuKien20180119!$B$6:$B$346,1,FALSE)</f>
        <v>#N/A</v>
      </c>
      <c r="M294" s="24" t="e">
        <f>VLOOKUP(C294,SV_CoDiemChuaDu!$B$7:$I$26,8,FALSE)</f>
        <v>#N/A</v>
      </c>
      <c r="N294" s="6" t="e">
        <f>VLOOKUP(C294,SoLanLamDATN!$A$2:$B$1192,2,FALSE)</f>
        <v>#N/A</v>
      </c>
      <c r="P294" s="2">
        <f>VLOOKUP(C294,[2]XetNhanDATN_20180120!$C$5:$J$2281,8,FALSE)</f>
        <v>1</v>
      </c>
    </row>
    <row r="295" spans="1:16" x14ac:dyDescent="0.25">
      <c r="A295" s="9">
        <v>291</v>
      </c>
      <c r="B295" s="9">
        <v>103</v>
      </c>
      <c r="C295" s="7">
        <v>103130130</v>
      </c>
      <c r="D295" s="7">
        <v>103130130</v>
      </c>
      <c r="E295" s="6" t="s">
        <v>680</v>
      </c>
      <c r="F295" s="40" t="s">
        <v>663</v>
      </c>
      <c r="G295" s="8">
        <v>2.74</v>
      </c>
      <c r="H295" s="10">
        <v>144</v>
      </c>
      <c r="I295" s="32">
        <v>0</v>
      </c>
      <c r="J295" s="7">
        <v>1</v>
      </c>
      <c r="K295" s="6"/>
      <c r="L295" s="9" t="e">
        <f>VLOOKUP(C295,ThoiHoc_DuKien20180119!$B$6:$B$346,1,FALSE)</f>
        <v>#N/A</v>
      </c>
      <c r="M295" s="24" t="e">
        <f>VLOOKUP(C295,SV_CoDiemChuaDu!$B$7:$I$26,8,FALSE)</f>
        <v>#N/A</v>
      </c>
      <c r="N295" s="6" t="e">
        <f>VLOOKUP(C295,SoLanLamDATN!$A$2:$B$1192,2,FALSE)</f>
        <v>#N/A</v>
      </c>
      <c r="P295" s="2">
        <f>VLOOKUP(C295,[2]XetNhanDATN_20180120!$C$5:$J$2281,8,FALSE)</f>
        <v>1</v>
      </c>
    </row>
    <row r="296" spans="1:16" x14ac:dyDescent="0.25">
      <c r="A296" s="9">
        <v>292</v>
      </c>
      <c r="B296" s="9">
        <v>103</v>
      </c>
      <c r="C296" s="7">
        <v>103130131</v>
      </c>
      <c r="D296" s="7">
        <v>103130131</v>
      </c>
      <c r="E296" s="6" t="s">
        <v>681</v>
      </c>
      <c r="F296" s="40" t="s">
        <v>663</v>
      </c>
      <c r="G296" s="8">
        <v>3.02</v>
      </c>
      <c r="H296" s="10">
        <v>144</v>
      </c>
      <c r="I296" s="32">
        <v>0</v>
      </c>
      <c r="J296" s="7">
        <v>1</v>
      </c>
      <c r="K296" s="6"/>
      <c r="L296" s="9" t="e">
        <f>VLOOKUP(C296,ThoiHoc_DuKien20180119!$B$6:$B$346,1,FALSE)</f>
        <v>#N/A</v>
      </c>
      <c r="M296" s="24" t="e">
        <f>VLOOKUP(C296,SV_CoDiemChuaDu!$B$7:$I$26,8,FALSE)</f>
        <v>#N/A</v>
      </c>
      <c r="N296" s="6" t="e">
        <f>VLOOKUP(C296,SoLanLamDATN!$A$2:$B$1192,2,FALSE)</f>
        <v>#N/A</v>
      </c>
      <c r="P296" s="2">
        <f>VLOOKUP(C296,[2]XetNhanDATN_20180120!$C$5:$J$2281,8,FALSE)</f>
        <v>1</v>
      </c>
    </row>
    <row r="297" spans="1:16" x14ac:dyDescent="0.25">
      <c r="A297" s="9">
        <v>293</v>
      </c>
      <c r="B297" s="9">
        <v>103</v>
      </c>
      <c r="C297" s="7">
        <v>103130132</v>
      </c>
      <c r="D297" s="7">
        <v>103130132</v>
      </c>
      <c r="E297" s="6" t="s">
        <v>682</v>
      </c>
      <c r="F297" s="40" t="s">
        <v>663</v>
      </c>
      <c r="G297" s="8">
        <v>2.48</v>
      </c>
      <c r="H297" s="10">
        <v>144</v>
      </c>
      <c r="I297" s="32">
        <v>0</v>
      </c>
      <c r="J297" s="7">
        <v>1</v>
      </c>
      <c r="K297" s="6"/>
      <c r="L297" s="9" t="e">
        <f>VLOOKUP(C297,ThoiHoc_DuKien20180119!$B$6:$B$346,1,FALSE)</f>
        <v>#N/A</v>
      </c>
      <c r="M297" s="24" t="e">
        <f>VLOOKUP(C297,SV_CoDiemChuaDu!$B$7:$I$26,8,FALSE)</f>
        <v>#N/A</v>
      </c>
      <c r="N297" s="6" t="e">
        <f>VLOOKUP(C297,SoLanLamDATN!$A$2:$B$1192,2,FALSE)</f>
        <v>#N/A</v>
      </c>
      <c r="P297" s="2">
        <f>VLOOKUP(C297,[2]XetNhanDATN_20180120!$C$5:$J$2281,8,FALSE)</f>
        <v>1</v>
      </c>
    </row>
    <row r="298" spans="1:16" x14ac:dyDescent="0.25">
      <c r="A298" s="9">
        <v>294</v>
      </c>
      <c r="B298" s="9">
        <v>103</v>
      </c>
      <c r="C298" s="7">
        <v>103130137</v>
      </c>
      <c r="D298" s="7">
        <v>103130137</v>
      </c>
      <c r="E298" s="6" t="s">
        <v>683</v>
      </c>
      <c r="F298" s="40" t="s">
        <v>663</v>
      </c>
      <c r="G298" s="8">
        <v>2.6</v>
      </c>
      <c r="H298" s="10">
        <v>144</v>
      </c>
      <c r="I298" s="32">
        <v>0</v>
      </c>
      <c r="J298" s="7">
        <v>1</v>
      </c>
      <c r="K298" s="6"/>
      <c r="L298" s="9" t="e">
        <f>VLOOKUP(C298,ThoiHoc_DuKien20180119!$B$6:$B$346,1,FALSE)</f>
        <v>#N/A</v>
      </c>
      <c r="M298" s="24" t="e">
        <f>VLOOKUP(C298,SV_CoDiemChuaDu!$B$7:$I$26,8,FALSE)</f>
        <v>#N/A</v>
      </c>
      <c r="N298" s="6" t="e">
        <f>VLOOKUP(C298,SoLanLamDATN!$A$2:$B$1192,2,FALSE)</f>
        <v>#N/A</v>
      </c>
      <c r="P298" s="2">
        <f>VLOOKUP(C298,[2]XetNhanDATN_20180120!$C$5:$J$2281,8,FALSE)</f>
        <v>1</v>
      </c>
    </row>
    <row r="299" spans="1:16" x14ac:dyDescent="0.25">
      <c r="A299" s="9">
        <v>295</v>
      </c>
      <c r="B299" s="9">
        <v>103</v>
      </c>
      <c r="C299" s="7">
        <v>103130138</v>
      </c>
      <c r="D299" s="7">
        <v>103130138</v>
      </c>
      <c r="E299" s="6" t="s">
        <v>684</v>
      </c>
      <c r="F299" s="40" t="s">
        <v>663</v>
      </c>
      <c r="G299" s="8">
        <v>2.69</v>
      </c>
      <c r="H299" s="10">
        <v>144</v>
      </c>
      <c r="I299" s="32">
        <v>0</v>
      </c>
      <c r="J299" s="7">
        <v>1</v>
      </c>
      <c r="K299" s="6"/>
      <c r="L299" s="9" t="e">
        <f>VLOOKUP(C299,ThoiHoc_DuKien20180119!$B$6:$B$346,1,FALSE)</f>
        <v>#N/A</v>
      </c>
      <c r="M299" s="24" t="e">
        <f>VLOOKUP(C299,SV_CoDiemChuaDu!$B$7:$I$26,8,FALSE)</f>
        <v>#N/A</v>
      </c>
      <c r="N299" s="6" t="e">
        <f>VLOOKUP(C299,SoLanLamDATN!$A$2:$B$1192,2,FALSE)</f>
        <v>#N/A</v>
      </c>
      <c r="P299" s="2">
        <f>VLOOKUP(C299,[2]XetNhanDATN_20180120!$C$5:$J$2281,8,FALSE)</f>
        <v>1</v>
      </c>
    </row>
    <row r="300" spans="1:16" x14ac:dyDescent="0.25">
      <c r="A300" s="9">
        <v>296</v>
      </c>
      <c r="B300" s="9">
        <v>103</v>
      </c>
      <c r="C300" s="7">
        <v>103130139</v>
      </c>
      <c r="D300" s="7">
        <v>103130139</v>
      </c>
      <c r="E300" s="6" t="s">
        <v>685</v>
      </c>
      <c r="F300" s="40" t="s">
        <v>663</v>
      </c>
      <c r="G300" s="8">
        <v>2.23</v>
      </c>
      <c r="H300" s="10">
        <v>144</v>
      </c>
      <c r="I300" s="32">
        <v>0</v>
      </c>
      <c r="J300" s="7">
        <v>1</v>
      </c>
      <c r="K300" s="6"/>
      <c r="L300" s="9" t="e">
        <f>VLOOKUP(C300,ThoiHoc_DuKien20180119!$B$6:$B$346,1,FALSE)</f>
        <v>#N/A</v>
      </c>
      <c r="M300" s="24" t="e">
        <f>VLOOKUP(C300,SV_CoDiemChuaDu!$B$7:$I$26,8,FALSE)</f>
        <v>#N/A</v>
      </c>
      <c r="N300" s="6" t="e">
        <f>VLOOKUP(C300,SoLanLamDATN!$A$2:$B$1192,2,FALSE)</f>
        <v>#N/A</v>
      </c>
      <c r="P300" s="2">
        <f>VLOOKUP(C300,[2]XetNhanDATN_20180120!$C$5:$J$2281,8,FALSE)</f>
        <v>1</v>
      </c>
    </row>
    <row r="301" spans="1:16" x14ac:dyDescent="0.25">
      <c r="A301" s="9">
        <v>297</v>
      </c>
      <c r="B301" s="9">
        <v>103</v>
      </c>
      <c r="C301" s="7">
        <v>103130140</v>
      </c>
      <c r="D301" s="7">
        <v>103130140</v>
      </c>
      <c r="E301" s="6" t="s">
        <v>686</v>
      </c>
      <c r="F301" s="40" t="s">
        <v>663</v>
      </c>
      <c r="G301" s="8">
        <v>2.78</v>
      </c>
      <c r="H301" s="10">
        <v>144</v>
      </c>
      <c r="I301" s="32">
        <v>0</v>
      </c>
      <c r="J301" s="7">
        <v>1</v>
      </c>
      <c r="K301" s="6"/>
      <c r="L301" s="9" t="e">
        <f>VLOOKUP(C301,ThoiHoc_DuKien20180119!$B$6:$B$346,1,FALSE)</f>
        <v>#N/A</v>
      </c>
      <c r="M301" s="24" t="e">
        <f>VLOOKUP(C301,SV_CoDiemChuaDu!$B$7:$I$26,8,FALSE)</f>
        <v>#N/A</v>
      </c>
      <c r="N301" s="6" t="e">
        <f>VLOOKUP(C301,SoLanLamDATN!$A$2:$B$1192,2,FALSE)</f>
        <v>#N/A</v>
      </c>
      <c r="P301" s="2">
        <f>VLOOKUP(C301,[2]XetNhanDATN_20180120!$C$5:$J$2281,8,FALSE)</f>
        <v>1</v>
      </c>
    </row>
    <row r="302" spans="1:16" x14ac:dyDescent="0.25">
      <c r="A302" s="9">
        <v>298</v>
      </c>
      <c r="B302" s="9">
        <v>103</v>
      </c>
      <c r="C302" s="7">
        <v>103130141</v>
      </c>
      <c r="D302" s="7">
        <v>103130141</v>
      </c>
      <c r="E302" s="6" t="s">
        <v>687</v>
      </c>
      <c r="F302" s="40" t="s">
        <v>663</v>
      </c>
      <c r="G302" s="8">
        <v>2.06</v>
      </c>
      <c r="H302" s="10">
        <v>144</v>
      </c>
      <c r="I302" s="32">
        <v>0</v>
      </c>
      <c r="J302" s="7">
        <v>1</v>
      </c>
      <c r="K302" s="6"/>
      <c r="L302" s="9" t="e">
        <f>VLOOKUP(C302,ThoiHoc_DuKien20180119!$B$6:$B$346,1,FALSE)</f>
        <v>#N/A</v>
      </c>
      <c r="M302" s="24" t="e">
        <f>VLOOKUP(C302,SV_CoDiemChuaDu!$B$7:$I$26,8,FALSE)</f>
        <v>#N/A</v>
      </c>
      <c r="N302" s="6" t="e">
        <f>VLOOKUP(C302,SoLanLamDATN!$A$2:$B$1192,2,FALSE)</f>
        <v>#N/A</v>
      </c>
      <c r="P302" s="2">
        <f>VLOOKUP(C302,[2]XetNhanDATN_20180120!$C$5:$J$2281,8,FALSE)</f>
        <v>1</v>
      </c>
    </row>
    <row r="303" spans="1:16" x14ac:dyDescent="0.25">
      <c r="A303" s="9">
        <v>299</v>
      </c>
      <c r="B303" s="9">
        <v>103</v>
      </c>
      <c r="C303" s="7">
        <v>103130142</v>
      </c>
      <c r="D303" s="7">
        <v>103130142</v>
      </c>
      <c r="E303" s="6" t="s">
        <v>688</v>
      </c>
      <c r="F303" s="40" t="s">
        <v>663</v>
      </c>
      <c r="G303" s="8">
        <v>2.4700000000000002</v>
      </c>
      <c r="H303" s="10">
        <v>144</v>
      </c>
      <c r="I303" s="32">
        <v>0</v>
      </c>
      <c r="J303" s="7">
        <v>1</v>
      </c>
      <c r="K303" s="6"/>
      <c r="L303" s="9" t="e">
        <f>VLOOKUP(C303,ThoiHoc_DuKien20180119!$B$6:$B$346,1,FALSE)</f>
        <v>#N/A</v>
      </c>
      <c r="M303" s="24" t="e">
        <f>VLOOKUP(C303,SV_CoDiemChuaDu!$B$7:$I$26,8,FALSE)</f>
        <v>#N/A</v>
      </c>
      <c r="N303" s="6" t="e">
        <f>VLOOKUP(C303,SoLanLamDATN!$A$2:$B$1192,2,FALSE)</f>
        <v>#N/A</v>
      </c>
      <c r="P303" s="2">
        <f>VLOOKUP(C303,[2]XetNhanDATN_20180120!$C$5:$J$2281,8,FALSE)</f>
        <v>1</v>
      </c>
    </row>
    <row r="304" spans="1:16" x14ac:dyDescent="0.25">
      <c r="A304" s="9">
        <v>300</v>
      </c>
      <c r="B304" s="9">
        <v>103</v>
      </c>
      <c r="C304" s="7">
        <v>103130144</v>
      </c>
      <c r="D304" s="7">
        <v>103130144</v>
      </c>
      <c r="E304" s="6" t="s">
        <v>689</v>
      </c>
      <c r="F304" s="40" t="s">
        <v>663</v>
      </c>
      <c r="G304" s="8">
        <v>2.83</v>
      </c>
      <c r="H304" s="10">
        <v>144</v>
      </c>
      <c r="I304" s="32">
        <v>0</v>
      </c>
      <c r="J304" s="7">
        <v>1</v>
      </c>
      <c r="K304" s="6"/>
      <c r="L304" s="9" t="e">
        <f>VLOOKUP(C304,ThoiHoc_DuKien20180119!$B$6:$B$346,1,FALSE)</f>
        <v>#N/A</v>
      </c>
      <c r="M304" s="24" t="e">
        <f>VLOOKUP(C304,SV_CoDiemChuaDu!$B$7:$I$26,8,FALSE)</f>
        <v>#N/A</v>
      </c>
      <c r="N304" s="6" t="e">
        <f>VLOOKUP(C304,SoLanLamDATN!$A$2:$B$1192,2,FALSE)</f>
        <v>#N/A</v>
      </c>
      <c r="P304" s="2">
        <f>VLOOKUP(C304,[2]XetNhanDATN_20180120!$C$5:$J$2281,8,FALSE)</f>
        <v>1</v>
      </c>
    </row>
    <row r="305" spans="1:16" x14ac:dyDescent="0.25">
      <c r="A305" s="9">
        <v>301</v>
      </c>
      <c r="B305" s="9">
        <v>103</v>
      </c>
      <c r="C305" s="7">
        <v>103130146</v>
      </c>
      <c r="D305" s="7">
        <v>103130146</v>
      </c>
      <c r="E305" s="6" t="s">
        <v>690</v>
      </c>
      <c r="F305" s="40" t="s">
        <v>663</v>
      </c>
      <c r="G305" s="8">
        <v>3.04</v>
      </c>
      <c r="H305" s="10">
        <v>144</v>
      </c>
      <c r="I305" s="32">
        <v>0</v>
      </c>
      <c r="J305" s="7">
        <v>1</v>
      </c>
      <c r="K305" s="6"/>
      <c r="L305" s="9" t="e">
        <f>VLOOKUP(C305,ThoiHoc_DuKien20180119!$B$6:$B$346,1,FALSE)</f>
        <v>#N/A</v>
      </c>
      <c r="M305" s="24" t="e">
        <f>VLOOKUP(C305,SV_CoDiemChuaDu!$B$7:$I$26,8,FALSE)</f>
        <v>#N/A</v>
      </c>
      <c r="N305" s="6" t="e">
        <f>VLOOKUP(C305,SoLanLamDATN!$A$2:$B$1192,2,FALSE)</f>
        <v>#N/A</v>
      </c>
      <c r="P305" s="2">
        <f>VLOOKUP(C305,[2]XetNhanDATN_20180120!$C$5:$J$2281,8,FALSE)</f>
        <v>1</v>
      </c>
    </row>
    <row r="306" spans="1:16" x14ac:dyDescent="0.25">
      <c r="A306" s="9">
        <v>302</v>
      </c>
      <c r="B306" s="9">
        <v>103</v>
      </c>
      <c r="C306" s="7">
        <v>103130149</v>
      </c>
      <c r="D306" s="7">
        <v>103130149</v>
      </c>
      <c r="E306" s="6" t="s">
        <v>691</v>
      </c>
      <c r="F306" s="40" t="s">
        <v>663</v>
      </c>
      <c r="G306" s="8">
        <v>2.33</v>
      </c>
      <c r="H306" s="10">
        <v>144</v>
      </c>
      <c r="I306" s="32">
        <v>0</v>
      </c>
      <c r="J306" s="7">
        <v>1</v>
      </c>
      <c r="K306" s="6"/>
      <c r="L306" s="9" t="e">
        <f>VLOOKUP(C306,ThoiHoc_DuKien20180119!$B$6:$B$346,1,FALSE)</f>
        <v>#N/A</v>
      </c>
      <c r="M306" s="24" t="e">
        <f>VLOOKUP(C306,SV_CoDiemChuaDu!$B$7:$I$26,8,FALSE)</f>
        <v>#N/A</v>
      </c>
      <c r="N306" s="6" t="e">
        <f>VLOOKUP(C306,SoLanLamDATN!$A$2:$B$1192,2,FALSE)</f>
        <v>#N/A</v>
      </c>
      <c r="P306" s="2">
        <f>VLOOKUP(C306,[2]XetNhanDATN_20180120!$C$5:$J$2281,8,FALSE)</f>
        <v>1</v>
      </c>
    </row>
    <row r="307" spans="1:16" x14ac:dyDescent="0.25">
      <c r="A307" s="9">
        <v>303</v>
      </c>
      <c r="B307" s="9">
        <v>103</v>
      </c>
      <c r="C307" s="7">
        <v>103130150</v>
      </c>
      <c r="D307" s="7">
        <v>103130150</v>
      </c>
      <c r="E307" s="6" t="s">
        <v>692</v>
      </c>
      <c r="F307" s="40" t="s">
        <v>663</v>
      </c>
      <c r="G307" s="8">
        <v>2.39</v>
      </c>
      <c r="H307" s="10">
        <v>144</v>
      </c>
      <c r="I307" s="32">
        <v>0</v>
      </c>
      <c r="J307" s="7">
        <v>1</v>
      </c>
      <c r="K307" s="6"/>
      <c r="L307" s="9" t="e">
        <f>VLOOKUP(C307,ThoiHoc_DuKien20180119!$B$6:$B$346,1,FALSE)</f>
        <v>#N/A</v>
      </c>
      <c r="M307" s="24" t="e">
        <f>VLOOKUP(C307,SV_CoDiemChuaDu!$B$7:$I$26,8,FALSE)</f>
        <v>#N/A</v>
      </c>
      <c r="N307" s="6" t="e">
        <f>VLOOKUP(C307,SoLanLamDATN!$A$2:$B$1192,2,FALSE)</f>
        <v>#N/A</v>
      </c>
      <c r="P307" s="2">
        <f>VLOOKUP(C307,[2]XetNhanDATN_20180120!$C$5:$J$2281,8,FALSE)</f>
        <v>1</v>
      </c>
    </row>
    <row r="308" spans="1:16" x14ac:dyDescent="0.25">
      <c r="A308" s="9">
        <v>304</v>
      </c>
      <c r="B308" s="9">
        <v>103</v>
      </c>
      <c r="C308" s="7">
        <v>103130151</v>
      </c>
      <c r="D308" s="7">
        <v>103130151</v>
      </c>
      <c r="E308" s="6" t="s">
        <v>693</v>
      </c>
      <c r="F308" s="40" t="s">
        <v>663</v>
      </c>
      <c r="G308" s="8">
        <v>2.89</v>
      </c>
      <c r="H308" s="10">
        <v>144</v>
      </c>
      <c r="I308" s="32">
        <v>0</v>
      </c>
      <c r="J308" s="7">
        <v>1</v>
      </c>
      <c r="K308" s="6"/>
      <c r="L308" s="9" t="e">
        <f>VLOOKUP(C308,ThoiHoc_DuKien20180119!$B$6:$B$346,1,FALSE)</f>
        <v>#N/A</v>
      </c>
      <c r="M308" s="24" t="e">
        <f>VLOOKUP(C308,SV_CoDiemChuaDu!$B$7:$I$26,8,FALSE)</f>
        <v>#N/A</v>
      </c>
      <c r="N308" s="6" t="e">
        <f>VLOOKUP(C308,SoLanLamDATN!$A$2:$B$1192,2,FALSE)</f>
        <v>#N/A</v>
      </c>
      <c r="P308" s="2">
        <f>VLOOKUP(C308,[2]XetNhanDATN_20180120!$C$5:$J$2281,8,FALSE)</f>
        <v>1</v>
      </c>
    </row>
    <row r="309" spans="1:16" x14ac:dyDescent="0.25">
      <c r="A309" s="9">
        <v>305</v>
      </c>
      <c r="B309" s="9">
        <v>103</v>
      </c>
      <c r="C309" s="7">
        <v>103130152</v>
      </c>
      <c r="D309" s="7">
        <v>103130152</v>
      </c>
      <c r="E309" s="6" t="s">
        <v>694</v>
      </c>
      <c r="F309" s="40" t="s">
        <v>663</v>
      </c>
      <c r="G309" s="8">
        <v>2.09</v>
      </c>
      <c r="H309" s="10">
        <v>144</v>
      </c>
      <c r="I309" s="32">
        <v>3</v>
      </c>
      <c r="J309" s="7">
        <v>1</v>
      </c>
      <c r="K309" s="6" t="s">
        <v>695</v>
      </c>
      <c r="L309" s="9" t="e">
        <f>VLOOKUP(C309,ThoiHoc_DuKien20180119!$B$6:$B$346,1,FALSE)</f>
        <v>#N/A</v>
      </c>
      <c r="M309" s="24" t="e">
        <f>VLOOKUP(C309,SV_CoDiemChuaDu!$B$7:$I$26,8,FALSE)</f>
        <v>#N/A</v>
      </c>
      <c r="N309" s="6" t="e">
        <f>VLOOKUP(C309,SoLanLamDATN!$A$2:$B$1192,2,FALSE)</f>
        <v>#N/A</v>
      </c>
      <c r="P309" s="2">
        <f>VLOOKUP(C309,[2]XetNhanDATN_20180120!$C$5:$J$2281,8,FALSE)</f>
        <v>1</v>
      </c>
    </row>
    <row r="310" spans="1:16" x14ac:dyDescent="0.25">
      <c r="A310" s="9">
        <v>306</v>
      </c>
      <c r="B310" s="9">
        <v>103</v>
      </c>
      <c r="C310" s="7">
        <v>103130154</v>
      </c>
      <c r="D310" s="7">
        <v>103130154</v>
      </c>
      <c r="E310" s="6" t="s">
        <v>696</v>
      </c>
      <c r="F310" s="40" t="s">
        <v>663</v>
      </c>
      <c r="G310" s="8">
        <v>2.37</v>
      </c>
      <c r="H310" s="10">
        <v>144</v>
      </c>
      <c r="I310" s="32">
        <v>3</v>
      </c>
      <c r="J310" s="7">
        <v>1</v>
      </c>
      <c r="K310" s="6" t="s">
        <v>658</v>
      </c>
      <c r="L310" s="9" t="e">
        <f>VLOOKUP(C310,ThoiHoc_DuKien20180119!$B$6:$B$346,1,FALSE)</f>
        <v>#N/A</v>
      </c>
      <c r="M310" s="24" t="e">
        <f>VLOOKUP(C310,SV_CoDiemChuaDu!$B$7:$I$26,8,FALSE)</f>
        <v>#N/A</v>
      </c>
      <c r="N310" s="6" t="e">
        <f>VLOOKUP(C310,SoLanLamDATN!$A$2:$B$1192,2,FALSE)</f>
        <v>#N/A</v>
      </c>
      <c r="P310" s="2">
        <f>VLOOKUP(C310,[2]XetNhanDATN_20180120!$C$5:$J$2281,8,FALSE)</f>
        <v>1</v>
      </c>
    </row>
    <row r="311" spans="1:16" x14ac:dyDescent="0.25">
      <c r="A311" s="9">
        <v>307</v>
      </c>
      <c r="B311" s="9">
        <v>103</v>
      </c>
      <c r="C311" s="7">
        <v>103130155</v>
      </c>
      <c r="D311" s="7">
        <v>103130155</v>
      </c>
      <c r="E311" s="6" t="s">
        <v>697</v>
      </c>
      <c r="F311" s="40" t="s">
        <v>663</v>
      </c>
      <c r="G311" s="8">
        <v>2.86</v>
      </c>
      <c r="H311" s="10">
        <v>144</v>
      </c>
      <c r="I311" s="32">
        <v>0</v>
      </c>
      <c r="J311" s="7">
        <v>1</v>
      </c>
      <c r="K311" s="6"/>
      <c r="L311" s="9" t="e">
        <f>VLOOKUP(C311,ThoiHoc_DuKien20180119!$B$6:$B$346,1,FALSE)</f>
        <v>#N/A</v>
      </c>
      <c r="M311" s="24" t="e">
        <f>VLOOKUP(C311,SV_CoDiemChuaDu!$B$7:$I$26,8,FALSE)</f>
        <v>#N/A</v>
      </c>
      <c r="N311" s="6" t="e">
        <f>VLOOKUP(C311,SoLanLamDATN!$A$2:$B$1192,2,FALSE)</f>
        <v>#N/A</v>
      </c>
      <c r="P311" s="2">
        <f>VLOOKUP(C311,[2]XetNhanDATN_20180120!$C$5:$J$2281,8,FALSE)</f>
        <v>1</v>
      </c>
    </row>
    <row r="312" spans="1:16" x14ac:dyDescent="0.25">
      <c r="A312" s="9">
        <v>308</v>
      </c>
      <c r="B312" s="9">
        <v>103</v>
      </c>
      <c r="C312" s="7">
        <v>103130158</v>
      </c>
      <c r="D312" s="7">
        <v>103130158</v>
      </c>
      <c r="E312" s="6" t="s">
        <v>698</v>
      </c>
      <c r="F312" s="40" t="s">
        <v>663</v>
      </c>
      <c r="G312" s="8">
        <v>2.44</v>
      </c>
      <c r="H312" s="10">
        <v>144</v>
      </c>
      <c r="I312" s="32">
        <v>0</v>
      </c>
      <c r="J312" s="7">
        <v>1</v>
      </c>
      <c r="K312" s="6"/>
      <c r="L312" s="9" t="e">
        <f>VLOOKUP(C312,ThoiHoc_DuKien20180119!$B$6:$B$346,1,FALSE)</f>
        <v>#N/A</v>
      </c>
      <c r="M312" s="24" t="e">
        <f>VLOOKUP(C312,SV_CoDiemChuaDu!$B$7:$I$26,8,FALSE)</f>
        <v>#N/A</v>
      </c>
      <c r="N312" s="6" t="e">
        <f>VLOOKUP(C312,SoLanLamDATN!$A$2:$B$1192,2,FALSE)</f>
        <v>#N/A</v>
      </c>
      <c r="P312" s="2">
        <f>VLOOKUP(C312,[2]XetNhanDATN_20180120!$C$5:$J$2281,8,FALSE)</f>
        <v>1</v>
      </c>
    </row>
    <row r="313" spans="1:16" x14ac:dyDescent="0.25">
      <c r="A313" s="9">
        <v>309</v>
      </c>
      <c r="B313" s="9">
        <v>103</v>
      </c>
      <c r="C313" s="7">
        <v>103130159</v>
      </c>
      <c r="D313" s="7">
        <v>103130159</v>
      </c>
      <c r="E313" s="6" t="s">
        <v>699</v>
      </c>
      <c r="F313" s="40" t="s">
        <v>663</v>
      </c>
      <c r="G313" s="8">
        <v>2.29</v>
      </c>
      <c r="H313" s="10">
        <v>144</v>
      </c>
      <c r="I313" s="32">
        <v>4</v>
      </c>
      <c r="J313" s="7">
        <v>1</v>
      </c>
      <c r="K313" s="6" t="s">
        <v>700</v>
      </c>
      <c r="L313" s="9" t="e">
        <f>VLOOKUP(C313,ThoiHoc_DuKien20180119!$B$6:$B$346,1,FALSE)</f>
        <v>#N/A</v>
      </c>
      <c r="M313" s="24" t="e">
        <f>VLOOKUP(C313,SV_CoDiemChuaDu!$B$7:$I$26,8,FALSE)</f>
        <v>#N/A</v>
      </c>
      <c r="N313" s="6" t="e">
        <f>VLOOKUP(C313,SoLanLamDATN!$A$2:$B$1192,2,FALSE)</f>
        <v>#N/A</v>
      </c>
      <c r="P313" s="2">
        <f>VLOOKUP(C313,[2]XetNhanDATN_20180120!$C$5:$J$2281,8,FALSE)</f>
        <v>1</v>
      </c>
    </row>
    <row r="314" spans="1:16" x14ac:dyDescent="0.25">
      <c r="A314" s="9">
        <v>310</v>
      </c>
      <c r="B314" s="9">
        <v>103</v>
      </c>
      <c r="C314" s="7">
        <v>103130160</v>
      </c>
      <c r="D314" s="7">
        <v>103130160</v>
      </c>
      <c r="E314" s="6" t="s">
        <v>701</v>
      </c>
      <c r="F314" s="40" t="s">
        <v>663</v>
      </c>
      <c r="G314" s="8">
        <v>2.6</v>
      </c>
      <c r="H314" s="10">
        <v>144</v>
      </c>
      <c r="I314" s="32">
        <v>0</v>
      </c>
      <c r="J314" s="7">
        <v>1</v>
      </c>
      <c r="K314" s="6"/>
      <c r="L314" s="9" t="e">
        <f>VLOOKUP(C314,ThoiHoc_DuKien20180119!$B$6:$B$346,1,FALSE)</f>
        <v>#N/A</v>
      </c>
      <c r="M314" s="24" t="e">
        <f>VLOOKUP(C314,SV_CoDiemChuaDu!$B$7:$I$26,8,FALSE)</f>
        <v>#N/A</v>
      </c>
      <c r="N314" s="6" t="e">
        <f>VLOOKUP(C314,SoLanLamDATN!$A$2:$B$1192,2,FALSE)</f>
        <v>#N/A</v>
      </c>
      <c r="P314" s="2">
        <f>VLOOKUP(C314,[2]XetNhanDATN_20180120!$C$5:$J$2281,8,FALSE)</f>
        <v>1</v>
      </c>
    </row>
    <row r="315" spans="1:16" x14ac:dyDescent="0.25">
      <c r="A315" s="9">
        <v>311</v>
      </c>
      <c r="B315" s="9">
        <v>103</v>
      </c>
      <c r="C315" s="7">
        <v>103130161</v>
      </c>
      <c r="D315" s="7">
        <v>103130161</v>
      </c>
      <c r="E315" s="6" t="s">
        <v>702</v>
      </c>
      <c r="F315" s="40" t="s">
        <v>663</v>
      </c>
      <c r="G315" s="8">
        <v>2.04</v>
      </c>
      <c r="H315" s="10">
        <v>144</v>
      </c>
      <c r="I315" s="32">
        <v>0</v>
      </c>
      <c r="J315" s="7">
        <v>1</v>
      </c>
      <c r="K315" s="6"/>
      <c r="L315" s="9" t="e">
        <f>VLOOKUP(C315,ThoiHoc_DuKien20180119!$B$6:$B$346,1,FALSE)</f>
        <v>#N/A</v>
      </c>
      <c r="M315" s="24" t="e">
        <f>VLOOKUP(C315,SV_CoDiemChuaDu!$B$7:$I$26,8,FALSE)</f>
        <v>#N/A</v>
      </c>
      <c r="N315" s="6" t="e">
        <f>VLOOKUP(C315,SoLanLamDATN!$A$2:$B$1192,2,FALSE)</f>
        <v>#N/A</v>
      </c>
      <c r="P315" s="2">
        <f>VLOOKUP(C315,[2]XetNhanDATN_20180120!$C$5:$J$2281,8,FALSE)</f>
        <v>1</v>
      </c>
    </row>
    <row r="316" spans="1:16" x14ac:dyDescent="0.25">
      <c r="A316" s="9">
        <v>312</v>
      </c>
      <c r="B316" s="9">
        <v>103</v>
      </c>
      <c r="C316" s="7">
        <v>103130162</v>
      </c>
      <c r="D316" s="7">
        <v>103130162</v>
      </c>
      <c r="E316" s="6" t="s">
        <v>703</v>
      </c>
      <c r="F316" s="40" t="s">
        <v>663</v>
      </c>
      <c r="G316" s="8">
        <v>1.95</v>
      </c>
      <c r="H316" s="10">
        <v>144</v>
      </c>
      <c r="I316" s="32">
        <v>3</v>
      </c>
      <c r="J316" s="7">
        <v>1</v>
      </c>
      <c r="K316" s="6" t="s">
        <v>695</v>
      </c>
      <c r="L316" s="9" t="e">
        <f>VLOOKUP(C316,ThoiHoc_DuKien20180119!$B$6:$B$346,1,FALSE)</f>
        <v>#N/A</v>
      </c>
      <c r="M316" s="24" t="e">
        <f>VLOOKUP(C316,SV_CoDiemChuaDu!$B$7:$I$26,8,FALSE)</f>
        <v>#N/A</v>
      </c>
      <c r="N316" s="6" t="e">
        <f>VLOOKUP(C316,SoLanLamDATN!$A$2:$B$1192,2,FALSE)</f>
        <v>#N/A</v>
      </c>
      <c r="P316" s="2">
        <f>VLOOKUP(C316,[2]XetNhanDATN_20180120!$C$5:$J$2281,8,FALSE)</f>
        <v>1</v>
      </c>
    </row>
    <row r="317" spans="1:16" x14ac:dyDescent="0.25">
      <c r="A317" s="9">
        <v>313</v>
      </c>
      <c r="B317" s="9">
        <v>103</v>
      </c>
      <c r="C317" s="7">
        <v>103130163</v>
      </c>
      <c r="D317" s="7">
        <v>103130163</v>
      </c>
      <c r="E317" s="6" t="s">
        <v>704</v>
      </c>
      <c r="F317" s="40" t="s">
        <v>663</v>
      </c>
      <c r="G317" s="8">
        <v>1.92</v>
      </c>
      <c r="H317" s="10">
        <v>144</v>
      </c>
      <c r="I317" s="32">
        <v>2</v>
      </c>
      <c r="J317" s="7">
        <v>1</v>
      </c>
      <c r="K317" s="6" t="s">
        <v>386</v>
      </c>
      <c r="L317" s="9" t="e">
        <f>VLOOKUP(C317,ThoiHoc_DuKien20180119!$B$6:$B$346,1,FALSE)</f>
        <v>#N/A</v>
      </c>
      <c r="M317" s="24" t="e">
        <f>VLOOKUP(C317,SV_CoDiemChuaDu!$B$7:$I$26,8,FALSE)</f>
        <v>#N/A</v>
      </c>
      <c r="N317" s="6" t="e">
        <f>VLOOKUP(C317,SoLanLamDATN!$A$2:$B$1192,2,FALSE)</f>
        <v>#N/A</v>
      </c>
      <c r="P317" s="2">
        <f>VLOOKUP(C317,[2]XetNhanDATN_20180120!$C$5:$J$2281,8,FALSE)</f>
        <v>1</v>
      </c>
    </row>
    <row r="318" spans="1:16" x14ac:dyDescent="0.25">
      <c r="A318" s="9">
        <v>314</v>
      </c>
      <c r="B318" s="9">
        <v>103</v>
      </c>
      <c r="C318" s="7">
        <v>103130164</v>
      </c>
      <c r="D318" s="7">
        <v>103130164</v>
      </c>
      <c r="E318" s="6" t="s">
        <v>705</v>
      </c>
      <c r="F318" s="40" t="s">
        <v>663</v>
      </c>
      <c r="G318" s="8">
        <v>2.6</v>
      </c>
      <c r="H318" s="10">
        <v>144</v>
      </c>
      <c r="I318" s="32">
        <v>0</v>
      </c>
      <c r="J318" s="7">
        <v>1</v>
      </c>
      <c r="K318" s="6"/>
      <c r="L318" s="9" t="e">
        <f>VLOOKUP(C318,ThoiHoc_DuKien20180119!$B$6:$B$346,1,FALSE)</f>
        <v>#N/A</v>
      </c>
      <c r="M318" s="24" t="e">
        <f>VLOOKUP(C318,SV_CoDiemChuaDu!$B$7:$I$26,8,FALSE)</f>
        <v>#N/A</v>
      </c>
      <c r="N318" s="6" t="e">
        <f>VLOOKUP(C318,SoLanLamDATN!$A$2:$B$1192,2,FALSE)</f>
        <v>#N/A</v>
      </c>
      <c r="P318" s="2">
        <f>VLOOKUP(C318,[2]XetNhanDATN_20180120!$C$5:$J$2281,8,FALSE)</f>
        <v>1</v>
      </c>
    </row>
    <row r="319" spans="1:16" x14ac:dyDescent="0.25">
      <c r="A319" s="9">
        <v>315</v>
      </c>
      <c r="B319" s="9">
        <v>103</v>
      </c>
      <c r="C319" s="7">
        <v>103130165</v>
      </c>
      <c r="D319" s="7">
        <v>103130165</v>
      </c>
      <c r="E319" s="6" t="s">
        <v>706</v>
      </c>
      <c r="F319" s="40" t="s">
        <v>663</v>
      </c>
      <c r="G319" s="8">
        <v>2.65</v>
      </c>
      <c r="H319" s="10">
        <v>144</v>
      </c>
      <c r="I319" s="32">
        <v>0</v>
      </c>
      <c r="J319" s="7">
        <v>1</v>
      </c>
      <c r="K319" s="6"/>
      <c r="L319" s="9" t="e">
        <f>VLOOKUP(C319,ThoiHoc_DuKien20180119!$B$6:$B$346,1,FALSE)</f>
        <v>#N/A</v>
      </c>
      <c r="M319" s="24" t="e">
        <f>VLOOKUP(C319,SV_CoDiemChuaDu!$B$7:$I$26,8,FALSE)</f>
        <v>#N/A</v>
      </c>
      <c r="N319" s="6" t="e">
        <f>VLOOKUP(C319,SoLanLamDATN!$A$2:$B$1192,2,FALSE)</f>
        <v>#N/A</v>
      </c>
      <c r="P319" s="2">
        <f>VLOOKUP(C319,[2]XetNhanDATN_20180120!$C$5:$J$2281,8,FALSE)</f>
        <v>1</v>
      </c>
    </row>
    <row r="320" spans="1:16" x14ac:dyDescent="0.25">
      <c r="A320" s="9">
        <v>316</v>
      </c>
      <c r="B320" s="9">
        <v>103</v>
      </c>
      <c r="C320" s="7">
        <v>103130167</v>
      </c>
      <c r="D320" s="7">
        <v>103130167</v>
      </c>
      <c r="E320" s="6" t="s">
        <v>707</v>
      </c>
      <c r="F320" s="40" t="s">
        <v>663</v>
      </c>
      <c r="G320" s="8">
        <v>2.31</v>
      </c>
      <c r="H320" s="10">
        <v>144</v>
      </c>
      <c r="I320" s="32">
        <v>0</v>
      </c>
      <c r="J320" s="7">
        <v>1</v>
      </c>
      <c r="K320" s="6"/>
      <c r="L320" s="9" t="e">
        <f>VLOOKUP(C320,ThoiHoc_DuKien20180119!$B$6:$B$346,1,FALSE)</f>
        <v>#N/A</v>
      </c>
      <c r="M320" s="24" t="e">
        <f>VLOOKUP(C320,SV_CoDiemChuaDu!$B$7:$I$26,8,FALSE)</f>
        <v>#N/A</v>
      </c>
      <c r="N320" s="6" t="e">
        <f>VLOOKUP(C320,SoLanLamDATN!$A$2:$B$1192,2,FALSE)</f>
        <v>#N/A</v>
      </c>
      <c r="P320" s="2">
        <f>VLOOKUP(C320,[2]XetNhanDATN_20180120!$C$5:$J$2281,8,FALSE)</f>
        <v>1</v>
      </c>
    </row>
    <row r="321" spans="1:16" x14ac:dyDescent="0.25">
      <c r="A321" s="9">
        <v>317</v>
      </c>
      <c r="B321" s="9">
        <v>103</v>
      </c>
      <c r="C321" s="7">
        <v>103130168</v>
      </c>
      <c r="D321" s="7">
        <v>103130168</v>
      </c>
      <c r="E321" s="6" t="s">
        <v>708</v>
      </c>
      <c r="F321" s="40" t="s">
        <v>663</v>
      </c>
      <c r="G321" s="8">
        <v>3.03</v>
      </c>
      <c r="H321" s="10">
        <v>144</v>
      </c>
      <c r="I321" s="32">
        <v>0</v>
      </c>
      <c r="J321" s="7">
        <v>1</v>
      </c>
      <c r="K321" s="6"/>
      <c r="L321" s="9" t="e">
        <f>VLOOKUP(C321,ThoiHoc_DuKien20180119!$B$6:$B$346,1,FALSE)</f>
        <v>#N/A</v>
      </c>
      <c r="M321" s="24" t="e">
        <f>VLOOKUP(C321,SV_CoDiemChuaDu!$B$7:$I$26,8,FALSE)</f>
        <v>#N/A</v>
      </c>
      <c r="N321" s="6" t="e">
        <f>VLOOKUP(C321,SoLanLamDATN!$A$2:$B$1192,2,FALSE)</f>
        <v>#N/A</v>
      </c>
      <c r="P321" s="2">
        <f>VLOOKUP(C321,[2]XetNhanDATN_20180120!$C$5:$J$2281,8,FALSE)</f>
        <v>1</v>
      </c>
    </row>
    <row r="322" spans="1:16" x14ac:dyDescent="0.25">
      <c r="A322" s="9">
        <v>318</v>
      </c>
      <c r="B322" s="9">
        <v>103</v>
      </c>
      <c r="C322" s="7">
        <v>103130169</v>
      </c>
      <c r="D322" s="7">
        <v>103130169</v>
      </c>
      <c r="E322" s="6" t="s">
        <v>709</v>
      </c>
      <c r="F322" s="40" t="s">
        <v>663</v>
      </c>
      <c r="G322" s="8">
        <v>2.0699999999999998</v>
      </c>
      <c r="H322" s="10">
        <v>144</v>
      </c>
      <c r="I322" s="32">
        <v>4</v>
      </c>
      <c r="J322" s="7">
        <v>1</v>
      </c>
      <c r="K322" s="6" t="s">
        <v>710</v>
      </c>
      <c r="L322" s="9" t="e">
        <f>VLOOKUP(C322,ThoiHoc_DuKien20180119!$B$6:$B$346,1,FALSE)</f>
        <v>#N/A</v>
      </c>
      <c r="M322" s="24" t="e">
        <f>VLOOKUP(C322,SV_CoDiemChuaDu!$B$7:$I$26,8,FALSE)</f>
        <v>#N/A</v>
      </c>
      <c r="N322" s="6" t="e">
        <f>VLOOKUP(C322,SoLanLamDATN!$A$2:$B$1192,2,FALSE)</f>
        <v>#N/A</v>
      </c>
      <c r="P322" s="2">
        <f>VLOOKUP(C322,[2]XetNhanDATN_20180120!$C$5:$J$2281,8,FALSE)</f>
        <v>1</v>
      </c>
    </row>
    <row r="323" spans="1:16" x14ac:dyDescent="0.25">
      <c r="A323" s="9">
        <v>319</v>
      </c>
      <c r="B323" s="9">
        <v>103</v>
      </c>
      <c r="C323" s="7">
        <v>103130171</v>
      </c>
      <c r="D323" s="7">
        <v>103130171</v>
      </c>
      <c r="E323" s="6" t="s">
        <v>711</v>
      </c>
      <c r="F323" s="40" t="s">
        <v>663</v>
      </c>
      <c r="G323" s="8">
        <v>2.1</v>
      </c>
      <c r="H323" s="10">
        <v>144</v>
      </c>
      <c r="I323" s="32">
        <v>2</v>
      </c>
      <c r="J323" s="7">
        <v>1</v>
      </c>
      <c r="K323" s="6" t="s">
        <v>602</v>
      </c>
      <c r="L323" s="9" t="e">
        <f>VLOOKUP(C323,ThoiHoc_DuKien20180119!$B$6:$B$346,1,FALSE)</f>
        <v>#N/A</v>
      </c>
      <c r="M323" s="24" t="e">
        <f>VLOOKUP(C323,SV_CoDiemChuaDu!$B$7:$I$26,8,FALSE)</f>
        <v>#N/A</v>
      </c>
      <c r="N323" s="6" t="e">
        <f>VLOOKUP(C323,SoLanLamDATN!$A$2:$B$1192,2,FALSE)</f>
        <v>#N/A</v>
      </c>
      <c r="P323" s="2">
        <f>VLOOKUP(C323,[2]XetNhanDATN_20180120!$C$5:$J$2281,8,FALSE)</f>
        <v>1</v>
      </c>
    </row>
    <row r="324" spans="1:16" x14ac:dyDescent="0.25">
      <c r="A324" s="9">
        <v>320</v>
      </c>
      <c r="B324" s="9">
        <v>103</v>
      </c>
      <c r="C324" s="7">
        <v>103130172</v>
      </c>
      <c r="D324" s="7">
        <v>103130172</v>
      </c>
      <c r="E324" s="6" t="s">
        <v>712</v>
      </c>
      <c r="F324" s="40" t="s">
        <v>663</v>
      </c>
      <c r="G324" s="8">
        <v>2</v>
      </c>
      <c r="H324" s="10">
        <v>144</v>
      </c>
      <c r="I324" s="32">
        <v>1</v>
      </c>
      <c r="J324" s="7">
        <v>1</v>
      </c>
      <c r="K324" s="6" t="s">
        <v>713</v>
      </c>
      <c r="L324" s="9" t="e">
        <f>VLOOKUP(C324,ThoiHoc_DuKien20180119!$B$6:$B$346,1,FALSE)</f>
        <v>#N/A</v>
      </c>
      <c r="M324" s="24" t="e">
        <f>VLOOKUP(C324,SV_CoDiemChuaDu!$B$7:$I$26,8,FALSE)</f>
        <v>#N/A</v>
      </c>
      <c r="N324" s="6" t="e">
        <f>VLOOKUP(C324,SoLanLamDATN!$A$2:$B$1192,2,FALSE)</f>
        <v>#N/A</v>
      </c>
      <c r="P324" s="2">
        <f>VLOOKUP(C324,[2]XetNhanDATN_20180120!$C$5:$J$2281,8,FALSE)</f>
        <v>1</v>
      </c>
    </row>
    <row r="325" spans="1:16" x14ac:dyDescent="0.25">
      <c r="A325" s="9">
        <v>321</v>
      </c>
      <c r="B325" s="9">
        <v>103</v>
      </c>
      <c r="C325" s="7">
        <v>103130173</v>
      </c>
      <c r="D325" s="7">
        <v>103130173</v>
      </c>
      <c r="E325" s="6" t="s">
        <v>714</v>
      </c>
      <c r="F325" s="40" t="s">
        <v>663</v>
      </c>
      <c r="G325" s="8">
        <v>2.4900000000000002</v>
      </c>
      <c r="H325" s="10">
        <v>144</v>
      </c>
      <c r="I325" s="32">
        <v>0</v>
      </c>
      <c r="J325" s="7">
        <v>1</v>
      </c>
      <c r="K325" s="6"/>
      <c r="L325" s="9" t="e">
        <f>VLOOKUP(C325,ThoiHoc_DuKien20180119!$B$6:$B$346,1,FALSE)</f>
        <v>#N/A</v>
      </c>
      <c r="M325" s="24" t="e">
        <f>VLOOKUP(C325,SV_CoDiemChuaDu!$B$7:$I$26,8,FALSE)</f>
        <v>#N/A</v>
      </c>
      <c r="N325" s="6" t="e">
        <f>VLOOKUP(C325,SoLanLamDATN!$A$2:$B$1192,2,FALSE)</f>
        <v>#N/A</v>
      </c>
      <c r="P325" s="2">
        <f>VLOOKUP(C325,[2]XetNhanDATN_20180120!$C$5:$J$2281,8,FALSE)</f>
        <v>1</v>
      </c>
    </row>
    <row r="326" spans="1:16" x14ac:dyDescent="0.25">
      <c r="A326" s="9">
        <v>322</v>
      </c>
      <c r="B326" s="9">
        <v>103</v>
      </c>
      <c r="C326" s="7">
        <v>103130174</v>
      </c>
      <c r="D326" s="7">
        <v>103130174</v>
      </c>
      <c r="E326" s="6" t="s">
        <v>715</v>
      </c>
      <c r="F326" s="40" t="s">
        <v>663</v>
      </c>
      <c r="G326" s="8">
        <v>2.27</v>
      </c>
      <c r="H326" s="10">
        <v>144</v>
      </c>
      <c r="I326" s="32">
        <v>0</v>
      </c>
      <c r="J326" s="7">
        <v>1</v>
      </c>
      <c r="K326" s="6"/>
      <c r="L326" s="9" t="e">
        <f>VLOOKUP(C326,ThoiHoc_DuKien20180119!$B$6:$B$346,1,FALSE)</f>
        <v>#N/A</v>
      </c>
      <c r="M326" s="24" t="e">
        <f>VLOOKUP(C326,SV_CoDiemChuaDu!$B$7:$I$26,8,FALSE)</f>
        <v>#N/A</v>
      </c>
      <c r="N326" s="6" t="e">
        <f>VLOOKUP(C326,SoLanLamDATN!$A$2:$B$1192,2,FALSE)</f>
        <v>#N/A</v>
      </c>
      <c r="P326" s="2">
        <f>VLOOKUP(C326,[2]XetNhanDATN_20180120!$C$5:$J$2281,8,FALSE)</f>
        <v>1</v>
      </c>
    </row>
    <row r="327" spans="1:16" x14ac:dyDescent="0.25">
      <c r="A327" s="9">
        <v>323</v>
      </c>
      <c r="B327" s="9">
        <v>103</v>
      </c>
      <c r="C327" s="7">
        <v>103130176</v>
      </c>
      <c r="D327" s="7">
        <v>103130176</v>
      </c>
      <c r="E327" s="6" t="s">
        <v>716</v>
      </c>
      <c r="F327" s="40" t="s">
        <v>663</v>
      </c>
      <c r="G327" s="8">
        <v>2.08</v>
      </c>
      <c r="H327" s="10">
        <v>144</v>
      </c>
      <c r="I327" s="32">
        <v>2</v>
      </c>
      <c r="J327" s="7">
        <v>1</v>
      </c>
      <c r="K327" s="6" t="s">
        <v>717</v>
      </c>
      <c r="L327" s="9" t="e">
        <f>VLOOKUP(C327,ThoiHoc_DuKien20180119!$B$6:$B$346,1,FALSE)</f>
        <v>#N/A</v>
      </c>
      <c r="M327" s="24" t="e">
        <f>VLOOKUP(C327,SV_CoDiemChuaDu!$B$7:$I$26,8,FALSE)</f>
        <v>#N/A</v>
      </c>
      <c r="N327" s="6" t="e">
        <f>VLOOKUP(C327,SoLanLamDATN!$A$2:$B$1192,2,FALSE)</f>
        <v>#N/A</v>
      </c>
      <c r="P327" s="2">
        <f>VLOOKUP(C327,[2]XetNhanDATN_20180120!$C$5:$J$2281,8,FALSE)</f>
        <v>1</v>
      </c>
    </row>
    <row r="328" spans="1:16" x14ac:dyDescent="0.25">
      <c r="A328" s="9">
        <v>324</v>
      </c>
      <c r="B328" s="9">
        <v>103</v>
      </c>
      <c r="C328" s="7">
        <v>103130179</v>
      </c>
      <c r="D328" s="7">
        <v>103130179</v>
      </c>
      <c r="E328" s="6" t="s">
        <v>718</v>
      </c>
      <c r="F328" s="40" t="s">
        <v>663</v>
      </c>
      <c r="G328" s="8">
        <v>2.2200000000000002</v>
      </c>
      <c r="H328" s="10">
        <v>144</v>
      </c>
      <c r="I328" s="32">
        <v>0</v>
      </c>
      <c r="J328" s="7">
        <v>1</v>
      </c>
      <c r="K328" s="6"/>
      <c r="L328" s="9" t="e">
        <f>VLOOKUP(C328,ThoiHoc_DuKien20180119!$B$6:$B$346,1,FALSE)</f>
        <v>#N/A</v>
      </c>
      <c r="M328" s="24" t="e">
        <f>VLOOKUP(C328,SV_CoDiemChuaDu!$B$7:$I$26,8,FALSE)</f>
        <v>#N/A</v>
      </c>
      <c r="N328" s="6" t="e">
        <f>VLOOKUP(C328,SoLanLamDATN!$A$2:$B$1192,2,FALSE)</f>
        <v>#N/A</v>
      </c>
      <c r="P328" s="2">
        <f>VLOOKUP(C328,[2]XetNhanDATN_20180120!$C$5:$J$2281,8,FALSE)</f>
        <v>1</v>
      </c>
    </row>
    <row r="329" spans="1:16" x14ac:dyDescent="0.25">
      <c r="A329" s="9">
        <v>325</v>
      </c>
      <c r="B329" s="9">
        <v>103</v>
      </c>
      <c r="C329" s="7">
        <v>103130180</v>
      </c>
      <c r="D329" s="7">
        <v>103130180</v>
      </c>
      <c r="E329" s="6" t="s">
        <v>719</v>
      </c>
      <c r="F329" s="40" t="s">
        <v>663</v>
      </c>
      <c r="G329" s="8">
        <v>2.4900000000000002</v>
      </c>
      <c r="H329" s="10">
        <v>144</v>
      </c>
      <c r="I329" s="32">
        <v>0</v>
      </c>
      <c r="J329" s="7">
        <v>1</v>
      </c>
      <c r="K329" s="6"/>
      <c r="L329" s="9" t="e">
        <f>VLOOKUP(C329,ThoiHoc_DuKien20180119!$B$6:$B$346,1,FALSE)</f>
        <v>#N/A</v>
      </c>
      <c r="M329" s="24" t="e">
        <f>VLOOKUP(C329,SV_CoDiemChuaDu!$B$7:$I$26,8,FALSE)</f>
        <v>#N/A</v>
      </c>
      <c r="N329" s="6" t="e">
        <f>VLOOKUP(C329,SoLanLamDATN!$A$2:$B$1192,2,FALSE)</f>
        <v>#N/A</v>
      </c>
      <c r="P329" s="2">
        <f>VLOOKUP(C329,[2]XetNhanDATN_20180120!$C$5:$J$2281,8,FALSE)</f>
        <v>1</v>
      </c>
    </row>
    <row r="330" spans="1:16" x14ac:dyDescent="0.25">
      <c r="A330" s="9">
        <v>326</v>
      </c>
      <c r="B330" s="9">
        <v>103</v>
      </c>
      <c r="C330" s="7">
        <v>103130181</v>
      </c>
      <c r="D330" s="7">
        <v>103130181</v>
      </c>
      <c r="E330" s="6" t="s">
        <v>720</v>
      </c>
      <c r="F330" s="40" t="s">
        <v>663</v>
      </c>
      <c r="G330" s="8">
        <v>2.09</v>
      </c>
      <c r="H330" s="10">
        <v>144</v>
      </c>
      <c r="I330" s="32">
        <v>0</v>
      </c>
      <c r="J330" s="7">
        <v>1</v>
      </c>
      <c r="K330" s="6"/>
      <c r="L330" s="9" t="e">
        <f>VLOOKUP(C330,ThoiHoc_DuKien20180119!$B$6:$B$346,1,FALSE)</f>
        <v>#N/A</v>
      </c>
      <c r="M330" s="24" t="e">
        <f>VLOOKUP(C330,SV_CoDiemChuaDu!$B$7:$I$26,8,FALSE)</f>
        <v>#N/A</v>
      </c>
      <c r="N330" s="6" t="e">
        <f>VLOOKUP(C330,SoLanLamDATN!$A$2:$B$1192,2,FALSE)</f>
        <v>#N/A</v>
      </c>
      <c r="P330" s="2">
        <f>VLOOKUP(C330,[2]XetNhanDATN_20180120!$C$5:$J$2281,8,FALSE)</f>
        <v>1</v>
      </c>
    </row>
    <row r="331" spans="1:16" x14ac:dyDescent="0.25">
      <c r="A331" s="9">
        <v>327</v>
      </c>
      <c r="B331" s="9">
        <v>103</v>
      </c>
      <c r="C331" s="7">
        <v>103130182</v>
      </c>
      <c r="D331" s="7">
        <v>103130182</v>
      </c>
      <c r="E331" s="6" t="s">
        <v>721</v>
      </c>
      <c r="F331" s="40" t="s">
        <v>663</v>
      </c>
      <c r="G331" s="8">
        <v>2.5</v>
      </c>
      <c r="H331" s="10">
        <v>144</v>
      </c>
      <c r="I331" s="32">
        <v>0</v>
      </c>
      <c r="J331" s="7">
        <v>1</v>
      </c>
      <c r="K331" s="6"/>
      <c r="L331" s="9" t="e">
        <f>VLOOKUP(C331,ThoiHoc_DuKien20180119!$B$6:$B$346,1,FALSE)</f>
        <v>#N/A</v>
      </c>
      <c r="M331" s="24" t="e">
        <f>VLOOKUP(C331,SV_CoDiemChuaDu!$B$7:$I$26,8,FALSE)</f>
        <v>#N/A</v>
      </c>
      <c r="N331" s="6" t="e">
        <f>VLOOKUP(C331,SoLanLamDATN!$A$2:$B$1192,2,FALSE)</f>
        <v>#N/A</v>
      </c>
      <c r="P331" s="2">
        <f>VLOOKUP(C331,[2]XetNhanDATN_20180120!$C$5:$J$2281,8,FALSE)</f>
        <v>1</v>
      </c>
    </row>
    <row r="332" spans="1:16" x14ac:dyDescent="0.25">
      <c r="A332" s="9">
        <v>328</v>
      </c>
      <c r="B332" s="9">
        <v>103</v>
      </c>
      <c r="C332" s="7">
        <v>103130183</v>
      </c>
      <c r="D332" s="7">
        <v>103130183</v>
      </c>
      <c r="E332" s="6" t="s">
        <v>722</v>
      </c>
      <c r="F332" s="40" t="s">
        <v>663</v>
      </c>
      <c r="G332" s="8">
        <v>3.22</v>
      </c>
      <c r="H332" s="10">
        <v>144</v>
      </c>
      <c r="I332" s="32">
        <v>0</v>
      </c>
      <c r="J332" s="7">
        <v>1</v>
      </c>
      <c r="K332" s="6"/>
      <c r="L332" s="9" t="e">
        <f>VLOOKUP(C332,ThoiHoc_DuKien20180119!$B$6:$B$346,1,FALSE)</f>
        <v>#N/A</v>
      </c>
      <c r="M332" s="24" t="e">
        <f>VLOOKUP(C332,SV_CoDiemChuaDu!$B$7:$I$26,8,FALSE)</f>
        <v>#N/A</v>
      </c>
      <c r="N332" s="6" t="e">
        <f>VLOOKUP(C332,SoLanLamDATN!$A$2:$B$1192,2,FALSE)</f>
        <v>#N/A</v>
      </c>
      <c r="P332" s="2">
        <f>VLOOKUP(C332,[2]XetNhanDATN_20180120!$C$5:$J$2281,8,FALSE)</f>
        <v>1</v>
      </c>
    </row>
    <row r="333" spans="1:16" x14ac:dyDescent="0.25">
      <c r="A333" s="9">
        <v>329</v>
      </c>
      <c r="B333" s="9">
        <v>103</v>
      </c>
      <c r="C333" s="7">
        <v>103130184</v>
      </c>
      <c r="D333" s="7">
        <v>103130184</v>
      </c>
      <c r="E333" s="6" t="s">
        <v>723</v>
      </c>
      <c r="F333" s="40" t="s">
        <v>663</v>
      </c>
      <c r="G333" s="8">
        <v>2.35</v>
      </c>
      <c r="H333" s="10">
        <v>144</v>
      </c>
      <c r="I333" s="32">
        <v>0</v>
      </c>
      <c r="J333" s="7">
        <v>1</v>
      </c>
      <c r="K333" s="6"/>
      <c r="L333" s="9" t="e">
        <f>VLOOKUP(C333,ThoiHoc_DuKien20180119!$B$6:$B$346,1,FALSE)</f>
        <v>#N/A</v>
      </c>
      <c r="M333" s="24" t="e">
        <f>VLOOKUP(C333,SV_CoDiemChuaDu!$B$7:$I$26,8,FALSE)</f>
        <v>#N/A</v>
      </c>
      <c r="N333" s="6" t="e">
        <f>VLOOKUP(C333,SoLanLamDATN!$A$2:$B$1192,2,FALSE)</f>
        <v>#N/A</v>
      </c>
      <c r="P333" s="2">
        <f>VLOOKUP(C333,[2]XetNhanDATN_20180120!$C$5:$J$2281,8,FALSE)</f>
        <v>1</v>
      </c>
    </row>
    <row r="334" spans="1:16" x14ac:dyDescent="0.25">
      <c r="A334" s="9">
        <v>330</v>
      </c>
      <c r="B334" s="9">
        <v>103</v>
      </c>
      <c r="C334" s="7">
        <v>103130185</v>
      </c>
      <c r="D334" s="7">
        <v>103130185</v>
      </c>
      <c r="E334" s="6" t="s">
        <v>724</v>
      </c>
      <c r="F334" s="40" t="s">
        <v>663</v>
      </c>
      <c r="G334" s="8">
        <v>3.04</v>
      </c>
      <c r="H334" s="10">
        <v>144</v>
      </c>
      <c r="I334" s="32">
        <v>0</v>
      </c>
      <c r="J334" s="7">
        <v>1</v>
      </c>
      <c r="K334" s="6"/>
      <c r="L334" s="9" t="e">
        <f>VLOOKUP(C334,ThoiHoc_DuKien20180119!$B$6:$B$346,1,FALSE)</f>
        <v>#N/A</v>
      </c>
      <c r="M334" s="24" t="e">
        <f>VLOOKUP(C334,SV_CoDiemChuaDu!$B$7:$I$26,8,FALSE)</f>
        <v>#N/A</v>
      </c>
      <c r="N334" s="6" t="e">
        <f>VLOOKUP(C334,SoLanLamDATN!$A$2:$B$1192,2,FALSE)</f>
        <v>#N/A</v>
      </c>
      <c r="P334" s="2">
        <f>VLOOKUP(C334,[2]XetNhanDATN_20180120!$C$5:$J$2281,8,FALSE)</f>
        <v>1</v>
      </c>
    </row>
    <row r="335" spans="1:16" x14ac:dyDescent="0.25">
      <c r="A335" s="9">
        <v>331</v>
      </c>
      <c r="B335" s="9">
        <v>103</v>
      </c>
      <c r="C335" s="7">
        <v>103130186</v>
      </c>
      <c r="D335" s="7">
        <v>103130186</v>
      </c>
      <c r="E335" s="6" t="s">
        <v>725</v>
      </c>
      <c r="F335" s="40" t="s">
        <v>663</v>
      </c>
      <c r="G335" s="8">
        <v>2.42</v>
      </c>
      <c r="H335" s="10">
        <v>144</v>
      </c>
      <c r="I335" s="32">
        <v>0</v>
      </c>
      <c r="J335" s="7">
        <v>1</v>
      </c>
      <c r="K335" s="6"/>
      <c r="L335" s="9" t="e">
        <f>VLOOKUP(C335,ThoiHoc_DuKien20180119!$B$6:$B$346,1,FALSE)</f>
        <v>#N/A</v>
      </c>
      <c r="M335" s="24" t="e">
        <f>VLOOKUP(C335,SV_CoDiemChuaDu!$B$7:$I$26,8,FALSE)</f>
        <v>#N/A</v>
      </c>
      <c r="N335" s="6" t="e">
        <f>VLOOKUP(C335,SoLanLamDATN!$A$2:$B$1192,2,FALSE)</f>
        <v>#N/A</v>
      </c>
      <c r="P335" s="2">
        <f>VLOOKUP(C335,[2]XetNhanDATN_20180120!$C$5:$J$2281,8,FALSE)</f>
        <v>1</v>
      </c>
    </row>
    <row r="336" spans="1:16" x14ac:dyDescent="0.25">
      <c r="A336" s="9">
        <v>332</v>
      </c>
      <c r="B336" s="9">
        <v>103</v>
      </c>
      <c r="C336" s="7">
        <v>103130191</v>
      </c>
      <c r="D336" s="7">
        <v>103130191</v>
      </c>
      <c r="E336" s="6" t="s">
        <v>726</v>
      </c>
      <c r="F336" s="40" t="s">
        <v>663</v>
      </c>
      <c r="G336" s="8">
        <v>2.4</v>
      </c>
      <c r="H336" s="10">
        <v>144</v>
      </c>
      <c r="I336" s="32">
        <v>0</v>
      </c>
      <c r="J336" s="7">
        <v>1</v>
      </c>
      <c r="K336" s="6"/>
      <c r="L336" s="9" t="e">
        <f>VLOOKUP(C336,ThoiHoc_DuKien20180119!$B$6:$B$346,1,FALSE)</f>
        <v>#N/A</v>
      </c>
      <c r="M336" s="24" t="e">
        <f>VLOOKUP(C336,SV_CoDiemChuaDu!$B$7:$I$26,8,FALSE)</f>
        <v>#N/A</v>
      </c>
      <c r="N336" s="6" t="e">
        <f>VLOOKUP(C336,SoLanLamDATN!$A$2:$B$1192,2,FALSE)</f>
        <v>#N/A</v>
      </c>
      <c r="P336" s="2">
        <f>VLOOKUP(C336,[2]XetNhanDATN_20180120!$C$5:$J$2281,8,FALSE)</f>
        <v>1</v>
      </c>
    </row>
    <row r="337" spans="1:16" x14ac:dyDescent="0.25">
      <c r="A337" s="9">
        <v>333</v>
      </c>
      <c r="B337" s="9">
        <v>103</v>
      </c>
      <c r="C337" s="7">
        <v>103130193</v>
      </c>
      <c r="D337" s="7">
        <v>103130193</v>
      </c>
      <c r="E337" s="6" t="s">
        <v>727</v>
      </c>
      <c r="F337" s="40" t="s">
        <v>663</v>
      </c>
      <c r="G337" s="8">
        <v>2.57</v>
      </c>
      <c r="H337" s="10">
        <v>144</v>
      </c>
      <c r="I337" s="32">
        <v>0</v>
      </c>
      <c r="J337" s="7">
        <v>1</v>
      </c>
      <c r="K337" s="6"/>
      <c r="L337" s="9" t="e">
        <f>VLOOKUP(C337,ThoiHoc_DuKien20180119!$B$6:$B$346,1,FALSE)</f>
        <v>#N/A</v>
      </c>
      <c r="M337" s="24" t="e">
        <f>VLOOKUP(C337,SV_CoDiemChuaDu!$B$7:$I$26,8,FALSE)</f>
        <v>#N/A</v>
      </c>
      <c r="N337" s="6" t="e">
        <f>VLOOKUP(C337,SoLanLamDATN!$A$2:$B$1192,2,FALSE)</f>
        <v>#N/A</v>
      </c>
      <c r="P337" s="2">
        <f>VLOOKUP(C337,[2]XetNhanDATN_20180120!$C$5:$J$2281,8,FALSE)</f>
        <v>1</v>
      </c>
    </row>
    <row r="338" spans="1:16" x14ac:dyDescent="0.25">
      <c r="A338" s="9">
        <v>334</v>
      </c>
      <c r="B338" s="9">
        <v>103</v>
      </c>
      <c r="C338" s="7">
        <v>103130195</v>
      </c>
      <c r="D338" s="7">
        <v>103130195</v>
      </c>
      <c r="E338" s="6" t="s">
        <v>728</v>
      </c>
      <c r="F338" s="40" t="s">
        <v>663</v>
      </c>
      <c r="G338" s="8">
        <v>2.89</v>
      </c>
      <c r="H338" s="10">
        <v>144</v>
      </c>
      <c r="I338" s="32">
        <v>0</v>
      </c>
      <c r="J338" s="7">
        <v>1</v>
      </c>
      <c r="K338" s="6"/>
      <c r="L338" s="9" t="e">
        <f>VLOOKUP(C338,ThoiHoc_DuKien20180119!$B$6:$B$346,1,FALSE)</f>
        <v>#N/A</v>
      </c>
      <c r="M338" s="24" t="e">
        <f>VLOOKUP(C338,SV_CoDiemChuaDu!$B$7:$I$26,8,FALSE)</f>
        <v>#N/A</v>
      </c>
      <c r="N338" s="6" t="e">
        <f>VLOOKUP(C338,SoLanLamDATN!$A$2:$B$1192,2,FALSE)</f>
        <v>#N/A</v>
      </c>
      <c r="P338" s="2">
        <f>VLOOKUP(C338,[2]XetNhanDATN_20180120!$C$5:$J$2281,8,FALSE)</f>
        <v>1</v>
      </c>
    </row>
    <row r="339" spans="1:16" x14ac:dyDescent="0.25">
      <c r="A339" s="9">
        <v>335</v>
      </c>
      <c r="B339" s="9">
        <v>103</v>
      </c>
      <c r="C339" s="7">
        <v>103130196</v>
      </c>
      <c r="D339" s="7">
        <v>103130196</v>
      </c>
      <c r="E339" s="6" t="s">
        <v>729</v>
      </c>
      <c r="F339" s="40" t="s">
        <v>663</v>
      </c>
      <c r="G339" s="8">
        <v>1.97</v>
      </c>
      <c r="H339" s="10">
        <v>144</v>
      </c>
      <c r="I339" s="32">
        <v>0</v>
      </c>
      <c r="J339" s="7">
        <v>1</v>
      </c>
      <c r="K339" s="6"/>
      <c r="L339" s="9" t="e">
        <f>VLOOKUP(C339,ThoiHoc_DuKien20180119!$B$6:$B$346,1,FALSE)</f>
        <v>#N/A</v>
      </c>
      <c r="M339" s="24" t="e">
        <f>VLOOKUP(C339,SV_CoDiemChuaDu!$B$7:$I$26,8,FALSE)</f>
        <v>#N/A</v>
      </c>
      <c r="N339" s="6" t="e">
        <f>VLOOKUP(C339,SoLanLamDATN!$A$2:$B$1192,2,FALSE)</f>
        <v>#N/A</v>
      </c>
      <c r="P339" s="2">
        <f>VLOOKUP(C339,[2]XetNhanDATN_20180120!$C$5:$J$2281,8,FALSE)</f>
        <v>1</v>
      </c>
    </row>
    <row r="340" spans="1:16" x14ac:dyDescent="0.25">
      <c r="A340" s="9">
        <v>336</v>
      </c>
      <c r="B340" s="9">
        <v>103</v>
      </c>
      <c r="C340" s="7">
        <v>103130198</v>
      </c>
      <c r="D340" s="7">
        <v>103130198</v>
      </c>
      <c r="E340" s="6" t="s">
        <v>730</v>
      </c>
      <c r="F340" s="40" t="s">
        <v>663</v>
      </c>
      <c r="G340" s="8">
        <v>3.3</v>
      </c>
      <c r="H340" s="10">
        <v>144</v>
      </c>
      <c r="I340" s="32">
        <v>0</v>
      </c>
      <c r="J340" s="7">
        <v>1</v>
      </c>
      <c r="K340" s="6"/>
      <c r="L340" s="9" t="e">
        <f>VLOOKUP(C340,ThoiHoc_DuKien20180119!$B$6:$B$346,1,FALSE)</f>
        <v>#N/A</v>
      </c>
      <c r="M340" s="24" t="e">
        <f>VLOOKUP(C340,SV_CoDiemChuaDu!$B$7:$I$26,8,FALSE)</f>
        <v>#N/A</v>
      </c>
      <c r="N340" s="6" t="e">
        <f>VLOOKUP(C340,SoLanLamDATN!$A$2:$B$1192,2,FALSE)</f>
        <v>#N/A</v>
      </c>
      <c r="P340" s="2">
        <f>VLOOKUP(C340,[2]XetNhanDATN_20180120!$C$5:$J$2281,8,FALSE)</f>
        <v>1</v>
      </c>
    </row>
    <row r="341" spans="1:16" x14ac:dyDescent="0.25">
      <c r="A341" s="9">
        <v>337</v>
      </c>
      <c r="B341" s="9">
        <v>103</v>
      </c>
      <c r="C341" s="7">
        <v>103130199</v>
      </c>
      <c r="D341" s="7">
        <v>103130199</v>
      </c>
      <c r="E341" s="6" t="s">
        <v>731</v>
      </c>
      <c r="F341" s="40" t="s">
        <v>663</v>
      </c>
      <c r="G341" s="8">
        <v>1.98</v>
      </c>
      <c r="H341" s="10">
        <v>144</v>
      </c>
      <c r="I341" s="32">
        <v>1.5</v>
      </c>
      <c r="J341" s="7">
        <v>1</v>
      </c>
      <c r="K341" s="6" t="s">
        <v>732</v>
      </c>
      <c r="L341" s="9" t="e">
        <f>VLOOKUP(C341,ThoiHoc_DuKien20180119!$B$6:$B$346,1,FALSE)</f>
        <v>#N/A</v>
      </c>
      <c r="M341" s="24" t="e">
        <f>VLOOKUP(C341,SV_CoDiemChuaDu!$B$7:$I$26,8,FALSE)</f>
        <v>#N/A</v>
      </c>
      <c r="N341" s="6" t="e">
        <f>VLOOKUP(C341,SoLanLamDATN!$A$2:$B$1192,2,FALSE)</f>
        <v>#N/A</v>
      </c>
      <c r="P341" s="2">
        <f>VLOOKUP(C341,[2]XetNhanDATN_20180120!$C$5:$J$2281,8,FALSE)</f>
        <v>1</v>
      </c>
    </row>
    <row r="342" spans="1:16" x14ac:dyDescent="0.25">
      <c r="A342" s="9">
        <v>338</v>
      </c>
      <c r="B342" s="9">
        <v>103</v>
      </c>
      <c r="C342" s="7">
        <v>103130200</v>
      </c>
      <c r="D342" s="7">
        <v>103130200</v>
      </c>
      <c r="E342" s="6" t="s">
        <v>733</v>
      </c>
      <c r="F342" s="40" t="s">
        <v>663</v>
      </c>
      <c r="G342" s="8">
        <v>2.46</v>
      </c>
      <c r="H342" s="10">
        <v>144</v>
      </c>
      <c r="I342" s="32">
        <v>0</v>
      </c>
      <c r="J342" s="7">
        <v>1</v>
      </c>
      <c r="K342" s="6"/>
      <c r="L342" s="9" t="e">
        <f>VLOOKUP(C342,ThoiHoc_DuKien20180119!$B$6:$B$346,1,FALSE)</f>
        <v>#N/A</v>
      </c>
      <c r="M342" s="24" t="e">
        <f>VLOOKUP(C342,SV_CoDiemChuaDu!$B$7:$I$26,8,FALSE)</f>
        <v>#N/A</v>
      </c>
      <c r="N342" s="6" t="e">
        <f>VLOOKUP(C342,SoLanLamDATN!$A$2:$B$1192,2,FALSE)</f>
        <v>#N/A</v>
      </c>
      <c r="P342" s="2">
        <f>VLOOKUP(C342,[2]XetNhanDATN_20180120!$C$5:$J$2281,8,FALSE)</f>
        <v>1</v>
      </c>
    </row>
    <row r="343" spans="1:16" x14ac:dyDescent="0.25">
      <c r="A343" s="9">
        <v>339</v>
      </c>
      <c r="B343" s="9">
        <v>101</v>
      </c>
      <c r="C343" s="7">
        <v>101130153</v>
      </c>
      <c r="D343" s="7">
        <v>101130153</v>
      </c>
      <c r="E343" s="6" t="s">
        <v>356</v>
      </c>
      <c r="F343" s="40" t="s">
        <v>357</v>
      </c>
      <c r="G343" s="8">
        <v>3.43</v>
      </c>
      <c r="H343" s="10">
        <v>143.5</v>
      </c>
      <c r="I343" s="32">
        <v>0</v>
      </c>
      <c r="J343" s="7">
        <v>1</v>
      </c>
      <c r="K343" s="6"/>
      <c r="L343" s="9" t="e">
        <f>VLOOKUP(C343,ThoiHoc_DuKien20180119!$B$6:$B$346,1,FALSE)</f>
        <v>#N/A</v>
      </c>
      <c r="M343" s="24" t="e">
        <f>VLOOKUP(C343,SV_CoDiemChuaDu!$B$7:$I$26,8,FALSE)</f>
        <v>#N/A</v>
      </c>
      <c r="N343" s="6" t="e">
        <f>VLOOKUP(C343,SoLanLamDATN!$A$2:$B$1192,2,FALSE)</f>
        <v>#N/A</v>
      </c>
      <c r="P343" s="2">
        <f>VLOOKUP(C343,[2]XetNhanDATN_20180120!$C$5:$J$2281,8,FALSE)</f>
        <v>1</v>
      </c>
    </row>
    <row r="344" spans="1:16" x14ac:dyDescent="0.25">
      <c r="A344" s="9">
        <v>340</v>
      </c>
      <c r="B344" s="9">
        <v>101</v>
      </c>
      <c r="C344" s="7">
        <v>101130154</v>
      </c>
      <c r="D344" s="7">
        <v>101130154</v>
      </c>
      <c r="E344" s="6" t="s">
        <v>358</v>
      </c>
      <c r="F344" s="40" t="s">
        <v>357</v>
      </c>
      <c r="G344" s="8">
        <v>2.69</v>
      </c>
      <c r="H344" s="10">
        <v>143.5</v>
      </c>
      <c r="I344" s="32">
        <v>0</v>
      </c>
      <c r="J344" s="7">
        <v>1</v>
      </c>
      <c r="K344" s="6"/>
      <c r="L344" s="9" t="e">
        <f>VLOOKUP(C344,ThoiHoc_DuKien20180119!$B$6:$B$346,1,FALSE)</f>
        <v>#N/A</v>
      </c>
      <c r="M344" s="24" t="e">
        <f>VLOOKUP(C344,SV_CoDiemChuaDu!$B$7:$I$26,8,FALSE)</f>
        <v>#N/A</v>
      </c>
      <c r="N344" s="6" t="e">
        <f>VLOOKUP(C344,SoLanLamDATN!$A$2:$B$1192,2,FALSE)</f>
        <v>#N/A</v>
      </c>
      <c r="P344" s="2">
        <f>VLOOKUP(C344,[2]XetNhanDATN_20180120!$C$5:$J$2281,8,FALSE)</f>
        <v>1</v>
      </c>
    </row>
    <row r="345" spans="1:16" x14ac:dyDescent="0.25">
      <c r="A345" s="9">
        <v>341</v>
      </c>
      <c r="B345" s="9">
        <v>101</v>
      </c>
      <c r="C345" s="7">
        <v>101130155</v>
      </c>
      <c r="D345" s="7">
        <v>101130155</v>
      </c>
      <c r="E345" s="6" t="s">
        <v>359</v>
      </c>
      <c r="F345" s="40" t="s">
        <v>357</v>
      </c>
      <c r="G345" s="8">
        <v>2.9</v>
      </c>
      <c r="H345" s="10">
        <v>143.5</v>
      </c>
      <c r="I345" s="32">
        <v>0</v>
      </c>
      <c r="J345" s="7">
        <v>1</v>
      </c>
      <c r="K345" s="6"/>
      <c r="L345" s="9" t="e">
        <f>VLOOKUP(C345,ThoiHoc_DuKien20180119!$B$6:$B$346,1,FALSE)</f>
        <v>#N/A</v>
      </c>
      <c r="M345" s="24" t="e">
        <f>VLOOKUP(C345,SV_CoDiemChuaDu!$B$7:$I$26,8,FALSE)</f>
        <v>#N/A</v>
      </c>
      <c r="N345" s="6" t="e">
        <f>VLOOKUP(C345,SoLanLamDATN!$A$2:$B$1192,2,FALSE)</f>
        <v>#N/A</v>
      </c>
      <c r="P345" s="2">
        <f>VLOOKUP(C345,[2]XetNhanDATN_20180120!$C$5:$J$2281,8,FALSE)</f>
        <v>1</v>
      </c>
    </row>
    <row r="346" spans="1:16" x14ac:dyDescent="0.25">
      <c r="A346" s="9">
        <v>342</v>
      </c>
      <c r="B346" s="9">
        <v>101</v>
      </c>
      <c r="C346" s="7">
        <v>101130158</v>
      </c>
      <c r="D346" s="7">
        <v>101130158</v>
      </c>
      <c r="E346" s="6" t="s">
        <v>360</v>
      </c>
      <c r="F346" s="40" t="s">
        <v>357</v>
      </c>
      <c r="G346" s="8">
        <v>2.98</v>
      </c>
      <c r="H346" s="10">
        <v>143.5</v>
      </c>
      <c r="I346" s="32">
        <v>0</v>
      </c>
      <c r="J346" s="7">
        <v>1</v>
      </c>
      <c r="K346" s="6"/>
      <c r="L346" s="9" t="e">
        <f>VLOOKUP(C346,ThoiHoc_DuKien20180119!$B$6:$B$346,1,FALSE)</f>
        <v>#N/A</v>
      </c>
      <c r="M346" s="24" t="e">
        <f>VLOOKUP(C346,SV_CoDiemChuaDu!$B$7:$I$26,8,FALSE)</f>
        <v>#N/A</v>
      </c>
      <c r="N346" s="6" t="e">
        <f>VLOOKUP(C346,SoLanLamDATN!$A$2:$B$1192,2,FALSE)</f>
        <v>#N/A</v>
      </c>
      <c r="P346" s="2">
        <f>VLOOKUP(C346,[2]XetNhanDATN_20180120!$C$5:$J$2281,8,FALSE)</f>
        <v>1</v>
      </c>
    </row>
    <row r="347" spans="1:16" x14ac:dyDescent="0.25">
      <c r="A347" s="9">
        <v>343</v>
      </c>
      <c r="B347" s="9">
        <v>101</v>
      </c>
      <c r="C347" s="7">
        <v>101130159</v>
      </c>
      <c r="D347" s="7">
        <v>101130159</v>
      </c>
      <c r="E347" s="6" t="s">
        <v>361</v>
      </c>
      <c r="F347" s="40" t="s">
        <v>357</v>
      </c>
      <c r="G347" s="8">
        <v>2.61</v>
      </c>
      <c r="H347" s="10">
        <v>143.5</v>
      </c>
      <c r="I347" s="32">
        <v>0</v>
      </c>
      <c r="J347" s="7">
        <v>1</v>
      </c>
      <c r="K347" s="6"/>
      <c r="L347" s="9" t="e">
        <f>VLOOKUP(C347,ThoiHoc_DuKien20180119!$B$6:$B$346,1,FALSE)</f>
        <v>#N/A</v>
      </c>
      <c r="M347" s="24" t="e">
        <f>VLOOKUP(C347,SV_CoDiemChuaDu!$B$7:$I$26,8,FALSE)</f>
        <v>#N/A</v>
      </c>
      <c r="N347" s="6" t="e">
        <f>VLOOKUP(C347,SoLanLamDATN!$A$2:$B$1192,2,FALSE)</f>
        <v>#N/A</v>
      </c>
      <c r="P347" s="2">
        <f>VLOOKUP(C347,[2]XetNhanDATN_20180120!$C$5:$J$2281,8,FALSE)</f>
        <v>1</v>
      </c>
    </row>
    <row r="348" spans="1:16" x14ac:dyDescent="0.25">
      <c r="A348" s="9">
        <v>344</v>
      </c>
      <c r="B348" s="9">
        <v>101</v>
      </c>
      <c r="C348" s="7">
        <v>101130160</v>
      </c>
      <c r="D348" s="7">
        <v>101130160</v>
      </c>
      <c r="E348" s="6" t="s">
        <v>362</v>
      </c>
      <c r="F348" s="40" t="s">
        <v>357</v>
      </c>
      <c r="G348" s="8">
        <v>3.37</v>
      </c>
      <c r="H348" s="10">
        <v>143.5</v>
      </c>
      <c r="I348" s="32">
        <v>0</v>
      </c>
      <c r="J348" s="7">
        <v>1</v>
      </c>
      <c r="K348" s="6"/>
      <c r="L348" s="9" t="e">
        <f>VLOOKUP(C348,ThoiHoc_DuKien20180119!$B$6:$B$346,1,FALSE)</f>
        <v>#N/A</v>
      </c>
      <c r="M348" s="24" t="e">
        <f>VLOOKUP(C348,SV_CoDiemChuaDu!$B$7:$I$26,8,FALSE)</f>
        <v>#N/A</v>
      </c>
      <c r="N348" s="6" t="e">
        <f>VLOOKUP(C348,SoLanLamDATN!$A$2:$B$1192,2,FALSE)</f>
        <v>#N/A</v>
      </c>
      <c r="P348" s="2">
        <f>VLOOKUP(C348,[2]XetNhanDATN_20180120!$C$5:$J$2281,8,FALSE)</f>
        <v>1</v>
      </c>
    </row>
    <row r="349" spans="1:16" x14ac:dyDescent="0.25">
      <c r="A349" s="9">
        <v>345</v>
      </c>
      <c r="B349" s="9">
        <v>101</v>
      </c>
      <c r="C349" s="7">
        <v>101130161</v>
      </c>
      <c r="D349" s="7">
        <v>101130161</v>
      </c>
      <c r="E349" s="6" t="s">
        <v>363</v>
      </c>
      <c r="F349" s="40" t="s">
        <v>357</v>
      </c>
      <c r="G349" s="8">
        <v>2.66</v>
      </c>
      <c r="H349" s="10">
        <v>143.5</v>
      </c>
      <c r="I349" s="32">
        <v>0</v>
      </c>
      <c r="J349" s="7">
        <v>1</v>
      </c>
      <c r="K349" s="6"/>
      <c r="L349" s="9" t="e">
        <f>VLOOKUP(C349,ThoiHoc_DuKien20180119!$B$6:$B$346,1,FALSE)</f>
        <v>#N/A</v>
      </c>
      <c r="M349" s="24" t="e">
        <f>VLOOKUP(C349,SV_CoDiemChuaDu!$B$7:$I$26,8,FALSE)</f>
        <v>#N/A</v>
      </c>
      <c r="N349" s="6" t="e">
        <f>VLOOKUP(C349,SoLanLamDATN!$A$2:$B$1192,2,FALSE)</f>
        <v>#N/A</v>
      </c>
      <c r="P349" s="2">
        <f>VLOOKUP(C349,[2]XetNhanDATN_20180120!$C$5:$J$2281,8,FALSE)</f>
        <v>1</v>
      </c>
    </row>
    <row r="350" spans="1:16" x14ac:dyDescent="0.25">
      <c r="A350" s="9">
        <v>346</v>
      </c>
      <c r="B350" s="9">
        <v>101</v>
      </c>
      <c r="C350" s="7">
        <v>101130162</v>
      </c>
      <c r="D350" s="7">
        <v>101130162</v>
      </c>
      <c r="E350" s="6" t="s">
        <v>364</v>
      </c>
      <c r="F350" s="40" t="s">
        <v>357</v>
      </c>
      <c r="G350" s="8">
        <v>2.84</v>
      </c>
      <c r="H350" s="10">
        <v>143.5</v>
      </c>
      <c r="I350" s="32">
        <v>0</v>
      </c>
      <c r="J350" s="7">
        <v>1</v>
      </c>
      <c r="K350" s="6"/>
      <c r="L350" s="9" t="e">
        <f>VLOOKUP(C350,ThoiHoc_DuKien20180119!$B$6:$B$346,1,FALSE)</f>
        <v>#N/A</v>
      </c>
      <c r="M350" s="24" t="e">
        <f>VLOOKUP(C350,SV_CoDiemChuaDu!$B$7:$I$26,8,FALSE)</f>
        <v>#N/A</v>
      </c>
      <c r="N350" s="6" t="e">
        <f>VLOOKUP(C350,SoLanLamDATN!$A$2:$B$1192,2,FALSE)</f>
        <v>#N/A</v>
      </c>
      <c r="P350" s="2">
        <f>VLOOKUP(C350,[2]XetNhanDATN_20180120!$C$5:$J$2281,8,FALSE)</f>
        <v>1</v>
      </c>
    </row>
    <row r="351" spans="1:16" x14ac:dyDescent="0.25">
      <c r="A351" s="9">
        <v>347</v>
      </c>
      <c r="B351" s="9">
        <v>101</v>
      </c>
      <c r="C351" s="7">
        <v>101130163</v>
      </c>
      <c r="D351" s="7">
        <v>101130163</v>
      </c>
      <c r="E351" s="6" t="s">
        <v>365</v>
      </c>
      <c r="F351" s="40" t="s">
        <v>357</v>
      </c>
      <c r="G351" s="8">
        <v>2.67</v>
      </c>
      <c r="H351" s="10">
        <v>143.5</v>
      </c>
      <c r="I351" s="32">
        <v>0</v>
      </c>
      <c r="J351" s="7">
        <v>1</v>
      </c>
      <c r="K351" s="6"/>
      <c r="L351" s="9" t="e">
        <f>VLOOKUP(C351,ThoiHoc_DuKien20180119!$B$6:$B$346,1,FALSE)</f>
        <v>#N/A</v>
      </c>
      <c r="M351" s="24" t="e">
        <f>VLOOKUP(C351,SV_CoDiemChuaDu!$B$7:$I$26,8,FALSE)</f>
        <v>#N/A</v>
      </c>
      <c r="N351" s="6" t="e">
        <f>VLOOKUP(C351,SoLanLamDATN!$A$2:$B$1192,2,FALSE)</f>
        <v>#N/A</v>
      </c>
      <c r="P351" s="2">
        <f>VLOOKUP(C351,[2]XetNhanDATN_20180120!$C$5:$J$2281,8,FALSE)</f>
        <v>1</v>
      </c>
    </row>
    <row r="352" spans="1:16" x14ac:dyDescent="0.25">
      <c r="A352" s="9">
        <v>348</v>
      </c>
      <c r="B352" s="9">
        <v>101</v>
      </c>
      <c r="C352" s="7">
        <v>101130164</v>
      </c>
      <c r="D352" s="7">
        <v>101130164</v>
      </c>
      <c r="E352" s="6" t="s">
        <v>366</v>
      </c>
      <c r="F352" s="40" t="s">
        <v>357</v>
      </c>
      <c r="G352" s="8">
        <v>3.21</v>
      </c>
      <c r="H352" s="10">
        <v>143.5</v>
      </c>
      <c r="I352" s="32">
        <v>0</v>
      </c>
      <c r="J352" s="7">
        <v>1</v>
      </c>
      <c r="K352" s="6"/>
      <c r="L352" s="9" t="e">
        <f>VLOOKUP(C352,ThoiHoc_DuKien20180119!$B$6:$B$346,1,FALSE)</f>
        <v>#N/A</v>
      </c>
      <c r="M352" s="24" t="e">
        <f>VLOOKUP(C352,SV_CoDiemChuaDu!$B$7:$I$26,8,FALSE)</f>
        <v>#N/A</v>
      </c>
      <c r="N352" s="6" t="e">
        <f>VLOOKUP(C352,SoLanLamDATN!$A$2:$B$1192,2,FALSE)</f>
        <v>#N/A</v>
      </c>
      <c r="P352" s="2">
        <f>VLOOKUP(C352,[2]XetNhanDATN_20180120!$C$5:$J$2281,8,FALSE)</f>
        <v>1</v>
      </c>
    </row>
    <row r="353" spans="1:16" x14ac:dyDescent="0.25">
      <c r="A353" s="9">
        <v>349</v>
      </c>
      <c r="B353" s="9">
        <v>101</v>
      </c>
      <c r="C353" s="7">
        <v>101130165</v>
      </c>
      <c r="D353" s="7">
        <v>101130165</v>
      </c>
      <c r="E353" s="6" t="s">
        <v>367</v>
      </c>
      <c r="F353" s="40" t="s">
        <v>357</v>
      </c>
      <c r="G353" s="8">
        <v>2.44</v>
      </c>
      <c r="H353" s="10">
        <v>143.5</v>
      </c>
      <c r="I353" s="32">
        <v>0</v>
      </c>
      <c r="J353" s="7">
        <v>1</v>
      </c>
      <c r="K353" s="6"/>
      <c r="L353" s="9" t="e">
        <f>VLOOKUP(C353,ThoiHoc_DuKien20180119!$B$6:$B$346,1,FALSE)</f>
        <v>#N/A</v>
      </c>
      <c r="M353" s="24" t="e">
        <f>VLOOKUP(C353,SV_CoDiemChuaDu!$B$7:$I$26,8,FALSE)</f>
        <v>#N/A</v>
      </c>
      <c r="N353" s="6" t="e">
        <f>VLOOKUP(C353,SoLanLamDATN!$A$2:$B$1192,2,FALSE)</f>
        <v>#N/A</v>
      </c>
      <c r="P353" s="2">
        <f>VLOOKUP(C353,[2]XetNhanDATN_20180120!$C$5:$J$2281,8,FALSE)</f>
        <v>1</v>
      </c>
    </row>
    <row r="354" spans="1:16" x14ac:dyDescent="0.25">
      <c r="A354" s="9">
        <v>350</v>
      </c>
      <c r="B354" s="9">
        <v>101</v>
      </c>
      <c r="C354" s="7">
        <v>101130166</v>
      </c>
      <c r="D354" s="7">
        <v>101130166</v>
      </c>
      <c r="E354" s="6" t="s">
        <v>368</v>
      </c>
      <c r="F354" s="40" t="s">
        <v>357</v>
      </c>
      <c r="G354" s="8">
        <v>2.34</v>
      </c>
      <c r="H354" s="10">
        <v>143.5</v>
      </c>
      <c r="I354" s="32">
        <v>4</v>
      </c>
      <c r="J354" s="7">
        <v>1</v>
      </c>
      <c r="K354" s="6" t="s">
        <v>369</v>
      </c>
      <c r="L354" s="9" t="e">
        <f>VLOOKUP(C354,ThoiHoc_DuKien20180119!$B$6:$B$346,1,FALSE)</f>
        <v>#N/A</v>
      </c>
      <c r="M354" s="24" t="e">
        <f>VLOOKUP(C354,SV_CoDiemChuaDu!$B$7:$I$26,8,FALSE)</f>
        <v>#N/A</v>
      </c>
      <c r="N354" s="6" t="e">
        <f>VLOOKUP(C354,SoLanLamDATN!$A$2:$B$1192,2,FALSE)</f>
        <v>#N/A</v>
      </c>
      <c r="P354" s="2">
        <f>VLOOKUP(C354,[2]XetNhanDATN_20180120!$C$5:$J$2281,8,FALSE)</f>
        <v>1</v>
      </c>
    </row>
    <row r="355" spans="1:16" x14ac:dyDescent="0.25">
      <c r="A355" s="9">
        <v>351</v>
      </c>
      <c r="B355" s="9">
        <v>101</v>
      </c>
      <c r="C355" s="7">
        <v>101130170</v>
      </c>
      <c r="D355" s="7">
        <v>101130170</v>
      </c>
      <c r="E355" s="6" t="s">
        <v>370</v>
      </c>
      <c r="F355" s="40" t="s">
        <v>357</v>
      </c>
      <c r="G355" s="8">
        <v>2.71</v>
      </c>
      <c r="H355" s="10">
        <v>143.5</v>
      </c>
      <c r="I355" s="32">
        <v>0</v>
      </c>
      <c r="J355" s="7">
        <v>1</v>
      </c>
      <c r="K355" s="6"/>
      <c r="L355" s="9" t="e">
        <f>VLOOKUP(C355,ThoiHoc_DuKien20180119!$B$6:$B$346,1,FALSE)</f>
        <v>#N/A</v>
      </c>
      <c r="M355" s="24" t="e">
        <f>VLOOKUP(C355,SV_CoDiemChuaDu!$B$7:$I$26,8,FALSE)</f>
        <v>#N/A</v>
      </c>
      <c r="N355" s="6" t="e">
        <f>VLOOKUP(C355,SoLanLamDATN!$A$2:$B$1192,2,FALSE)</f>
        <v>#N/A</v>
      </c>
      <c r="P355" s="2">
        <f>VLOOKUP(C355,[2]XetNhanDATN_20180120!$C$5:$J$2281,8,FALSE)</f>
        <v>1</v>
      </c>
    </row>
    <row r="356" spans="1:16" x14ac:dyDescent="0.25">
      <c r="A356" s="9">
        <v>352</v>
      </c>
      <c r="B356" s="9">
        <v>101</v>
      </c>
      <c r="C356" s="7">
        <v>101130173</v>
      </c>
      <c r="D356" s="7">
        <v>101130173</v>
      </c>
      <c r="E356" s="6" t="s">
        <v>371</v>
      </c>
      <c r="F356" s="40" t="s">
        <v>357</v>
      </c>
      <c r="G356" s="8">
        <v>3.06</v>
      </c>
      <c r="H356" s="10">
        <v>143.5</v>
      </c>
      <c r="I356" s="32">
        <v>0</v>
      </c>
      <c r="J356" s="7">
        <v>1</v>
      </c>
      <c r="K356" s="6"/>
      <c r="L356" s="9" t="e">
        <f>VLOOKUP(C356,ThoiHoc_DuKien20180119!$B$6:$B$346,1,FALSE)</f>
        <v>#N/A</v>
      </c>
      <c r="M356" s="24" t="e">
        <f>VLOOKUP(C356,SV_CoDiemChuaDu!$B$7:$I$26,8,FALSE)</f>
        <v>#N/A</v>
      </c>
      <c r="N356" s="6" t="e">
        <f>VLOOKUP(C356,SoLanLamDATN!$A$2:$B$1192,2,FALSE)</f>
        <v>#N/A</v>
      </c>
      <c r="P356" s="2">
        <f>VLOOKUP(C356,[2]XetNhanDATN_20180120!$C$5:$J$2281,8,FALSE)</f>
        <v>1</v>
      </c>
    </row>
    <row r="357" spans="1:16" x14ac:dyDescent="0.25">
      <c r="A357" s="9">
        <v>353</v>
      </c>
      <c r="B357" s="9">
        <v>101</v>
      </c>
      <c r="C357" s="7">
        <v>101130174</v>
      </c>
      <c r="D357" s="7">
        <v>101130174</v>
      </c>
      <c r="E357" s="6" t="s">
        <v>372</v>
      </c>
      <c r="F357" s="40" t="s">
        <v>357</v>
      </c>
      <c r="G357" s="8">
        <v>3.17</v>
      </c>
      <c r="H357" s="10">
        <v>143.5</v>
      </c>
      <c r="I357" s="32">
        <v>0</v>
      </c>
      <c r="J357" s="7">
        <v>1</v>
      </c>
      <c r="K357" s="6"/>
      <c r="L357" s="9" t="e">
        <f>VLOOKUP(C357,ThoiHoc_DuKien20180119!$B$6:$B$346,1,FALSE)</f>
        <v>#N/A</v>
      </c>
      <c r="M357" s="24" t="e">
        <f>VLOOKUP(C357,SV_CoDiemChuaDu!$B$7:$I$26,8,FALSE)</f>
        <v>#N/A</v>
      </c>
      <c r="N357" s="6" t="e">
        <f>VLOOKUP(C357,SoLanLamDATN!$A$2:$B$1192,2,FALSE)</f>
        <v>#N/A</v>
      </c>
      <c r="P357" s="2">
        <f>VLOOKUP(C357,[2]XetNhanDATN_20180120!$C$5:$J$2281,8,FALSE)</f>
        <v>1</v>
      </c>
    </row>
    <row r="358" spans="1:16" x14ac:dyDescent="0.25">
      <c r="A358" s="9">
        <v>354</v>
      </c>
      <c r="B358" s="9">
        <v>101</v>
      </c>
      <c r="C358" s="7">
        <v>101130175</v>
      </c>
      <c r="D358" s="7">
        <v>101130175</v>
      </c>
      <c r="E358" s="6" t="s">
        <v>373</v>
      </c>
      <c r="F358" s="40" t="s">
        <v>357</v>
      </c>
      <c r="G358" s="8">
        <v>1.92</v>
      </c>
      <c r="H358" s="10">
        <v>143.5</v>
      </c>
      <c r="I358" s="32">
        <v>4</v>
      </c>
      <c r="J358" s="7">
        <v>1</v>
      </c>
      <c r="K358" s="6" t="s">
        <v>374</v>
      </c>
      <c r="L358" s="9" t="e">
        <f>VLOOKUP(C358,ThoiHoc_DuKien20180119!$B$6:$B$346,1,FALSE)</f>
        <v>#N/A</v>
      </c>
      <c r="M358" s="24" t="e">
        <f>VLOOKUP(C358,SV_CoDiemChuaDu!$B$7:$I$26,8,FALSE)</f>
        <v>#N/A</v>
      </c>
      <c r="N358" s="6" t="e">
        <f>VLOOKUP(C358,SoLanLamDATN!$A$2:$B$1192,2,FALSE)</f>
        <v>#N/A</v>
      </c>
      <c r="P358" s="2">
        <f>VLOOKUP(C358,[2]XetNhanDATN_20180120!$C$5:$J$2281,8,FALSE)</f>
        <v>1</v>
      </c>
    </row>
    <row r="359" spans="1:16" x14ac:dyDescent="0.25">
      <c r="A359" s="9">
        <v>355</v>
      </c>
      <c r="B359" s="9">
        <v>101</v>
      </c>
      <c r="C359" s="7">
        <v>101130176</v>
      </c>
      <c r="D359" s="7">
        <v>101130176</v>
      </c>
      <c r="E359" s="6" t="s">
        <v>375</v>
      </c>
      <c r="F359" s="40" t="s">
        <v>357</v>
      </c>
      <c r="G359" s="8">
        <v>3.38</v>
      </c>
      <c r="H359" s="10">
        <v>143.5</v>
      </c>
      <c r="I359" s="32">
        <v>0</v>
      </c>
      <c r="J359" s="7">
        <v>1</v>
      </c>
      <c r="K359" s="6"/>
      <c r="L359" s="9" t="e">
        <f>VLOOKUP(C359,ThoiHoc_DuKien20180119!$B$6:$B$346,1,FALSE)</f>
        <v>#N/A</v>
      </c>
      <c r="M359" s="24" t="e">
        <f>VLOOKUP(C359,SV_CoDiemChuaDu!$B$7:$I$26,8,FALSE)</f>
        <v>#N/A</v>
      </c>
      <c r="N359" s="6" t="e">
        <f>VLOOKUP(C359,SoLanLamDATN!$A$2:$B$1192,2,FALSE)</f>
        <v>#N/A</v>
      </c>
      <c r="P359" s="2">
        <f>VLOOKUP(C359,[2]XetNhanDATN_20180120!$C$5:$J$2281,8,FALSE)</f>
        <v>1</v>
      </c>
    </row>
    <row r="360" spans="1:16" x14ac:dyDescent="0.25">
      <c r="A360" s="9">
        <v>356</v>
      </c>
      <c r="B360" s="9">
        <v>101</v>
      </c>
      <c r="C360" s="7">
        <v>101130177</v>
      </c>
      <c r="D360" s="7">
        <v>101130177</v>
      </c>
      <c r="E360" s="6" t="s">
        <v>376</v>
      </c>
      <c r="F360" s="40" t="s">
        <v>357</v>
      </c>
      <c r="G360" s="8">
        <v>2.52</v>
      </c>
      <c r="H360" s="10">
        <v>143.5</v>
      </c>
      <c r="I360" s="32">
        <v>2</v>
      </c>
      <c r="J360" s="7">
        <v>1</v>
      </c>
      <c r="K360" s="6" t="s">
        <v>377</v>
      </c>
      <c r="L360" s="9" t="e">
        <f>VLOOKUP(C360,ThoiHoc_DuKien20180119!$B$6:$B$346,1,FALSE)</f>
        <v>#N/A</v>
      </c>
      <c r="M360" s="24" t="e">
        <f>VLOOKUP(C360,SV_CoDiemChuaDu!$B$7:$I$26,8,FALSE)</f>
        <v>#N/A</v>
      </c>
      <c r="N360" s="6" t="e">
        <f>VLOOKUP(C360,SoLanLamDATN!$A$2:$B$1192,2,FALSE)</f>
        <v>#N/A</v>
      </c>
      <c r="P360" s="2">
        <f>VLOOKUP(C360,[2]XetNhanDATN_20180120!$C$5:$J$2281,8,FALSE)</f>
        <v>1</v>
      </c>
    </row>
    <row r="361" spans="1:16" x14ac:dyDescent="0.25">
      <c r="A361" s="9">
        <v>357</v>
      </c>
      <c r="B361" s="9">
        <v>101</v>
      </c>
      <c r="C361" s="7">
        <v>101130178</v>
      </c>
      <c r="D361" s="7">
        <v>101130178</v>
      </c>
      <c r="E361" s="6" t="s">
        <v>34</v>
      </c>
      <c r="F361" s="40" t="s">
        <v>357</v>
      </c>
      <c r="G361" s="8">
        <v>2.71</v>
      </c>
      <c r="H361" s="10">
        <v>143.5</v>
      </c>
      <c r="I361" s="32">
        <v>0</v>
      </c>
      <c r="J361" s="7">
        <v>1</v>
      </c>
      <c r="K361" s="6"/>
      <c r="L361" s="9" t="e">
        <f>VLOOKUP(C361,ThoiHoc_DuKien20180119!$B$6:$B$346,1,FALSE)</f>
        <v>#N/A</v>
      </c>
      <c r="M361" s="24" t="e">
        <f>VLOOKUP(C361,SV_CoDiemChuaDu!$B$7:$I$26,8,FALSE)</f>
        <v>#N/A</v>
      </c>
      <c r="N361" s="6" t="e">
        <f>VLOOKUP(C361,SoLanLamDATN!$A$2:$B$1192,2,FALSE)</f>
        <v>#N/A</v>
      </c>
      <c r="P361" s="2">
        <f>VLOOKUP(C361,[2]XetNhanDATN_20180120!$C$5:$J$2281,8,FALSE)</f>
        <v>1</v>
      </c>
    </row>
    <row r="362" spans="1:16" x14ac:dyDescent="0.25">
      <c r="A362" s="9">
        <v>358</v>
      </c>
      <c r="B362" s="9">
        <v>101</v>
      </c>
      <c r="C362" s="7">
        <v>101130179</v>
      </c>
      <c r="D362" s="7">
        <v>101130179</v>
      </c>
      <c r="E362" s="6" t="s">
        <v>378</v>
      </c>
      <c r="F362" s="40" t="s">
        <v>357</v>
      </c>
      <c r="G362" s="8">
        <v>2.81</v>
      </c>
      <c r="H362" s="10">
        <v>143.5</v>
      </c>
      <c r="I362" s="32">
        <v>0</v>
      </c>
      <c r="J362" s="7">
        <v>1</v>
      </c>
      <c r="K362" s="6"/>
      <c r="L362" s="9" t="e">
        <f>VLOOKUP(C362,ThoiHoc_DuKien20180119!$B$6:$B$346,1,FALSE)</f>
        <v>#N/A</v>
      </c>
      <c r="M362" s="24" t="e">
        <f>VLOOKUP(C362,SV_CoDiemChuaDu!$B$7:$I$26,8,FALSE)</f>
        <v>#N/A</v>
      </c>
      <c r="N362" s="6" t="e">
        <f>VLOOKUP(C362,SoLanLamDATN!$A$2:$B$1192,2,FALSE)</f>
        <v>#N/A</v>
      </c>
      <c r="P362" s="2">
        <f>VLOOKUP(C362,[2]XetNhanDATN_20180120!$C$5:$J$2281,8,FALSE)</f>
        <v>1</v>
      </c>
    </row>
    <row r="363" spans="1:16" x14ac:dyDescent="0.25">
      <c r="A363" s="9">
        <v>359</v>
      </c>
      <c r="B363" s="9">
        <v>101</v>
      </c>
      <c r="C363" s="7">
        <v>101130180</v>
      </c>
      <c r="D363" s="7">
        <v>101130180</v>
      </c>
      <c r="E363" s="6" t="s">
        <v>379</v>
      </c>
      <c r="F363" s="40" t="s">
        <v>357</v>
      </c>
      <c r="G363" s="8">
        <v>3.05</v>
      </c>
      <c r="H363" s="10">
        <v>143.5</v>
      </c>
      <c r="I363" s="32">
        <v>0</v>
      </c>
      <c r="J363" s="7">
        <v>1</v>
      </c>
      <c r="K363" s="6"/>
      <c r="L363" s="9" t="e">
        <f>VLOOKUP(C363,ThoiHoc_DuKien20180119!$B$6:$B$346,1,FALSE)</f>
        <v>#N/A</v>
      </c>
      <c r="M363" s="24" t="e">
        <f>VLOOKUP(C363,SV_CoDiemChuaDu!$B$7:$I$26,8,FALSE)</f>
        <v>#N/A</v>
      </c>
      <c r="N363" s="6" t="e">
        <f>VLOOKUP(C363,SoLanLamDATN!$A$2:$B$1192,2,FALSE)</f>
        <v>#N/A</v>
      </c>
      <c r="P363" s="2">
        <f>VLOOKUP(C363,[2]XetNhanDATN_20180120!$C$5:$J$2281,8,FALSE)</f>
        <v>1</v>
      </c>
    </row>
    <row r="364" spans="1:16" x14ac:dyDescent="0.25">
      <c r="A364" s="9">
        <v>360</v>
      </c>
      <c r="B364" s="9">
        <v>101</v>
      </c>
      <c r="C364" s="7">
        <v>101130181</v>
      </c>
      <c r="D364" s="7">
        <v>101130181</v>
      </c>
      <c r="E364" s="6" t="s">
        <v>380</v>
      </c>
      <c r="F364" s="40" t="s">
        <v>357</v>
      </c>
      <c r="G364" s="8">
        <v>2.6</v>
      </c>
      <c r="H364" s="10">
        <v>143.5</v>
      </c>
      <c r="I364" s="32">
        <v>0</v>
      </c>
      <c r="J364" s="7">
        <v>1</v>
      </c>
      <c r="K364" s="6"/>
      <c r="L364" s="9" t="e">
        <f>VLOOKUP(C364,ThoiHoc_DuKien20180119!$B$6:$B$346,1,FALSE)</f>
        <v>#N/A</v>
      </c>
      <c r="M364" s="24" t="e">
        <f>VLOOKUP(C364,SV_CoDiemChuaDu!$B$7:$I$26,8,FALSE)</f>
        <v>#N/A</v>
      </c>
      <c r="N364" s="6" t="e">
        <f>VLOOKUP(C364,SoLanLamDATN!$A$2:$B$1192,2,FALSE)</f>
        <v>#N/A</v>
      </c>
      <c r="P364" s="2">
        <f>VLOOKUP(C364,[2]XetNhanDATN_20180120!$C$5:$J$2281,8,FALSE)</f>
        <v>1</v>
      </c>
    </row>
    <row r="365" spans="1:16" x14ac:dyDescent="0.25">
      <c r="A365" s="9">
        <v>361</v>
      </c>
      <c r="B365" s="9">
        <v>101</v>
      </c>
      <c r="C365" s="7">
        <v>101130183</v>
      </c>
      <c r="D365" s="7">
        <v>101130183</v>
      </c>
      <c r="E365" s="6" t="s">
        <v>381</v>
      </c>
      <c r="F365" s="40" t="s">
        <v>357</v>
      </c>
      <c r="G365" s="8">
        <v>3.01</v>
      </c>
      <c r="H365" s="10">
        <v>143.5</v>
      </c>
      <c r="I365" s="32">
        <v>0</v>
      </c>
      <c r="J365" s="7">
        <v>1</v>
      </c>
      <c r="K365" s="6"/>
      <c r="L365" s="9" t="e">
        <f>VLOOKUP(C365,ThoiHoc_DuKien20180119!$B$6:$B$346,1,FALSE)</f>
        <v>#N/A</v>
      </c>
      <c r="M365" s="24" t="e">
        <f>VLOOKUP(C365,SV_CoDiemChuaDu!$B$7:$I$26,8,FALSE)</f>
        <v>#N/A</v>
      </c>
      <c r="N365" s="6" t="e">
        <f>VLOOKUP(C365,SoLanLamDATN!$A$2:$B$1192,2,FALSE)</f>
        <v>#N/A</v>
      </c>
      <c r="P365" s="2">
        <f>VLOOKUP(C365,[2]XetNhanDATN_20180120!$C$5:$J$2281,8,FALSE)</f>
        <v>1</v>
      </c>
    </row>
    <row r="366" spans="1:16" x14ac:dyDescent="0.25">
      <c r="A366" s="9">
        <v>362</v>
      </c>
      <c r="B366" s="9">
        <v>101</v>
      </c>
      <c r="C366" s="7">
        <v>101130184</v>
      </c>
      <c r="D366" s="7">
        <v>101130184</v>
      </c>
      <c r="E366" s="6" t="s">
        <v>382</v>
      </c>
      <c r="F366" s="40" t="s">
        <v>357</v>
      </c>
      <c r="G366" s="8">
        <v>2.75</v>
      </c>
      <c r="H366" s="10">
        <v>143.5</v>
      </c>
      <c r="I366" s="32">
        <v>0</v>
      </c>
      <c r="J366" s="7">
        <v>1</v>
      </c>
      <c r="K366" s="6"/>
      <c r="L366" s="9" t="e">
        <f>VLOOKUP(C366,ThoiHoc_DuKien20180119!$B$6:$B$346,1,FALSE)</f>
        <v>#N/A</v>
      </c>
      <c r="M366" s="24" t="e">
        <f>VLOOKUP(C366,SV_CoDiemChuaDu!$B$7:$I$26,8,FALSE)</f>
        <v>#N/A</v>
      </c>
      <c r="N366" s="6" t="e">
        <f>VLOOKUP(C366,SoLanLamDATN!$A$2:$B$1192,2,FALSE)</f>
        <v>#N/A</v>
      </c>
      <c r="P366" s="2">
        <f>VLOOKUP(C366,[2]XetNhanDATN_20180120!$C$5:$J$2281,8,FALSE)</f>
        <v>1</v>
      </c>
    </row>
    <row r="367" spans="1:16" x14ac:dyDescent="0.25">
      <c r="A367" s="9">
        <v>363</v>
      </c>
      <c r="B367" s="9">
        <v>101</v>
      </c>
      <c r="C367" s="7">
        <v>101130185</v>
      </c>
      <c r="D367" s="7">
        <v>101130185</v>
      </c>
      <c r="E367" s="6" t="s">
        <v>383</v>
      </c>
      <c r="F367" s="40" t="s">
        <v>357</v>
      </c>
      <c r="G367" s="8">
        <v>2.0099999999999998</v>
      </c>
      <c r="H367" s="10">
        <v>143.5</v>
      </c>
      <c r="I367" s="32">
        <v>0</v>
      </c>
      <c r="J367" s="7">
        <v>1</v>
      </c>
      <c r="K367" s="6"/>
      <c r="L367" s="9" t="e">
        <f>VLOOKUP(C367,ThoiHoc_DuKien20180119!$B$6:$B$346,1,FALSE)</f>
        <v>#N/A</v>
      </c>
      <c r="M367" s="24" t="e">
        <f>VLOOKUP(C367,SV_CoDiemChuaDu!$B$7:$I$26,8,FALSE)</f>
        <v>#N/A</v>
      </c>
      <c r="N367" s="6" t="e">
        <f>VLOOKUP(C367,SoLanLamDATN!$A$2:$B$1192,2,FALSE)</f>
        <v>#N/A</v>
      </c>
      <c r="P367" s="2">
        <f>VLOOKUP(C367,[2]XetNhanDATN_20180120!$C$5:$J$2281,8,FALSE)</f>
        <v>1</v>
      </c>
    </row>
    <row r="368" spans="1:16" x14ac:dyDescent="0.25">
      <c r="A368" s="9">
        <v>364</v>
      </c>
      <c r="B368" s="9">
        <v>101</v>
      </c>
      <c r="C368" s="7">
        <v>101130187</v>
      </c>
      <c r="D368" s="7">
        <v>101130187</v>
      </c>
      <c r="E368" s="6" t="s">
        <v>384</v>
      </c>
      <c r="F368" s="40" t="s">
        <v>357</v>
      </c>
      <c r="G368" s="8">
        <v>2.7</v>
      </c>
      <c r="H368" s="10">
        <v>143.5</v>
      </c>
      <c r="I368" s="32">
        <v>0</v>
      </c>
      <c r="J368" s="7">
        <v>1</v>
      </c>
      <c r="K368" s="6"/>
      <c r="L368" s="9" t="e">
        <f>VLOOKUP(C368,ThoiHoc_DuKien20180119!$B$6:$B$346,1,FALSE)</f>
        <v>#N/A</v>
      </c>
      <c r="M368" s="24" t="e">
        <f>VLOOKUP(C368,SV_CoDiemChuaDu!$B$7:$I$26,8,FALSE)</f>
        <v>#N/A</v>
      </c>
      <c r="N368" s="6" t="e">
        <f>VLOOKUP(C368,SoLanLamDATN!$A$2:$B$1192,2,FALSE)</f>
        <v>#N/A</v>
      </c>
      <c r="P368" s="2">
        <f>VLOOKUP(C368,[2]XetNhanDATN_20180120!$C$5:$J$2281,8,FALSE)</f>
        <v>1</v>
      </c>
    </row>
    <row r="369" spans="1:16" x14ac:dyDescent="0.25">
      <c r="A369" s="9">
        <v>365</v>
      </c>
      <c r="B369" s="9">
        <v>101</v>
      </c>
      <c r="C369" s="7">
        <v>101130188</v>
      </c>
      <c r="D369" s="7">
        <v>101130188</v>
      </c>
      <c r="E369" s="6" t="s">
        <v>385</v>
      </c>
      <c r="F369" s="40" t="s">
        <v>357</v>
      </c>
      <c r="G369" s="8">
        <v>2.75</v>
      </c>
      <c r="H369" s="10">
        <v>143.5</v>
      </c>
      <c r="I369" s="32">
        <v>2</v>
      </c>
      <c r="J369" s="7">
        <v>1</v>
      </c>
      <c r="K369" s="6" t="s">
        <v>386</v>
      </c>
      <c r="L369" s="9" t="e">
        <f>VLOOKUP(C369,ThoiHoc_DuKien20180119!$B$6:$B$346,1,FALSE)</f>
        <v>#N/A</v>
      </c>
      <c r="M369" s="24" t="e">
        <f>VLOOKUP(C369,SV_CoDiemChuaDu!$B$7:$I$26,8,FALSE)</f>
        <v>#N/A</v>
      </c>
      <c r="N369" s="6" t="e">
        <f>VLOOKUP(C369,SoLanLamDATN!$A$2:$B$1192,2,FALSE)</f>
        <v>#N/A</v>
      </c>
      <c r="P369" s="2">
        <f>VLOOKUP(C369,[2]XetNhanDATN_20180120!$C$5:$J$2281,8,FALSE)</f>
        <v>1</v>
      </c>
    </row>
    <row r="370" spans="1:16" x14ac:dyDescent="0.25">
      <c r="A370" s="9">
        <v>366</v>
      </c>
      <c r="B370" s="9">
        <v>101</v>
      </c>
      <c r="C370" s="7">
        <v>101130189</v>
      </c>
      <c r="D370" s="7">
        <v>101130189</v>
      </c>
      <c r="E370" s="6" t="s">
        <v>387</v>
      </c>
      <c r="F370" s="40" t="s">
        <v>357</v>
      </c>
      <c r="G370" s="8">
        <v>2.58</v>
      </c>
      <c r="H370" s="10">
        <v>143.5</v>
      </c>
      <c r="I370" s="32">
        <v>0</v>
      </c>
      <c r="J370" s="7">
        <v>1</v>
      </c>
      <c r="K370" s="6"/>
      <c r="L370" s="9" t="e">
        <f>VLOOKUP(C370,ThoiHoc_DuKien20180119!$B$6:$B$346,1,FALSE)</f>
        <v>#N/A</v>
      </c>
      <c r="M370" s="24" t="e">
        <f>VLOOKUP(C370,SV_CoDiemChuaDu!$B$7:$I$26,8,FALSE)</f>
        <v>#N/A</v>
      </c>
      <c r="N370" s="6" t="e">
        <f>VLOOKUP(C370,SoLanLamDATN!$A$2:$B$1192,2,FALSE)</f>
        <v>#N/A</v>
      </c>
      <c r="P370" s="2">
        <f>VLOOKUP(C370,[2]XetNhanDATN_20180120!$C$5:$J$2281,8,FALSE)</f>
        <v>1</v>
      </c>
    </row>
    <row r="371" spans="1:16" x14ac:dyDescent="0.25">
      <c r="A371" s="9">
        <v>367</v>
      </c>
      <c r="B371" s="9">
        <v>101</v>
      </c>
      <c r="C371" s="7">
        <v>101130190</v>
      </c>
      <c r="D371" s="7">
        <v>101130190</v>
      </c>
      <c r="E371" s="6" t="s">
        <v>388</v>
      </c>
      <c r="F371" s="40" t="s">
        <v>357</v>
      </c>
      <c r="G371" s="8">
        <v>2.67</v>
      </c>
      <c r="H371" s="10">
        <v>143.5</v>
      </c>
      <c r="I371" s="32">
        <v>0</v>
      </c>
      <c r="J371" s="7">
        <v>1</v>
      </c>
      <c r="K371" s="6"/>
      <c r="L371" s="9" t="e">
        <f>VLOOKUP(C371,ThoiHoc_DuKien20180119!$B$6:$B$346,1,FALSE)</f>
        <v>#N/A</v>
      </c>
      <c r="M371" s="24" t="e">
        <f>VLOOKUP(C371,SV_CoDiemChuaDu!$B$7:$I$26,8,FALSE)</f>
        <v>#N/A</v>
      </c>
      <c r="N371" s="6" t="e">
        <f>VLOOKUP(C371,SoLanLamDATN!$A$2:$B$1192,2,FALSE)</f>
        <v>#N/A</v>
      </c>
      <c r="P371" s="2">
        <f>VLOOKUP(C371,[2]XetNhanDATN_20180120!$C$5:$J$2281,8,FALSE)</f>
        <v>1</v>
      </c>
    </row>
    <row r="372" spans="1:16" x14ac:dyDescent="0.25">
      <c r="A372" s="9">
        <v>368</v>
      </c>
      <c r="B372" s="9">
        <v>101</v>
      </c>
      <c r="C372" s="7">
        <v>101130191</v>
      </c>
      <c r="D372" s="7">
        <v>101130191</v>
      </c>
      <c r="E372" s="6" t="s">
        <v>389</v>
      </c>
      <c r="F372" s="40" t="s">
        <v>357</v>
      </c>
      <c r="G372" s="8">
        <v>2.64</v>
      </c>
      <c r="H372" s="10">
        <v>143.5</v>
      </c>
      <c r="I372" s="32">
        <v>0</v>
      </c>
      <c r="J372" s="7">
        <v>1</v>
      </c>
      <c r="K372" s="6"/>
      <c r="L372" s="9" t="e">
        <f>VLOOKUP(C372,ThoiHoc_DuKien20180119!$B$6:$B$346,1,FALSE)</f>
        <v>#N/A</v>
      </c>
      <c r="M372" s="24" t="e">
        <f>VLOOKUP(C372,SV_CoDiemChuaDu!$B$7:$I$26,8,FALSE)</f>
        <v>#N/A</v>
      </c>
      <c r="N372" s="6" t="e">
        <f>VLOOKUP(C372,SoLanLamDATN!$A$2:$B$1192,2,FALSE)</f>
        <v>#N/A</v>
      </c>
      <c r="P372" s="2">
        <f>VLOOKUP(C372,[2]XetNhanDATN_20180120!$C$5:$J$2281,8,FALSE)</f>
        <v>1</v>
      </c>
    </row>
    <row r="373" spans="1:16" x14ac:dyDescent="0.25">
      <c r="A373" s="9">
        <v>369</v>
      </c>
      <c r="B373" s="9">
        <v>101</v>
      </c>
      <c r="C373" s="7">
        <v>101130192</v>
      </c>
      <c r="D373" s="7">
        <v>101130192</v>
      </c>
      <c r="E373" s="6" t="s">
        <v>390</v>
      </c>
      <c r="F373" s="40" t="s">
        <v>357</v>
      </c>
      <c r="G373" s="8">
        <v>2.2000000000000002</v>
      </c>
      <c r="H373" s="10">
        <v>143.5</v>
      </c>
      <c r="I373" s="32">
        <v>3</v>
      </c>
      <c r="J373" s="7">
        <v>1</v>
      </c>
      <c r="K373" s="6" t="s">
        <v>391</v>
      </c>
      <c r="L373" s="9" t="e">
        <f>VLOOKUP(C373,ThoiHoc_DuKien20180119!$B$6:$B$346,1,FALSE)</f>
        <v>#N/A</v>
      </c>
      <c r="M373" s="24" t="e">
        <f>VLOOKUP(C373,SV_CoDiemChuaDu!$B$7:$I$26,8,FALSE)</f>
        <v>#N/A</v>
      </c>
      <c r="N373" s="6" t="e">
        <f>VLOOKUP(C373,SoLanLamDATN!$A$2:$B$1192,2,FALSE)</f>
        <v>#N/A</v>
      </c>
      <c r="P373" s="2">
        <f>VLOOKUP(C373,[2]XetNhanDATN_20180120!$C$5:$J$2281,8,FALSE)</f>
        <v>1</v>
      </c>
    </row>
    <row r="374" spans="1:16" x14ac:dyDescent="0.25">
      <c r="A374" s="9">
        <v>370</v>
      </c>
      <c r="B374" s="9">
        <v>101</v>
      </c>
      <c r="C374" s="7">
        <v>101130194</v>
      </c>
      <c r="D374" s="7">
        <v>101130194</v>
      </c>
      <c r="E374" s="6" t="s">
        <v>392</v>
      </c>
      <c r="F374" s="40" t="s">
        <v>393</v>
      </c>
      <c r="G374" s="8">
        <v>3.28</v>
      </c>
      <c r="H374" s="10">
        <v>143.5</v>
      </c>
      <c r="I374" s="32">
        <v>0</v>
      </c>
      <c r="J374" s="7">
        <v>1</v>
      </c>
      <c r="K374" s="6"/>
      <c r="L374" s="9" t="e">
        <f>VLOOKUP(C374,ThoiHoc_DuKien20180119!$B$6:$B$346,1,FALSE)</f>
        <v>#N/A</v>
      </c>
      <c r="M374" s="24" t="e">
        <f>VLOOKUP(C374,SV_CoDiemChuaDu!$B$7:$I$26,8,FALSE)</f>
        <v>#N/A</v>
      </c>
      <c r="N374" s="6" t="e">
        <f>VLOOKUP(C374,SoLanLamDATN!$A$2:$B$1192,2,FALSE)</f>
        <v>#N/A</v>
      </c>
      <c r="P374" s="2">
        <f>VLOOKUP(C374,[2]XetNhanDATN_20180120!$C$5:$J$2281,8,FALSE)</f>
        <v>1</v>
      </c>
    </row>
    <row r="375" spans="1:16" x14ac:dyDescent="0.25">
      <c r="A375" s="9">
        <v>371</v>
      </c>
      <c r="B375" s="9">
        <v>101</v>
      </c>
      <c r="C375" s="7">
        <v>101130195</v>
      </c>
      <c r="D375" s="7">
        <v>101130195</v>
      </c>
      <c r="E375" s="6" t="s">
        <v>394</v>
      </c>
      <c r="F375" s="40" t="s">
        <v>393</v>
      </c>
      <c r="G375" s="8">
        <v>2.4700000000000002</v>
      </c>
      <c r="H375" s="10">
        <v>143.5</v>
      </c>
      <c r="I375" s="32">
        <v>0</v>
      </c>
      <c r="J375" s="7">
        <v>1</v>
      </c>
      <c r="K375" s="6"/>
      <c r="L375" s="9" t="e">
        <f>VLOOKUP(C375,ThoiHoc_DuKien20180119!$B$6:$B$346,1,FALSE)</f>
        <v>#N/A</v>
      </c>
      <c r="M375" s="24" t="e">
        <f>VLOOKUP(C375,SV_CoDiemChuaDu!$B$7:$I$26,8,FALSE)</f>
        <v>#N/A</v>
      </c>
      <c r="N375" s="6" t="e">
        <f>VLOOKUP(C375,SoLanLamDATN!$A$2:$B$1192,2,FALSE)</f>
        <v>#N/A</v>
      </c>
      <c r="P375" s="2">
        <f>VLOOKUP(C375,[2]XetNhanDATN_20180120!$C$5:$J$2281,8,FALSE)</f>
        <v>1</v>
      </c>
    </row>
    <row r="376" spans="1:16" x14ac:dyDescent="0.25">
      <c r="A376" s="9">
        <v>372</v>
      </c>
      <c r="B376" s="9">
        <v>101</v>
      </c>
      <c r="C376" s="7">
        <v>101130196</v>
      </c>
      <c r="D376" s="7">
        <v>101130196</v>
      </c>
      <c r="E376" s="6" t="s">
        <v>395</v>
      </c>
      <c r="F376" s="40" t="s">
        <v>393</v>
      </c>
      <c r="G376" s="8">
        <v>2.59</v>
      </c>
      <c r="H376" s="10">
        <v>143.5</v>
      </c>
      <c r="I376" s="32">
        <v>0</v>
      </c>
      <c r="J376" s="7">
        <v>1</v>
      </c>
      <c r="K376" s="6"/>
      <c r="L376" s="9" t="e">
        <f>VLOOKUP(C376,ThoiHoc_DuKien20180119!$B$6:$B$346,1,FALSE)</f>
        <v>#N/A</v>
      </c>
      <c r="M376" s="24" t="e">
        <f>VLOOKUP(C376,SV_CoDiemChuaDu!$B$7:$I$26,8,FALSE)</f>
        <v>#N/A</v>
      </c>
      <c r="N376" s="6" t="e">
        <f>VLOOKUP(C376,SoLanLamDATN!$A$2:$B$1192,2,FALSE)</f>
        <v>#N/A</v>
      </c>
      <c r="P376" s="2">
        <f>VLOOKUP(C376,[2]XetNhanDATN_20180120!$C$5:$J$2281,8,FALSE)</f>
        <v>1</v>
      </c>
    </row>
    <row r="377" spans="1:16" x14ac:dyDescent="0.25">
      <c r="A377" s="9">
        <v>373</v>
      </c>
      <c r="B377" s="9">
        <v>101</v>
      </c>
      <c r="C377" s="7">
        <v>101130197</v>
      </c>
      <c r="D377" s="7">
        <v>101130197</v>
      </c>
      <c r="E377" s="6" t="s">
        <v>396</v>
      </c>
      <c r="F377" s="40" t="s">
        <v>393</v>
      </c>
      <c r="G377" s="8">
        <v>2.5299999999999998</v>
      </c>
      <c r="H377" s="10">
        <v>143.5</v>
      </c>
      <c r="I377" s="32">
        <v>0</v>
      </c>
      <c r="J377" s="7">
        <v>1</v>
      </c>
      <c r="K377" s="6"/>
      <c r="L377" s="9" t="e">
        <f>VLOOKUP(C377,ThoiHoc_DuKien20180119!$B$6:$B$346,1,FALSE)</f>
        <v>#N/A</v>
      </c>
      <c r="M377" s="24" t="e">
        <f>VLOOKUP(C377,SV_CoDiemChuaDu!$B$7:$I$26,8,FALSE)</f>
        <v>#N/A</v>
      </c>
      <c r="N377" s="6" t="e">
        <f>VLOOKUP(C377,SoLanLamDATN!$A$2:$B$1192,2,FALSE)</f>
        <v>#N/A</v>
      </c>
      <c r="P377" s="2">
        <f>VLOOKUP(C377,[2]XetNhanDATN_20180120!$C$5:$J$2281,8,FALSE)</f>
        <v>1</v>
      </c>
    </row>
    <row r="378" spans="1:16" x14ac:dyDescent="0.25">
      <c r="A378" s="9">
        <v>374</v>
      </c>
      <c r="B378" s="9">
        <v>101</v>
      </c>
      <c r="C378" s="7">
        <v>101130198</v>
      </c>
      <c r="D378" s="7">
        <v>101130198</v>
      </c>
      <c r="E378" s="6" t="s">
        <v>397</v>
      </c>
      <c r="F378" s="40" t="s">
        <v>393</v>
      </c>
      <c r="G378" s="8">
        <v>2.5299999999999998</v>
      </c>
      <c r="H378" s="10">
        <v>143.5</v>
      </c>
      <c r="I378" s="32">
        <v>2</v>
      </c>
      <c r="J378" s="7">
        <v>1</v>
      </c>
      <c r="K378" s="6" t="s">
        <v>398</v>
      </c>
      <c r="L378" s="9" t="e">
        <f>VLOOKUP(C378,ThoiHoc_DuKien20180119!$B$6:$B$346,1,FALSE)</f>
        <v>#N/A</v>
      </c>
      <c r="M378" s="24" t="e">
        <f>VLOOKUP(C378,SV_CoDiemChuaDu!$B$7:$I$26,8,FALSE)</f>
        <v>#N/A</v>
      </c>
      <c r="N378" s="6" t="e">
        <f>VLOOKUP(C378,SoLanLamDATN!$A$2:$B$1192,2,FALSE)</f>
        <v>#N/A</v>
      </c>
      <c r="P378" s="2">
        <f>VLOOKUP(C378,[2]XetNhanDATN_20180120!$C$5:$J$2281,8,FALSE)</f>
        <v>1</v>
      </c>
    </row>
    <row r="379" spans="1:16" x14ac:dyDescent="0.25">
      <c r="A379" s="9">
        <v>375</v>
      </c>
      <c r="B379" s="9">
        <v>101</v>
      </c>
      <c r="C379" s="7">
        <v>101130199</v>
      </c>
      <c r="D379" s="7">
        <v>101130199</v>
      </c>
      <c r="E379" s="6" t="s">
        <v>399</v>
      </c>
      <c r="F379" s="40" t="s">
        <v>393</v>
      </c>
      <c r="G379" s="8">
        <v>2.6</v>
      </c>
      <c r="H379" s="10">
        <v>143.5</v>
      </c>
      <c r="I379" s="32">
        <v>0</v>
      </c>
      <c r="J379" s="7">
        <v>1</v>
      </c>
      <c r="K379" s="6"/>
      <c r="L379" s="9" t="e">
        <f>VLOOKUP(C379,ThoiHoc_DuKien20180119!$B$6:$B$346,1,FALSE)</f>
        <v>#N/A</v>
      </c>
      <c r="M379" s="24" t="e">
        <f>VLOOKUP(C379,SV_CoDiemChuaDu!$B$7:$I$26,8,FALSE)</f>
        <v>#N/A</v>
      </c>
      <c r="N379" s="6" t="e">
        <f>VLOOKUP(C379,SoLanLamDATN!$A$2:$B$1192,2,FALSE)</f>
        <v>#N/A</v>
      </c>
      <c r="P379" s="2">
        <f>VLOOKUP(C379,[2]XetNhanDATN_20180120!$C$5:$J$2281,8,FALSE)</f>
        <v>1</v>
      </c>
    </row>
    <row r="380" spans="1:16" x14ac:dyDescent="0.25">
      <c r="A380" s="9">
        <v>376</v>
      </c>
      <c r="B380" s="9">
        <v>101</v>
      </c>
      <c r="C380" s="7">
        <v>101130200</v>
      </c>
      <c r="D380" s="7">
        <v>101130200</v>
      </c>
      <c r="E380" s="6" t="s">
        <v>400</v>
      </c>
      <c r="F380" s="40" t="s">
        <v>393</v>
      </c>
      <c r="G380" s="8">
        <v>2.88</v>
      </c>
      <c r="H380" s="10">
        <v>143.5</v>
      </c>
      <c r="I380" s="32">
        <v>0</v>
      </c>
      <c r="J380" s="7">
        <v>1</v>
      </c>
      <c r="K380" s="6"/>
      <c r="L380" s="9" t="e">
        <f>VLOOKUP(C380,ThoiHoc_DuKien20180119!$B$6:$B$346,1,FALSE)</f>
        <v>#N/A</v>
      </c>
      <c r="M380" s="24" t="e">
        <f>VLOOKUP(C380,SV_CoDiemChuaDu!$B$7:$I$26,8,FALSE)</f>
        <v>#N/A</v>
      </c>
      <c r="N380" s="6" t="e">
        <f>VLOOKUP(C380,SoLanLamDATN!$A$2:$B$1192,2,FALSE)</f>
        <v>#N/A</v>
      </c>
      <c r="P380" s="2">
        <f>VLOOKUP(C380,[2]XetNhanDATN_20180120!$C$5:$J$2281,8,FALSE)</f>
        <v>1</v>
      </c>
    </row>
    <row r="381" spans="1:16" x14ac:dyDescent="0.25">
      <c r="A381" s="9">
        <v>377</v>
      </c>
      <c r="B381" s="9">
        <v>101</v>
      </c>
      <c r="C381" s="7">
        <v>101130201</v>
      </c>
      <c r="D381" s="7">
        <v>101130201</v>
      </c>
      <c r="E381" s="6" t="s">
        <v>401</v>
      </c>
      <c r="F381" s="40" t="s">
        <v>393</v>
      </c>
      <c r="G381" s="8">
        <v>2.98</v>
      </c>
      <c r="H381" s="10">
        <v>143.5</v>
      </c>
      <c r="I381" s="32">
        <v>0</v>
      </c>
      <c r="J381" s="7">
        <v>1</v>
      </c>
      <c r="K381" s="6"/>
      <c r="L381" s="9" t="e">
        <f>VLOOKUP(C381,ThoiHoc_DuKien20180119!$B$6:$B$346,1,FALSE)</f>
        <v>#N/A</v>
      </c>
      <c r="M381" s="24" t="e">
        <f>VLOOKUP(C381,SV_CoDiemChuaDu!$B$7:$I$26,8,FALSE)</f>
        <v>#N/A</v>
      </c>
      <c r="N381" s="6" t="e">
        <f>VLOOKUP(C381,SoLanLamDATN!$A$2:$B$1192,2,FALSE)</f>
        <v>#N/A</v>
      </c>
      <c r="P381" s="2">
        <f>VLOOKUP(C381,[2]XetNhanDATN_20180120!$C$5:$J$2281,8,FALSE)</f>
        <v>1</v>
      </c>
    </row>
    <row r="382" spans="1:16" x14ac:dyDescent="0.25">
      <c r="A382" s="9">
        <v>378</v>
      </c>
      <c r="B382" s="9">
        <v>101</v>
      </c>
      <c r="C382" s="7">
        <v>101130202</v>
      </c>
      <c r="D382" s="7">
        <v>101130202</v>
      </c>
      <c r="E382" s="6" t="s">
        <v>402</v>
      </c>
      <c r="F382" s="40" t="s">
        <v>393</v>
      </c>
      <c r="G382" s="8">
        <v>2.04</v>
      </c>
      <c r="H382" s="10">
        <v>143.5</v>
      </c>
      <c r="I382" s="32">
        <v>0</v>
      </c>
      <c r="J382" s="7">
        <v>1</v>
      </c>
      <c r="K382" s="6"/>
      <c r="L382" s="9" t="e">
        <f>VLOOKUP(C382,ThoiHoc_DuKien20180119!$B$6:$B$346,1,FALSE)</f>
        <v>#N/A</v>
      </c>
      <c r="M382" s="24" t="e">
        <f>VLOOKUP(C382,SV_CoDiemChuaDu!$B$7:$I$26,8,FALSE)</f>
        <v>#N/A</v>
      </c>
      <c r="N382" s="6" t="e">
        <f>VLOOKUP(C382,SoLanLamDATN!$A$2:$B$1192,2,FALSE)</f>
        <v>#N/A</v>
      </c>
      <c r="P382" s="2">
        <f>VLOOKUP(C382,[2]XetNhanDATN_20180120!$C$5:$J$2281,8,FALSE)</f>
        <v>1</v>
      </c>
    </row>
    <row r="383" spans="1:16" x14ac:dyDescent="0.25">
      <c r="A383" s="9">
        <v>379</v>
      </c>
      <c r="B383" s="9">
        <v>101</v>
      </c>
      <c r="C383" s="7">
        <v>101130203</v>
      </c>
      <c r="D383" s="7">
        <v>101130203</v>
      </c>
      <c r="E383" s="6" t="s">
        <v>403</v>
      </c>
      <c r="F383" s="40" t="s">
        <v>393</v>
      </c>
      <c r="G383" s="8">
        <v>2.59</v>
      </c>
      <c r="H383" s="10">
        <v>143.5</v>
      </c>
      <c r="I383" s="32">
        <v>0</v>
      </c>
      <c r="J383" s="7">
        <v>1</v>
      </c>
      <c r="K383" s="6"/>
      <c r="L383" s="9" t="e">
        <f>VLOOKUP(C383,ThoiHoc_DuKien20180119!$B$6:$B$346,1,FALSE)</f>
        <v>#N/A</v>
      </c>
      <c r="M383" s="24" t="e">
        <f>VLOOKUP(C383,SV_CoDiemChuaDu!$B$7:$I$26,8,FALSE)</f>
        <v>#N/A</v>
      </c>
      <c r="N383" s="6" t="e">
        <f>VLOOKUP(C383,SoLanLamDATN!$A$2:$B$1192,2,FALSE)</f>
        <v>#N/A</v>
      </c>
      <c r="P383" s="2">
        <f>VLOOKUP(C383,[2]XetNhanDATN_20180120!$C$5:$J$2281,8,FALSE)</f>
        <v>1</v>
      </c>
    </row>
    <row r="384" spans="1:16" x14ac:dyDescent="0.25">
      <c r="A384" s="9">
        <v>380</v>
      </c>
      <c r="B384" s="9">
        <v>101</v>
      </c>
      <c r="C384" s="7">
        <v>101130205</v>
      </c>
      <c r="D384" s="7">
        <v>101130205</v>
      </c>
      <c r="E384" s="6" t="s">
        <v>404</v>
      </c>
      <c r="F384" s="40" t="s">
        <v>393</v>
      </c>
      <c r="G384" s="8">
        <v>2.61</v>
      </c>
      <c r="H384" s="10">
        <v>143.5</v>
      </c>
      <c r="I384" s="32">
        <v>0</v>
      </c>
      <c r="J384" s="7">
        <v>1</v>
      </c>
      <c r="K384" s="6"/>
      <c r="L384" s="9" t="e">
        <f>VLOOKUP(C384,ThoiHoc_DuKien20180119!$B$6:$B$346,1,FALSE)</f>
        <v>#N/A</v>
      </c>
      <c r="M384" s="24" t="e">
        <f>VLOOKUP(C384,SV_CoDiemChuaDu!$B$7:$I$26,8,FALSE)</f>
        <v>#N/A</v>
      </c>
      <c r="N384" s="6" t="e">
        <f>VLOOKUP(C384,SoLanLamDATN!$A$2:$B$1192,2,FALSE)</f>
        <v>#N/A</v>
      </c>
      <c r="P384" s="2">
        <f>VLOOKUP(C384,[2]XetNhanDATN_20180120!$C$5:$J$2281,8,FALSE)</f>
        <v>1</v>
      </c>
    </row>
    <row r="385" spans="1:16" x14ac:dyDescent="0.25">
      <c r="A385" s="9">
        <v>381</v>
      </c>
      <c r="B385" s="9">
        <v>101</v>
      </c>
      <c r="C385" s="7">
        <v>101130206</v>
      </c>
      <c r="D385" s="7">
        <v>101130206</v>
      </c>
      <c r="E385" s="6" t="s">
        <v>405</v>
      </c>
      <c r="F385" s="40" t="s">
        <v>393</v>
      </c>
      <c r="G385" s="8">
        <v>2.64</v>
      </c>
      <c r="H385" s="10">
        <v>143.5</v>
      </c>
      <c r="I385" s="32">
        <v>0</v>
      </c>
      <c r="J385" s="7">
        <v>1</v>
      </c>
      <c r="K385" s="6"/>
      <c r="L385" s="9" t="e">
        <f>VLOOKUP(C385,ThoiHoc_DuKien20180119!$B$6:$B$346,1,FALSE)</f>
        <v>#N/A</v>
      </c>
      <c r="M385" s="24" t="e">
        <f>VLOOKUP(C385,SV_CoDiemChuaDu!$B$7:$I$26,8,FALSE)</f>
        <v>#N/A</v>
      </c>
      <c r="N385" s="6" t="e">
        <f>VLOOKUP(C385,SoLanLamDATN!$A$2:$B$1192,2,FALSE)</f>
        <v>#N/A</v>
      </c>
      <c r="P385" s="2">
        <f>VLOOKUP(C385,[2]XetNhanDATN_20180120!$C$5:$J$2281,8,FALSE)</f>
        <v>1</v>
      </c>
    </row>
    <row r="386" spans="1:16" x14ac:dyDescent="0.25">
      <c r="A386" s="9">
        <v>382</v>
      </c>
      <c r="B386" s="9">
        <v>101</v>
      </c>
      <c r="C386" s="7">
        <v>101130207</v>
      </c>
      <c r="D386" s="7">
        <v>101130207</v>
      </c>
      <c r="E386" s="6" t="s">
        <v>406</v>
      </c>
      <c r="F386" s="40" t="s">
        <v>393</v>
      </c>
      <c r="G386" s="8">
        <v>3.02</v>
      </c>
      <c r="H386" s="10">
        <v>143.5</v>
      </c>
      <c r="I386" s="32">
        <v>0</v>
      </c>
      <c r="J386" s="7">
        <v>1</v>
      </c>
      <c r="K386" s="6"/>
      <c r="L386" s="9" t="e">
        <f>VLOOKUP(C386,ThoiHoc_DuKien20180119!$B$6:$B$346,1,FALSE)</f>
        <v>#N/A</v>
      </c>
      <c r="M386" s="24" t="e">
        <f>VLOOKUP(C386,SV_CoDiemChuaDu!$B$7:$I$26,8,FALSE)</f>
        <v>#N/A</v>
      </c>
      <c r="N386" s="6" t="e">
        <f>VLOOKUP(C386,SoLanLamDATN!$A$2:$B$1192,2,FALSE)</f>
        <v>#N/A</v>
      </c>
      <c r="P386" s="2">
        <f>VLOOKUP(C386,[2]XetNhanDATN_20180120!$C$5:$J$2281,8,FALSE)</f>
        <v>1</v>
      </c>
    </row>
    <row r="387" spans="1:16" x14ac:dyDescent="0.25">
      <c r="A387" s="9">
        <v>383</v>
      </c>
      <c r="B387" s="9">
        <v>101</v>
      </c>
      <c r="C387" s="7">
        <v>101130208</v>
      </c>
      <c r="D387" s="7">
        <v>101130208</v>
      </c>
      <c r="E387" s="6" t="s">
        <v>407</v>
      </c>
      <c r="F387" s="40" t="s">
        <v>393</v>
      </c>
      <c r="G387" s="8">
        <v>2.84</v>
      </c>
      <c r="H387" s="10">
        <v>143.5</v>
      </c>
      <c r="I387" s="32">
        <v>0</v>
      </c>
      <c r="J387" s="7">
        <v>1</v>
      </c>
      <c r="K387" s="6"/>
      <c r="L387" s="9" t="e">
        <f>VLOOKUP(C387,ThoiHoc_DuKien20180119!$B$6:$B$346,1,FALSE)</f>
        <v>#N/A</v>
      </c>
      <c r="M387" s="24" t="e">
        <f>VLOOKUP(C387,SV_CoDiemChuaDu!$B$7:$I$26,8,FALSE)</f>
        <v>#N/A</v>
      </c>
      <c r="N387" s="6" t="e">
        <f>VLOOKUP(C387,SoLanLamDATN!$A$2:$B$1192,2,FALSE)</f>
        <v>#N/A</v>
      </c>
      <c r="P387" s="2">
        <f>VLOOKUP(C387,[2]XetNhanDATN_20180120!$C$5:$J$2281,8,FALSE)</f>
        <v>1</v>
      </c>
    </row>
    <row r="388" spans="1:16" x14ac:dyDescent="0.25">
      <c r="A388" s="9">
        <v>384</v>
      </c>
      <c r="B388" s="9">
        <v>101</v>
      </c>
      <c r="C388" s="7">
        <v>101130209</v>
      </c>
      <c r="D388" s="7">
        <v>101130209</v>
      </c>
      <c r="E388" s="6" t="s">
        <v>408</v>
      </c>
      <c r="F388" s="40" t="s">
        <v>393</v>
      </c>
      <c r="G388" s="8">
        <v>2.52</v>
      </c>
      <c r="H388" s="10">
        <v>143.5</v>
      </c>
      <c r="I388" s="32">
        <v>2</v>
      </c>
      <c r="J388" s="7">
        <v>1</v>
      </c>
      <c r="K388" s="6" t="s">
        <v>409</v>
      </c>
      <c r="L388" s="9" t="e">
        <f>VLOOKUP(C388,ThoiHoc_DuKien20180119!$B$6:$B$346,1,FALSE)</f>
        <v>#N/A</v>
      </c>
      <c r="M388" s="24" t="e">
        <f>VLOOKUP(C388,SV_CoDiemChuaDu!$B$7:$I$26,8,FALSE)</f>
        <v>#N/A</v>
      </c>
      <c r="N388" s="6" t="e">
        <f>VLOOKUP(C388,SoLanLamDATN!$A$2:$B$1192,2,FALSE)</f>
        <v>#N/A</v>
      </c>
      <c r="P388" s="2">
        <f>VLOOKUP(C388,[2]XetNhanDATN_20180120!$C$5:$J$2281,8,FALSE)</f>
        <v>1</v>
      </c>
    </row>
    <row r="389" spans="1:16" x14ac:dyDescent="0.25">
      <c r="A389" s="9">
        <v>385</v>
      </c>
      <c r="B389" s="9">
        <v>101</v>
      </c>
      <c r="C389" s="7">
        <v>101130210</v>
      </c>
      <c r="D389" s="7">
        <v>101130210</v>
      </c>
      <c r="E389" s="6" t="s">
        <v>410</v>
      </c>
      <c r="F389" s="40" t="s">
        <v>393</v>
      </c>
      <c r="G389" s="8">
        <v>2.76</v>
      </c>
      <c r="H389" s="10">
        <v>143.5</v>
      </c>
      <c r="I389" s="32">
        <v>0</v>
      </c>
      <c r="J389" s="7">
        <v>1</v>
      </c>
      <c r="K389" s="6"/>
      <c r="L389" s="9" t="e">
        <f>VLOOKUP(C389,ThoiHoc_DuKien20180119!$B$6:$B$346,1,FALSE)</f>
        <v>#N/A</v>
      </c>
      <c r="M389" s="24" t="e">
        <f>VLOOKUP(C389,SV_CoDiemChuaDu!$B$7:$I$26,8,FALSE)</f>
        <v>#N/A</v>
      </c>
      <c r="N389" s="6" t="e">
        <f>VLOOKUP(C389,SoLanLamDATN!$A$2:$B$1192,2,FALSE)</f>
        <v>#N/A</v>
      </c>
      <c r="P389" s="2">
        <f>VLOOKUP(C389,[2]XetNhanDATN_20180120!$C$5:$J$2281,8,FALSE)</f>
        <v>1</v>
      </c>
    </row>
    <row r="390" spans="1:16" x14ac:dyDescent="0.25">
      <c r="A390" s="9">
        <v>386</v>
      </c>
      <c r="B390" s="9">
        <v>101</v>
      </c>
      <c r="C390" s="7">
        <v>101130211</v>
      </c>
      <c r="D390" s="7">
        <v>101130211</v>
      </c>
      <c r="E390" s="6" t="s">
        <v>411</v>
      </c>
      <c r="F390" s="40" t="s">
        <v>393</v>
      </c>
      <c r="G390" s="8">
        <v>2.4900000000000002</v>
      </c>
      <c r="H390" s="10">
        <v>143.5</v>
      </c>
      <c r="I390" s="32">
        <v>0</v>
      </c>
      <c r="J390" s="7">
        <v>1</v>
      </c>
      <c r="K390" s="6"/>
      <c r="L390" s="9" t="e">
        <f>VLOOKUP(C390,ThoiHoc_DuKien20180119!$B$6:$B$346,1,FALSE)</f>
        <v>#N/A</v>
      </c>
      <c r="M390" s="24" t="e">
        <f>VLOOKUP(C390,SV_CoDiemChuaDu!$B$7:$I$26,8,FALSE)</f>
        <v>#N/A</v>
      </c>
      <c r="N390" s="6" t="e">
        <f>VLOOKUP(C390,SoLanLamDATN!$A$2:$B$1192,2,FALSE)</f>
        <v>#N/A</v>
      </c>
      <c r="P390" s="2">
        <f>VLOOKUP(C390,[2]XetNhanDATN_20180120!$C$5:$J$2281,8,FALSE)</f>
        <v>1</v>
      </c>
    </row>
    <row r="391" spans="1:16" x14ac:dyDescent="0.25">
      <c r="A391" s="9">
        <v>387</v>
      </c>
      <c r="B391" s="9">
        <v>101</v>
      </c>
      <c r="C391" s="7">
        <v>101130212</v>
      </c>
      <c r="D391" s="7">
        <v>101130212</v>
      </c>
      <c r="E391" s="6" t="s">
        <v>412</v>
      </c>
      <c r="F391" s="40" t="s">
        <v>393</v>
      </c>
      <c r="G391" s="8">
        <v>2.98</v>
      </c>
      <c r="H391" s="10">
        <v>143.5</v>
      </c>
      <c r="I391" s="32">
        <v>0</v>
      </c>
      <c r="J391" s="7">
        <v>1</v>
      </c>
      <c r="K391" s="6"/>
      <c r="L391" s="9" t="e">
        <f>VLOOKUP(C391,ThoiHoc_DuKien20180119!$B$6:$B$346,1,FALSE)</f>
        <v>#N/A</v>
      </c>
      <c r="M391" s="24" t="e">
        <f>VLOOKUP(C391,SV_CoDiemChuaDu!$B$7:$I$26,8,FALSE)</f>
        <v>#N/A</v>
      </c>
      <c r="N391" s="6" t="e">
        <f>VLOOKUP(C391,SoLanLamDATN!$A$2:$B$1192,2,FALSE)</f>
        <v>#N/A</v>
      </c>
      <c r="P391" s="2">
        <f>VLOOKUP(C391,[2]XetNhanDATN_20180120!$C$5:$J$2281,8,FALSE)</f>
        <v>1</v>
      </c>
    </row>
    <row r="392" spans="1:16" x14ac:dyDescent="0.25">
      <c r="A392" s="9">
        <v>388</v>
      </c>
      <c r="B392" s="9">
        <v>101</v>
      </c>
      <c r="C392" s="7">
        <v>101130213</v>
      </c>
      <c r="D392" s="7">
        <v>101130213</v>
      </c>
      <c r="E392" s="6" t="s">
        <v>413</v>
      </c>
      <c r="F392" s="40" t="s">
        <v>393</v>
      </c>
      <c r="G392" s="8">
        <v>2.2599999999999998</v>
      </c>
      <c r="H392" s="10">
        <v>143.5</v>
      </c>
      <c r="I392" s="32">
        <v>3</v>
      </c>
      <c r="J392" s="7">
        <v>1</v>
      </c>
      <c r="K392" s="6" t="s">
        <v>414</v>
      </c>
      <c r="L392" s="9" t="e">
        <f>VLOOKUP(C392,ThoiHoc_DuKien20180119!$B$6:$B$346,1,FALSE)</f>
        <v>#N/A</v>
      </c>
      <c r="M392" s="24" t="e">
        <f>VLOOKUP(C392,SV_CoDiemChuaDu!$B$7:$I$26,8,FALSE)</f>
        <v>#N/A</v>
      </c>
      <c r="N392" s="6" t="e">
        <f>VLOOKUP(C392,SoLanLamDATN!$A$2:$B$1192,2,FALSE)</f>
        <v>#N/A</v>
      </c>
      <c r="P392" s="2">
        <f>VLOOKUP(C392,[2]XetNhanDATN_20180120!$C$5:$J$2281,8,FALSE)</f>
        <v>1</v>
      </c>
    </row>
    <row r="393" spans="1:16" x14ac:dyDescent="0.25">
      <c r="A393" s="9">
        <v>389</v>
      </c>
      <c r="B393" s="9">
        <v>101</v>
      </c>
      <c r="C393" s="7">
        <v>101130214</v>
      </c>
      <c r="D393" s="7">
        <v>101130214</v>
      </c>
      <c r="E393" s="6" t="s">
        <v>415</v>
      </c>
      <c r="F393" s="40" t="s">
        <v>393</v>
      </c>
      <c r="G393" s="8">
        <v>2.2000000000000002</v>
      </c>
      <c r="H393" s="10">
        <v>143.5</v>
      </c>
      <c r="I393" s="32">
        <v>2</v>
      </c>
      <c r="J393" s="7">
        <v>1</v>
      </c>
      <c r="K393" s="6" t="s">
        <v>377</v>
      </c>
      <c r="L393" s="9" t="e">
        <f>VLOOKUP(C393,ThoiHoc_DuKien20180119!$B$6:$B$346,1,FALSE)</f>
        <v>#N/A</v>
      </c>
      <c r="M393" s="24" t="e">
        <f>VLOOKUP(C393,SV_CoDiemChuaDu!$B$7:$I$26,8,FALSE)</f>
        <v>#N/A</v>
      </c>
      <c r="N393" s="6" t="e">
        <f>VLOOKUP(C393,SoLanLamDATN!$A$2:$B$1192,2,FALSE)</f>
        <v>#N/A</v>
      </c>
      <c r="P393" s="2">
        <f>VLOOKUP(C393,[2]XetNhanDATN_20180120!$C$5:$J$2281,8,FALSE)</f>
        <v>1</v>
      </c>
    </row>
    <row r="394" spans="1:16" x14ac:dyDescent="0.25">
      <c r="A394" s="9">
        <v>390</v>
      </c>
      <c r="B394" s="9">
        <v>101</v>
      </c>
      <c r="C394" s="7">
        <v>101130215</v>
      </c>
      <c r="D394" s="7">
        <v>101130215</v>
      </c>
      <c r="E394" s="6" t="s">
        <v>416</v>
      </c>
      <c r="F394" s="40" t="s">
        <v>393</v>
      </c>
      <c r="G394" s="8">
        <v>2.0099999999999998</v>
      </c>
      <c r="H394" s="10">
        <v>143.5</v>
      </c>
      <c r="I394" s="32">
        <v>4</v>
      </c>
      <c r="J394" s="7">
        <v>1</v>
      </c>
      <c r="K394" s="6" t="s">
        <v>417</v>
      </c>
      <c r="L394" s="9" t="e">
        <f>VLOOKUP(C394,ThoiHoc_DuKien20180119!$B$6:$B$346,1,FALSE)</f>
        <v>#N/A</v>
      </c>
      <c r="M394" s="24" t="e">
        <f>VLOOKUP(C394,SV_CoDiemChuaDu!$B$7:$I$26,8,FALSE)</f>
        <v>#N/A</v>
      </c>
      <c r="N394" s="6" t="e">
        <f>VLOOKUP(C394,SoLanLamDATN!$A$2:$B$1192,2,FALSE)</f>
        <v>#N/A</v>
      </c>
      <c r="P394" s="2">
        <f>VLOOKUP(C394,[2]XetNhanDATN_20180120!$C$5:$J$2281,8,FALSE)</f>
        <v>1</v>
      </c>
    </row>
    <row r="395" spans="1:16" x14ac:dyDescent="0.25">
      <c r="A395" s="9">
        <v>391</v>
      </c>
      <c r="B395" s="9">
        <v>101</v>
      </c>
      <c r="C395" s="7">
        <v>101130216</v>
      </c>
      <c r="D395" s="7">
        <v>101130216</v>
      </c>
      <c r="E395" s="6" t="s">
        <v>418</v>
      </c>
      <c r="F395" s="40" t="s">
        <v>393</v>
      </c>
      <c r="G395" s="8">
        <v>3.11</v>
      </c>
      <c r="H395" s="10">
        <v>143.5</v>
      </c>
      <c r="I395" s="32">
        <v>0</v>
      </c>
      <c r="J395" s="7">
        <v>1</v>
      </c>
      <c r="K395" s="6"/>
      <c r="L395" s="9" t="e">
        <f>VLOOKUP(C395,ThoiHoc_DuKien20180119!$B$6:$B$346,1,FALSE)</f>
        <v>#N/A</v>
      </c>
      <c r="M395" s="24" t="e">
        <f>VLOOKUP(C395,SV_CoDiemChuaDu!$B$7:$I$26,8,FALSE)</f>
        <v>#N/A</v>
      </c>
      <c r="N395" s="6" t="e">
        <f>VLOOKUP(C395,SoLanLamDATN!$A$2:$B$1192,2,FALSE)</f>
        <v>#N/A</v>
      </c>
      <c r="P395" s="2">
        <f>VLOOKUP(C395,[2]XetNhanDATN_20180120!$C$5:$J$2281,8,FALSE)</f>
        <v>1</v>
      </c>
    </row>
    <row r="396" spans="1:16" x14ac:dyDescent="0.25">
      <c r="A396" s="9">
        <v>392</v>
      </c>
      <c r="B396" s="9">
        <v>101</v>
      </c>
      <c r="C396" s="7">
        <v>101130217</v>
      </c>
      <c r="D396" s="7">
        <v>101130217</v>
      </c>
      <c r="E396" s="6" t="s">
        <v>419</v>
      </c>
      <c r="F396" s="40" t="s">
        <v>393</v>
      </c>
      <c r="G396" s="8">
        <v>2.93</v>
      </c>
      <c r="H396" s="10">
        <v>143.5</v>
      </c>
      <c r="I396" s="32">
        <v>0</v>
      </c>
      <c r="J396" s="7">
        <v>1</v>
      </c>
      <c r="K396" s="6"/>
      <c r="L396" s="9" t="e">
        <f>VLOOKUP(C396,ThoiHoc_DuKien20180119!$B$6:$B$346,1,FALSE)</f>
        <v>#N/A</v>
      </c>
      <c r="M396" s="24" t="e">
        <f>VLOOKUP(C396,SV_CoDiemChuaDu!$B$7:$I$26,8,FALSE)</f>
        <v>#N/A</v>
      </c>
      <c r="N396" s="6" t="e">
        <f>VLOOKUP(C396,SoLanLamDATN!$A$2:$B$1192,2,FALSE)</f>
        <v>#N/A</v>
      </c>
      <c r="P396" s="2">
        <f>VLOOKUP(C396,[2]XetNhanDATN_20180120!$C$5:$J$2281,8,FALSE)</f>
        <v>1</v>
      </c>
    </row>
    <row r="397" spans="1:16" x14ac:dyDescent="0.25">
      <c r="A397" s="9">
        <v>393</v>
      </c>
      <c r="B397" s="9">
        <v>101</v>
      </c>
      <c r="C397" s="7">
        <v>101130219</v>
      </c>
      <c r="D397" s="7">
        <v>101130219</v>
      </c>
      <c r="E397" s="6" t="s">
        <v>420</v>
      </c>
      <c r="F397" s="40" t="s">
        <v>393</v>
      </c>
      <c r="G397" s="8">
        <v>2.64</v>
      </c>
      <c r="H397" s="10">
        <v>143.5</v>
      </c>
      <c r="I397" s="32">
        <v>0</v>
      </c>
      <c r="J397" s="7">
        <v>1</v>
      </c>
      <c r="K397" s="6"/>
      <c r="L397" s="9" t="e">
        <f>VLOOKUP(C397,ThoiHoc_DuKien20180119!$B$6:$B$346,1,FALSE)</f>
        <v>#N/A</v>
      </c>
      <c r="M397" s="24" t="e">
        <f>VLOOKUP(C397,SV_CoDiemChuaDu!$B$7:$I$26,8,FALSE)</f>
        <v>#N/A</v>
      </c>
      <c r="N397" s="6" t="e">
        <f>VLOOKUP(C397,SoLanLamDATN!$A$2:$B$1192,2,FALSE)</f>
        <v>#N/A</v>
      </c>
      <c r="P397" s="2">
        <f>VLOOKUP(C397,[2]XetNhanDATN_20180120!$C$5:$J$2281,8,FALSE)</f>
        <v>1</v>
      </c>
    </row>
    <row r="398" spans="1:16" x14ac:dyDescent="0.25">
      <c r="A398" s="9">
        <v>394</v>
      </c>
      <c r="B398" s="9">
        <v>101</v>
      </c>
      <c r="C398" s="7">
        <v>101130220</v>
      </c>
      <c r="D398" s="7">
        <v>101130220</v>
      </c>
      <c r="E398" s="6" t="s">
        <v>421</v>
      </c>
      <c r="F398" s="40" t="s">
        <v>393</v>
      </c>
      <c r="G398" s="8">
        <v>2.58</v>
      </c>
      <c r="H398" s="10">
        <v>143.5</v>
      </c>
      <c r="I398" s="32">
        <v>0</v>
      </c>
      <c r="J398" s="7">
        <v>1</v>
      </c>
      <c r="K398" s="6"/>
      <c r="L398" s="9" t="e">
        <f>VLOOKUP(C398,ThoiHoc_DuKien20180119!$B$6:$B$346,1,FALSE)</f>
        <v>#N/A</v>
      </c>
      <c r="M398" s="24" t="e">
        <f>VLOOKUP(C398,SV_CoDiemChuaDu!$B$7:$I$26,8,FALSE)</f>
        <v>#N/A</v>
      </c>
      <c r="N398" s="6" t="e">
        <f>VLOOKUP(C398,SoLanLamDATN!$A$2:$B$1192,2,FALSE)</f>
        <v>#N/A</v>
      </c>
      <c r="P398" s="2">
        <f>VLOOKUP(C398,[2]XetNhanDATN_20180120!$C$5:$J$2281,8,FALSE)</f>
        <v>1</v>
      </c>
    </row>
    <row r="399" spans="1:16" x14ac:dyDescent="0.25">
      <c r="A399" s="9">
        <v>395</v>
      </c>
      <c r="B399" s="9">
        <v>101</v>
      </c>
      <c r="C399" s="7">
        <v>101130221</v>
      </c>
      <c r="D399" s="7">
        <v>101130221</v>
      </c>
      <c r="E399" s="6" t="s">
        <v>422</v>
      </c>
      <c r="F399" s="40" t="s">
        <v>393</v>
      </c>
      <c r="G399" s="8">
        <v>2.99</v>
      </c>
      <c r="H399" s="10">
        <v>143.5</v>
      </c>
      <c r="I399" s="32">
        <v>0</v>
      </c>
      <c r="J399" s="7">
        <v>1</v>
      </c>
      <c r="K399" s="6"/>
      <c r="L399" s="9" t="e">
        <f>VLOOKUP(C399,ThoiHoc_DuKien20180119!$B$6:$B$346,1,FALSE)</f>
        <v>#N/A</v>
      </c>
      <c r="M399" s="24" t="e">
        <f>VLOOKUP(C399,SV_CoDiemChuaDu!$B$7:$I$26,8,FALSE)</f>
        <v>#N/A</v>
      </c>
      <c r="N399" s="6" t="e">
        <f>VLOOKUP(C399,SoLanLamDATN!$A$2:$B$1192,2,FALSE)</f>
        <v>#N/A</v>
      </c>
      <c r="P399" s="2">
        <f>VLOOKUP(C399,[2]XetNhanDATN_20180120!$C$5:$J$2281,8,FALSE)</f>
        <v>1</v>
      </c>
    </row>
    <row r="400" spans="1:16" x14ac:dyDescent="0.25">
      <c r="A400" s="9">
        <v>396</v>
      </c>
      <c r="B400" s="9">
        <v>101</v>
      </c>
      <c r="C400" s="7">
        <v>101130223</v>
      </c>
      <c r="D400" s="7">
        <v>101130223</v>
      </c>
      <c r="E400" s="6" t="s">
        <v>423</v>
      </c>
      <c r="F400" s="40" t="s">
        <v>393</v>
      </c>
      <c r="G400" s="8">
        <v>3.2</v>
      </c>
      <c r="H400" s="10">
        <v>143.5</v>
      </c>
      <c r="I400" s="32">
        <v>0</v>
      </c>
      <c r="J400" s="7">
        <v>1</v>
      </c>
      <c r="K400" s="6"/>
      <c r="L400" s="9" t="e">
        <f>VLOOKUP(C400,ThoiHoc_DuKien20180119!$B$6:$B$346,1,FALSE)</f>
        <v>#N/A</v>
      </c>
      <c r="M400" s="24" t="e">
        <f>VLOOKUP(C400,SV_CoDiemChuaDu!$B$7:$I$26,8,FALSE)</f>
        <v>#N/A</v>
      </c>
      <c r="N400" s="6" t="e">
        <f>VLOOKUP(C400,SoLanLamDATN!$A$2:$B$1192,2,FALSE)</f>
        <v>#N/A</v>
      </c>
      <c r="P400" s="2">
        <f>VLOOKUP(C400,[2]XetNhanDATN_20180120!$C$5:$J$2281,8,FALSE)</f>
        <v>1</v>
      </c>
    </row>
    <row r="401" spans="1:16" x14ac:dyDescent="0.25">
      <c r="A401" s="9">
        <v>397</v>
      </c>
      <c r="B401" s="9">
        <v>101</v>
      </c>
      <c r="C401" s="7">
        <v>101130224</v>
      </c>
      <c r="D401" s="7">
        <v>101130224</v>
      </c>
      <c r="E401" s="6" t="s">
        <v>424</v>
      </c>
      <c r="F401" s="40" t="s">
        <v>393</v>
      </c>
      <c r="G401" s="8">
        <v>3.02</v>
      </c>
      <c r="H401" s="10">
        <v>143.5</v>
      </c>
      <c r="I401" s="32">
        <v>0</v>
      </c>
      <c r="J401" s="7">
        <v>1</v>
      </c>
      <c r="K401" s="6"/>
      <c r="L401" s="9" t="e">
        <f>VLOOKUP(C401,ThoiHoc_DuKien20180119!$B$6:$B$346,1,FALSE)</f>
        <v>#N/A</v>
      </c>
      <c r="M401" s="24" t="e">
        <f>VLOOKUP(C401,SV_CoDiemChuaDu!$B$7:$I$26,8,FALSE)</f>
        <v>#N/A</v>
      </c>
      <c r="N401" s="6" t="e">
        <f>VLOOKUP(C401,SoLanLamDATN!$A$2:$B$1192,2,FALSE)</f>
        <v>#N/A</v>
      </c>
      <c r="P401" s="2">
        <f>VLOOKUP(C401,[2]XetNhanDATN_20180120!$C$5:$J$2281,8,FALSE)</f>
        <v>1</v>
      </c>
    </row>
    <row r="402" spans="1:16" x14ac:dyDescent="0.25">
      <c r="A402" s="9">
        <v>398</v>
      </c>
      <c r="B402" s="9">
        <v>101</v>
      </c>
      <c r="C402" s="7">
        <v>101130225</v>
      </c>
      <c r="D402" s="7">
        <v>101130225</v>
      </c>
      <c r="E402" s="6" t="s">
        <v>425</v>
      </c>
      <c r="F402" s="40" t="s">
        <v>393</v>
      </c>
      <c r="G402" s="8">
        <v>2.91</v>
      </c>
      <c r="H402" s="10">
        <v>143.5</v>
      </c>
      <c r="I402" s="32">
        <v>0</v>
      </c>
      <c r="J402" s="7">
        <v>1</v>
      </c>
      <c r="K402" s="6"/>
      <c r="L402" s="9" t="e">
        <f>VLOOKUP(C402,ThoiHoc_DuKien20180119!$B$6:$B$346,1,FALSE)</f>
        <v>#N/A</v>
      </c>
      <c r="M402" s="24" t="e">
        <f>VLOOKUP(C402,SV_CoDiemChuaDu!$B$7:$I$26,8,FALSE)</f>
        <v>#N/A</v>
      </c>
      <c r="N402" s="6" t="e">
        <f>VLOOKUP(C402,SoLanLamDATN!$A$2:$B$1192,2,FALSE)</f>
        <v>#N/A</v>
      </c>
      <c r="P402" s="2">
        <f>VLOOKUP(C402,[2]XetNhanDATN_20180120!$C$5:$J$2281,8,FALSE)</f>
        <v>1</v>
      </c>
    </row>
    <row r="403" spans="1:16" x14ac:dyDescent="0.25">
      <c r="A403" s="9">
        <v>399</v>
      </c>
      <c r="B403" s="9">
        <v>101</v>
      </c>
      <c r="C403" s="7">
        <v>101130226</v>
      </c>
      <c r="D403" s="7">
        <v>101130226</v>
      </c>
      <c r="E403" s="6" t="s">
        <v>426</v>
      </c>
      <c r="F403" s="40" t="s">
        <v>393</v>
      </c>
      <c r="G403" s="8">
        <v>2.68</v>
      </c>
      <c r="H403" s="10">
        <v>143.5</v>
      </c>
      <c r="I403" s="32">
        <v>0</v>
      </c>
      <c r="J403" s="7">
        <v>1</v>
      </c>
      <c r="K403" s="6"/>
      <c r="L403" s="9" t="e">
        <f>VLOOKUP(C403,ThoiHoc_DuKien20180119!$B$6:$B$346,1,FALSE)</f>
        <v>#N/A</v>
      </c>
      <c r="M403" s="24" t="e">
        <f>VLOOKUP(C403,SV_CoDiemChuaDu!$B$7:$I$26,8,FALSE)</f>
        <v>#N/A</v>
      </c>
      <c r="N403" s="6" t="e">
        <f>VLOOKUP(C403,SoLanLamDATN!$A$2:$B$1192,2,FALSE)</f>
        <v>#N/A</v>
      </c>
      <c r="P403" s="2">
        <f>VLOOKUP(C403,[2]XetNhanDATN_20180120!$C$5:$J$2281,8,FALSE)</f>
        <v>1</v>
      </c>
    </row>
    <row r="404" spans="1:16" x14ac:dyDescent="0.25">
      <c r="A404" s="9">
        <v>400</v>
      </c>
      <c r="B404" s="9">
        <v>105</v>
      </c>
      <c r="C404" s="7">
        <v>105130009</v>
      </c>
      <c r="D404" s="7">
        <v>105130009</v>
      </c>
      <c r="E404" s="6" t="s">
        <v>842</v>
      </c>
      <c r="F404" s="40" t="s">
        <v>843</v>
      </c>
      <c r="G404" s="8">
        <v>2.87</v>
      </c>
      <c r="H404" s="10">
        <v>143</v>
      </c>
      <c r="I404" s="32">
        <v>0</v>
      </c>
      <c r="J404" s="7">
        <v>1</v>
      </c>
      <c r="K404" s="6"/>
      <c r="L404" s="9" t="e">
        <f>VLOOKUP(C404,ThoiHoc_DuKien20180119!$B$6:$B$346,1,FALSE)</f>
        <v>#N/A</v>
      </c>
      <c r="M404" s="24" t="e">
        <f>VLOOKUP(C404,SV_CoDiemChuaDu!$B$7:$I$26,8,FALSE)</f>
        <v>#N/A</v>
      </c>
      <c r="N404" s="6" t="e">
        <f>VLOOKUP(C404,SoLanLamDATN!$A$2:$B$1192,2,FALSE)</f>
        <v>#N/A</v>
      </c>
      <c r="P404" s="2">
        <f>VLOOKUP(C404,[2]XetNhanDATN_20180120!$C$5:$J$2281,8,FALSE)</f>
        <v>1</v>
      </c>
    </row>
    <row r="405" spans="1:16" x14ac:dyDescent="0.25">
      <c r="A405" s="9">
        <v>401</v>
      </c>
      <c r="B405" s="9">
        <v>105</v>
      </c>
      <c r="C405" s="7">
        <v>105130010</v>
      </c>
      <c r="D405" s="7">
        <v>105130010</v>
      </c>
      <c r="E405" s="6" t="s">
        <v>2518</v>
      </c>
      <c r="F405" s="40" t="s">
        <v>843</v>
      </c>
      <c r="G405" s="8">
        <v>1.93</v>
      </c>
      <c r="H405" s="10">
        <v>143</v>
      </c>
      <c r="I405" s="32">
        <v>0</v>
      </c>
      <c r="J405" s="7">
        <v>1</v>
      </c>
      <c r="K405" s="6"/>
      <c r="L405" s="9" t="e">
        <f>VLOOKUP(C405,ThoiHoc_DuKien20180119!$B$6:$B$346,1,FALSE)</f>
        <v>#N/A</v>
      </c>
      <c r="M405" s="24" t="e">
        <f>VLOOKUP(C405,SV_CoDiemChuaDu!$B$7:$I$26,8,FALSE)</f>
        <v>#N/A</v>
      </c>
      <c r="N405" s="6" t="e">
        <f>VLOOKUP(C405,SoLanLamDATN!$A$2:$B$1192,2,FALSE)</f>
        <v>#N/A</v>
      </c>
      <c r="P405" s="2">
        <f>VLOOKUP(C405,[2]XetNhanDATN_20180120!$C$5:$J$2281,8,FALSE)</f>
        <v>0</v>
      </c>
    </row>
    <row r="406" spans="1:16" x14ac:dyDescent="0.25">
      <c r="A406" s="9">
        <v>402</v>
      </c>
      <c r="B406" s="9">
        <v>105</v>
      </c>
      <c r="C406" s="7">
        <v>105130013</v>
      </c>
      <c r="D406" s="7">
        <v>105130013</v>
      </c>
      <c r="E406" s="6" t="s">
        <v>844</v>
      </c>
      <c r="F406" s="40" t="s">
        <v>843</v>
      </c>
      <c r="G406" s="8">
        <v>2.62</v>
      </c>
      <c r="H406" s="10">
        <v>143</v>
      </c>
      <c r="I406" s="32">
        <v>0</v>
      </c>
      <c r="J406" s="7">
        <v>1</v>
      </c>
      <c r="K406" s="6"/>
      <c r="L406" s="9" t="e">
        <f>VLOOKUP(C406,ThoiHoc_DuKien20180119!$B$6:$B$346,1,FALSE)</f>
        <v>#N/A</v>
      </c>
      <c r="M406" s="24" t="e">
        <f>VLOOKUP(C406,SV_CoDiemChuaDu!$B$7:$I$26,8,FALSE)</f>
        <v>#N/A</v>
      </c>
      <c r="N406" s="6" t="e">
        <f>VLOOKUP(C406,SoLanLamDATN!$A$2:$B$1192,2,FALSE)</f>
        <v>#N/A</v>
      </c>
      <c r="P406" s="2">
        <f>VLOOKUP(C406,[2]XetNhanDATN_20180120!$C$5:$J$2281,8,FALSE)</f>
        <v>1</v>
      </c>
    </row>
    <row r="407" spans="1:16" x14ac:dyDescent="0.25">
      <c r="A407" s="9">
        <v>403</v>
      </c>
      <c r="B407" s="9">
        <v>105</v>
      </c>
      <c r="C407" s="7">
        <v>105130016</v>
      </c>
      <c r="D407" s="7">
        <v>105130016</v>
      </c>
      <c r="E407" s="6" t="s">
        <v>2522</v>
      </c>
      <c r="F407" s="40" t="s">
        <v>843</v>
      </c>
      <c r="G407" s="8">
        <v>2.3199999999999998</v>
      </c>
      <c r="H407" s="10">
        <v>143</v>
      </c>
      <c r="I407" s="32">
        <v>2</v>
      </c>
      <c r="J407" s="7">
        <v>1</v>
      </c>
      <c r="K407" s="6" t="s">
        <v>903</v>
      </c>
      <c r="L407" s="9" t="e">
        <f>VLOOKUP(C407,ThoiHoc_DuKien20180119!$B$6:$B$346,1,FALSE)</f>
        <v>#N/A</v>
      </c>
      <c r="M407" s="24" t="e">
        <f>VLOOKUP(C407,SV_CoDiemChuaDu!$B$7:$I$26,8,FALSE)</f>
        <v>#N/A</v>
      </c>
      <c r="N407" s="6" t="e">
        <f>VLOOKUP(C407,SoLanLamDATN!$A$2:$B$1192,2,FALSE)</f>
        <v>#N/A</v>
      </c>
      <c r="P407" s="2">
        <f>VLOOKUP(C407,[2]XetNhanDATN_20180120!$C$5:$J$2281,8,FALSE)</f>
        <v>0</v>
      </c>
    </row>
    <row r="408" spans="1:16" x14ac:dyDescent="0.25">
      <c r="A408" s="9">
        <v>404</v>
      </c>
      <c r="B408" s="9">
        <v>105</v>
      </c>
      <c r="C408" s="7">
        <v>105130017</v>
      </c>
      <c r="D408" s="7">
        <v>105130017</v>
      </c>
      <c r="E408" s="6" t="s">
        <v>845</v>
      </c>
      <c r="F408" s="40" t="s">
        <v>843</v>
      </c>
      <c r="G408" s="8">
        <v>2.4</v>
      </c>
      <c r="H408" s="10">
        <v>143</v>
      </c>
      <c r="I408" s="32">
        <v>0</v>
      </c>
      <c r="J408" s="7">
        <v>1</v>
      </c>
      <c r="K408" s="6"/>
      <c r="L408" s="9" t="e">
        <f>VLOOKUP(C408,ThoiHoc_DuKien20180119!$B$6:$B$346,1,FALSE)</f>
        <v>#N/A</v>
      </c>
      <c r="M408" s="24" t="e">
        <f>VLOOKUP(C408,SV_CoDiemChuaDu!$B$7:$I$26,8,FALSE)</f>
        <v>#N/A</v>
      </c>
      <c r="N408" s="6" t="e">
        <f>VLOOKUP(C408,SoLanLamDATN!$A$2:$B$1192,2,FALSE)</f>
        <v>#N/A</v>
      </c>
      <c r="P408" s="2">
        <f>VLOOKUP(C408,[2]XetNhanDATN_20180120!$C$5:$J$2281,8,FALSE)</f>
        <v>1</v>
      </c>
    </row>
    <row r="409" spans="1:16" x14ac:dyDescent="0.25">
      <c r="A409" s="9">
        <v>405</v>
      </c>
      <c r="B409" s="9">
        <v>105</v>
      </c>
      <c r="C409" s="7">
        <v>105130018</v>
      </c>
      <c r="D409" s="7">
        <v>105130018</v>
      </c>
      <c r="E409" s="6" t="s">
        <v>237</v>
      </c>
      <c r="F409" s="40" t="s">
        <v>843</v>
      </c>
      <c r="G409" s="8">
        <v>2.82</v>
      </c>
      <c r="H409" s="10">
        <v>143</v>
      </c>
      <c r="I409" s="32">
        <v>0</v>
      </c>
      <c r="J409" s="7">
        <v>1</v>
      </c>
      <c r="K409" s="6"/>
      <c r="L409" s="9" t="e">
        <f>VLOOKUP(C409,ThoiHoc_DuKien20180119!$B$6:$B$346,1,FALSE)</f>
        <v>#N/A</v>
      </c>
      <c r="M409" s="24" t="e">
        <f>VLOOKUP(C409,SV_CoDiemChuaDu!$B$7:$I$26,8,FALSE)</f>
        <v>#N/A</v>
      </c>
      <c r="N409" s="6" t="e">
        <f>VLOOKUP(C409,SoLanLamDATN!$A$2:$B$1192,2,FALSE)</f>
        <v>#N/A</v>
      </c>
      <c r="P409" s="2">
        <f>VLOOKUP(C409,[2]XetNhanDATN_20180120!$C$5:$J$2281,8,FALSE)</f>
        <v>1</v>
      </c>
    </row>
    <row r="410" spans="1:16" x14ac:dyDescent="0.25">
      <c r="A410" s="9">
        <v>406</v>
      </c>
      <c r="B410" s="9">
        <v>105</v>
      </c>
      <c r="C410" s="7">
        <v>105130019</v>
      </c>
      <c r="D410" s="7">
        <v>105130019</v>
      </c>
      <c r="E410" s="6" t="s">
        <v>2523</v>
      </c>
      <c r="F410" s="40" t="s">
        <v>843</v>
      </c>
      <c r="G410" s="8">
        <v>2.09</v>
      </c>
      <c r="H410" s="10">
        <v>143</v>
      </c>
      <c r="I410" s="32">
        <v>2</v>
      </c>
      <c r="J410" s="7">
        <v>1</v>
      </c>
      <c r="K410" s="6" t="s">
        <v>3445</v>
      </c>
      <c r="L410" s="9" t="e">
        <f>VLOOKUP(C410,ThoiHoc_DuKien20180119!$B$6:$B$346,1,FALSE)</f>
        <v>#N/A</v>
      </c>
      <c r="M410" s="24" t="e">
        <f>VLOOKUP(C410,SV_CoDiemChuaDu!$B$7:$I$26,8,FALSE)</f>
        <v>#N/A</v>
      </c>
      <c r="N410" s="6" t="e">
        <f>VLOOKUP(C410,SoLanLamDATN!$A$2:$B$1192,2,FALSE)</f>
        <v>#N/A</v>
      </c>
      <c r="P410" s="2">
        <f>VLOOKUP(C410,[2]XetNhanDATN_20180120!$C$5:$J$2281,8,FALSE)</f>
        <v>0</v>
      </c>
    </row>
    <row r="411" spans="1:16" x14ac:dyDescent="0.25">
      <c r="A411" s="9">
        <v>407</v>
      </c>
      <c r="B411" s="9">
        <v>105</v>
      </c>
      <c r="C411" s="7">
        <v>105130020</v>
      </c>
      <c r="D411" s="7">
        <v>105130020</v>
      </c>
      <c r="E411" s="6" t="s">
        <v>2524</v>
      </c>
      <c r="F411" s="40" t="s">
        <v>843</v>
      </c>
      <c r="G411" s="8">
        <v>2.25</v>
      </c>
      <c r="H411" s="10">
        <v>143</v>
      </c>
      <c r="I411" s="32">
        <v>0</v>
      </c>
      <c r="J411" s="7">
        <v>1</v>
      </c>
      <c r="K411" s="6"/>
      <c r="L411" s="9" t="e">
        <f>VLOOKUP(C411,ThoiHoc_DuKien20180119!$B$6:$B$346,1,FALSE)</f>
        <v>#N/A</v>
      </c>
      <c r="M411" s="24" t="e">
        <f>VLOOKUP(C411,SV_CoDiemChuaDu!$B$7:$I$26,8,FALSE)</f>
        <v>#N/A</v>
      </c>
      <c r="N411" s="6" t="e">
        <f>VLOOKUP(C411,SoLanLamDATN!$A$2:$B$1192,2,FALSE)</f>
        <v>#N/A</v>
      </c>
      <c r="P411" s="2">
        <f>VLOOKUP(C411,[2]XetNhanDATN_20180120!$C$5:$J$2281,8,FALSE)</f>
        <v>0</v>
      </c>
    </row>
    <row r="412" spans="1:16" x14ac:dyDescent="0.25">
      <c r="A412" s="9">
        <v>408</v>
      </c>
      <c r="B412" s="9">
        <v>105</v>
      </c>
      <c r="C412" s="7">
        <v>105130021</v>
      </c>
      <c r="D412" s="7">
        <v>105130021</v>
      </c>
      <c r="E412" s="6" t="s">
        <v>2525</v>
      </c>
      <c r="F412" s="40" t="s">
        <v>843</v>
      </c>
      <c r="G412" s="8">
        <v>1.96</v>
      </c>
      <c r="H412" s="10">
        <v>143</v>
      </c>
      <c r="I412" s="32">
        <v>3</v>
      </c>
      <c r="J412" s="7">
        <v>1</v>
      </c>
      <c r="K412" s="6" t="s">
        <v>3417</v>
      </c>
      <c r="L412" s="9" t="e">
        <f>VLOOKUP(C412,ThoiHoc_DuKien20180119!$B$6:$B$346,1,FALSE)</f>
        <v>#N/A</v>
      </c>
      <c r="M412" s="24" t="e">
        <f>VLOOKUP(C412,SV_CoDiemChuaDu!$B$7:$I$26,8,FALSE)</f>
        <v>#N/A</v>
      </c>
      <c r="N412" s="6" t="e">
        <f>VLOOKUP(C412,SoLanLamDATN!$A$2:$B$1192,2,FALSE)</f>
        <v>#N/A</v>
      </c>
      <c r="P412" s="2">
        <f>VLOOKUP(C412,[2]XetNhanDATN_20180120!$C$5:$J$2281,8,FALSE)</f>
        <v>0</v>
      </c>
    </row>
    <row r="413" spans="1:16" x14ac:dyDescent="0.25">
      <c r="A413" s="9">
        <v>409</v>
      </c>
      <c r="B413" s="9">
        <v>105</v>
      </c>
      <c r="C413" s="7">
        <v>105130022</v>
      </c>
      <c r="D413" s="7">
        <v>105130022</v>
      </c>
      <c r="E413" s="6" t="s">
        <v>846</v>
      </c>
      <c r="F413" s="40" t="s">
        <v>843</v>
      </c>
      <c r="G413" s="8">
        <v>2.85</v>
      </c>
      <c r="H413" s="10">
        <v>143</v>
      </c>
      <c r="I413" s="32">
        <v>0</v>
      </c>
      <c r="J413" s="7">
        <v>1</v>
      </c>
      <c r="K413" s="6"/>
      <c r="L413" s="9" t="e">
        <f>VLOOKUP(C413,ThoiHoc_DuKien20180119!$B$6:$B$346,1,FALSE)</f>
        <v>#N/A</v>
      </c>
      <c r="M413" s="24" t="e">
        <f>VLOOKUP(C413,SV_CoDiemChuaDu!$B$7:$I$26,8,FALSE)</f>
        <v>#N/A</v>
      </c>
      <c r="N413" s="6" t="e">
        <f>VLOOKUP(C413,SoLanLamDATN!$A$2:$B$1192,2,FALSE)</f>
        <v>#N/A</v>
      </c>
      <c r="P413" s="2">
        <f>VLOOKUP(C413,[2]XetNhanDATN_20180120!$C$5:$J$2281,8,FALSE)</f>
        <v>1</v>
      </c>
    </row>
    <row r="414" spans="1:16" x14ac:dyDescent="0.25">
      <c r="A414" s="9">
        <v>410</v>
      </c>
      <c r="B414" s="9">
        <v>105</v>
      </c>
      <c r="C414" s="7">
        <v>105130024</v>
      </c>
      <c r="D414" s="7">
        <v>105130024</v>
      </c>
      <c r="E414" s="6" t="s">
        <v>847</v>
      </c>
      <c r="F414" s="40" t="s">
        <v>843</v>
      </c>
      <c r="G414" s="8">
        <v>2.64</v>
      </c>
      <c r="H414" s="10">
        <v>143</v>
      </c>
      <c r="I414" s="32">
        <v>0</v>
      </c>
      <c r="J414" s="7">
        <v>1</v>
      </c>
      <c r="K414" s="6"/>
      <c r="L414" s="9" t="e">
        <f>VLOOKUP(C414,ThoiHoc_DuKien20180119!$B$6:$B$346,1,FALSE)</f>
        <v>#N/A</v>
      </c>
      <c r="M414" s="24" t="e">
        <f>VLOOKUP(C414,SV_CoDiemChuaDu!$B$7:$I$26,8,FALSE)</f>
        <v>#N/A</v>
      </c>
      <c r="N414" s="6" t="e">
        <f>VLOOKUP(C414,SoLanLamDATN!$A$2:$B$1192,2,FALSE)</f>
        <v>#N/A</v>
      </c>
      <c r="P414" s="2">
        <f>VLOOKUP(C414,[2]XetNhanDATN_20180120!$C$5:$J$2281,8,FALSE)</f>
        <v>1</v>
      </c>
    </row>
    <row r="415" spans="1:16" x14ac:dyDescent="0.25">
      <c r="A415" s="9">
        <v>411</v>
      </c>
      <c r="B415" s="9">
        <v>105</v>
      </c>
      <c r="C415" s="7">
        <v>105130025</v>
      </c>
      <c r="D415" s="7">
        <v>105130025</v>
      </c>
      <c r="E415" s="6" t="s">
        <v>848</v>
      </c>
      <c r="F415" s="40" t="s">
        <v>843</v>
      </c>
      <c r="G415" s="8">
        <v>3</v>
      </c>
      <c r="H415" s="10">
        <v>143</v>
      </c>
      <c r="I415" s="32">
        <v>0</v>
      </c>
      <c r="J415" s="7">
        <v>1</v>
      </c>
      <c r="K415" s="6"/>
      <c r="L415" s="9" t="e">
        <f>VLOOKUP(C415,ThoiHoc_DuKien20180119!$B$6:$B$346,1,FALSE)</f>
        <v>#N/A</v>
      </c>
      <c r="M415" s="24" t="e">
        <f>VLOOKUP(C415,SV_CoDiemChuaDu!$B$7:$I$26,8,FALSE)</f>
        <v>#N/A</v>
      </c>
      <c r="N415" s="6" t="e">
        <f>VLOOKUP(C415,SoLanLamDATN!$A$2:$B$1192,2,FALSE)</f>
        <v>#N/A</v>
      </c>
      <c r="P415" s="2">
        <f>VLOOKUP(C415,[2]XetNhanDATN_20180120!$C$5:$J$2281,8,FALSE)</f>
        <v>1</v>
      </c>
    </row>
    <row r="416" spans="1:16" x14ac:dyDescent="0.25">
      <c r="A416" s="9">
        <v>412</v>
      </c>
      <c r="B416" s="9">
        <v>105</v>
      </c>
      <c r="C416" s="7">
        <v>105130026</v>
      </c>
      <c r="D416" s="7">
        <v>105130026</v>
      </c>
      <c r="E416" s="6" t="s">
        <v>487</v>
      </c>
      <c r="F416" s="40" t="s">
        <v>843</v>
      </c>
      <c r="G416" s="8">
        <v>2.4</v>
      </c>
      <c r="H416" s="10">
        <v>143</v>
      </c>
      <c r="I416" s="32">
        <v>0</v>
      </c>
      <c r="J416" s="7">
        <v>1</v>
      </c>
      <c r="K416" s="6"/>
      <c r="L416" s="9" t="e">
        <f>VLOOKUP(C416,ThoiHoc_DuKien20180119!$B$6:$B$346,1,FALSE)</f>
        <v>#N/A</v>
      </c>
      <c r="M416" s="24" t="e">
        <f>VLOOKUP(C416,SV_CoDiemChuaDu!$B$7:$I$26,8,FALSE)</f>
        <v>#N/A</v>
      </c>
      <c r="N416" s="6" t="e">
        <f>VLOOKUP(C416,SoLanLamDATN!$A$2:$B$1192,2,FALSE)</f>
        <v>#N/A</v>
      </c>
      <c r="P416" s="2">
        <f>VLOOKUP(C416,[2]XetNhanDATN_20180120!$C$5:$J$2281,8,FALSE)</f>
        <v>1</v>
      </c>
    </row>
    <row r="417" spans="1:16" x14ac:dyDescent="0.25">
      <c r="A417" s="9">
        <v>413</v>
      </c>
      <c r="B417" s="9">
        <v>105</v>
      </c>
      <c r="C417" s="7">
        <v>105130027</v>
      </c>
      <c r="D417" s="7">
        <v>105130027</v>
      </c>
      <c r="E417" s="6" t="s">
        <v>849</v>
      </c>
      <c r="F417" s="40" t="s">
        <v>843</v>
      </c>
      <c r="G417" s="8">
        <v>3.18</v>
      </c>
      <c r="H417" s="10">
        <v>143</v>
      </c>
      <c r="I417" s="32">
        <v>0</v>
      </c>
      <c r="J417" s="7">
        <v>1</v>
      </c>
      <c r="K417" s="6"/>
      <c r="L417" s="9" t="e">
        <f>VLOOKUP(C417,ThoiHoc_DuKien20180119!$B$6:$B$346,1,FALSE)</f>
        <v>#N/A</v>
      </c>
      <c r="M417" s="24" t="e">
        <f>VLOOKUP(C417,SV_CoDiemChuaDu!$B$7:$I$26,8,FALSE)</f>
        <v>#N/A</v>
      </c>
      <c r="N417" s="6" t="e">
        <f>VLOOKUP(C417,SoLanLamDATN!$A$2:$B$1192,2,FALSE)</f>
        <v>#N/A</v>
      </c>
      <c r="P417" s="2">
        <f>VLOOKUP(C417,[2]XetNhanDATN_20180120!$C$5:$J$2281,8,FALSE)</f>
        <v>1</v>
      </c>
    </row>
    <row r="418" spans="1:16" x14ac:dyDescent="0.25">
      <c r="A418" s="9">
        <v>414</v>
      </c>
      <c r="B418" s="9">
        <v>105</v>
      </c>
      <c r="C418" s="7">
        <v>105130028</v>
      </c>
      <c r="D418" s="7">
        <v>105130028</v>
      </c>
      <c r="E418" s="6" t="s">
        <v>850</v>
      </c>
      <c r="F418" s="40" t="s">
        <v>843</v>
      </c>
      <c r="G418" s="8">
        <v>3.3</v>
      </c>
      <c r="H418" s="10">
        <v>143</v>
      </c>
      <c r="I418" s="32">
        <v>0</v>
      </c>
      <c r="J418" s="7">
        <v>1</v>
      </c>
      <c r="K418" s="6"/>
      <c r="L418" s="9" t="e">
        <f>VLOOKUP(C418,ThoiHoc_DuKien20180119!$B$6:$B$346,1,FALSE)</f>
        <v>#N/A</v>
      </c>
      <c r="M418" s="24" t="e">
        <f>VLOOKUP(C418,SV_CoDiemChuaDu!$B$7:$I$26,8,FALSE)</f>
        <v>#N/A</v>
      </c>
      <c r="N418" s="6" t="e">
        <f>VLOOKUP(C418,SoLanLamDATN!$A$2:$B$1192,2,FALSE)</f>
        <v>#N/A</v>
      </c>
      <c r="P418" s="2">
        <f>VLOOKUP(C418,[2]XetNhanDATN_20180120!$C$5:$J$2281,8,FALSE)</f>
        <v>1</v>
      </c>
    </row>
    <row r="419" spans="1:16" x14ac:dyDescent="0.25">
      <c r="A419" s="9">
        <v>415</v>
      </c>
      <c r="B419" s="9">
        <v>105</v>
      </c>
      <c r="C419" s="7">
        <v>105130029</v>
      </c>
      <c r="D419" s="7">
        <v>105130029</v>
      </c>
      <c r="E419" s="6" t="s">
        <v>2528</v>
      </c>
      <c r="F419" s="40" t="s">
        <v>843</v>
      </c>
      <c r="G419" s="8">
        <v>2.04</v>
      </c>
      <c r="H419" s="10">
        <v>143</v>
      </c>
      <c r="I419" s="32">
        <v>4</v>
      </c>
      <c r="J419" s="7">
        <v>1</v>
      </c>
      <c r="K419" s="6" t="s">
        <v>3446</v>
      </c>
      <c r="L419" s="9" t="e">
        <f>VLOOKUP(C419,ThoiHoc_DuKien20180119!$B$6:$B$346,1,FALSE)</f>
        <v>#N/A</v>
      </c>
      <c r="M419" s="24" t="e">
        <f>VLOOKUP(C419,SV_CoDiemChuaDu!$B$7:$I$26,8,FALSE)</f>
        <v>#N/A</v>
      </c>
      <c r="N419" s="6" t="e">
        <f>VLOOKUP(C419,SoLanLamDATN!$A$2:$B$1192,2,FALSE)</f>
        <v>#N/A</v>
      </c>
      <c r="P419" s="2">
        <f>VLOOKUP(C419,[2]XetNhanDATN_20180120!$C$5:$J$2281,8,FALSE)</f>
        <v>0</v>
      </c>
    </row>
    <row r="420" spans="1:16" x14ac:dyDescent="0.25">
      <c r="A420" s="9">
        <v>416</v>
      </c>
      <c r="B420" s="9">
        <v>105</v>
      </c>
      <c r="C420" s="7">
        <v>105130031</v>
      </c>
      <c r="D420" s="7">
        <v>105130031</v>
      </c>
      <c r="E420" s="6" t="s">
        <v>851</v>
      </c>
      <c r="F420" s="40" t="s">
        <v>843</v>
      </c>
      <c r="G420" s="8">
        <v>2.5299999999999998</v>
      </c>
      <c r="H420" s="10">
        <v>143</v>
      </c>
      <c r="I420" s="32">
        <v>0</v>
      </c>
      <c r="J420" s="7">
        <v>1</v>
      </c>
      <c r="K420" s="6"/>
      <c r="L420" s="9" t="e">
        <f>VLOOKUP(C420,ThoiHoc_DuKien20180119!$B$6:$B$346,1,FALSE)</f>
        <v>#N/A</v>
      </c>
      <c r="M420" s="24" t="e">
        <f>VLOOKUP(C420,SV_CoDiemChuaDu!$B$7:$I$26,8,FALSE)</f>
        <v>#N/A</v>
      </c>
      <c r="N420" s="6" t="e">
        <f>VLOOKUP(C420,SoLanLamDATN!$A$2:$B$1192,2,FALSE)</f>
        <v>#N/A</v>
      </c>
      <c r="P420" s="2">
        <f>VLOOKUP(C420,[2]XetNhanDATN_20180120!$C$5:$J$2281,8,FALSE)</f>
        <v>1</v>
      </c>
    </row>
    <row r="421" spans="1:16" x14ac:dyDescent="0.25">
      <c r="A421" s="9">
        <v>417</v>
      </c>
      <c r="B421" s="9">
        <v>105</v>
      </c>
      <c r="C421" s="7">
        <v>105130033</v>
      </c>
      <c r="D421" s="7">
        <v>105130033</v>
      </c>
      <c r="E421" s="6" t="s">
        <v>852</v>
      </c>
      <c r="F421" s="40" t="s">
        <v>843</v>
      </c>
      <c r="G421" s="8">
        <v>2.7</v>
      </c>
      <c r="H421" s="10">
        <v>143</v>
      </c>
      <c r="I421" s="32">
        <v>3</v>
      </c>
      <c r="J421" s="7">
        <v>1</v>
      </c>
      <c r="K421" s="6" t="s">
        <v>3417</v>
      </c>
      <c r="L421" s="9" t="e">
        <f>VLOOKUP(C421,ThoiHoc_DuKien20180119!$B$6:$B$346,1,FALSE)</f>
        <v>#N/A</v>
      </c>
      <c r="M421" s="24" t="e">
        <f>VLOOKUP(C421,SV_CoDiemChuaDu!$B$7:$I$26,8,FALSE)</f>
        <v>#N/A</v>
      </c>
      <c r="N421" s="6" t="e">
        <f>VLOOKUP(C421,SoLanLamDATN!$A$2:$B$1192,2,FALSE)</f>
        <v>#N/A</v>
      </c>
      <c r="P421" s="2">
        <f>VLOOKUP(C421,[2]XetNhanDATN_20180120!$C$5:$J$2281,8,FALSE)</f>
        <v>1</v>
      </c>
    </row>
    <row r="422" spans="1:16" x14ac:dyDescent="0.25">
      <c r="A422" s="9">
        <v>418</v>
      </c>
      <c r="B422" s="9">
        <v>105</v>
      </c>
      <c r="C422" s="7">
        <v>105130036</v>
      </c>
      <c r="D422" s="7">
        <v>105130036</v>
      </c>
      <c r="E422" s="6" t="s">
        <v>2531</v>
      </c>
      <c r="F422" s="40" t="s">
        <v>843</v>
      </c>
      <c r="G422" s="8">
        <v>2.09</v>
      </c>
      <c r="H422" s="10">
        <v>143</v>
      </c>
      <c r="I422" s="32">
        <v>0</v>
      </c>
      <c r="J422" s="7">
        <v>1</v>
      </c>
      <c r="K422" s="6"/>
      <c r="L422" s="9" t="e">
        <f>VLOOKUP(C422,ThoiHoc_DuKien20180119!$B$6:$B$346,1,FALSE)</f>
        <v>#N/A</v>
      </c>
      <c r="M422" s="24" t="e">
        <f>VLOOKUP(C422,SV_CoDiemChuaDu!$B$7:$I$26,8,FALSE)</f>
        <v>#N/A</v>
      </c>
      <c r="N422" s="6" t="e">
        <f>VLOOKUP(C422,SoLanLamDATN!$A$2:$B$1192,2,FALSE)</f>
        <v>#N/A</v>
      </c>
      <c r="P422" s="2">
        <f>VLOOKUP(C422,[2]XetNhanDATN_20180120!$C$5:$J$2281,8,FALSE)</f>
        <v>0</v>
      </c>
    </row>
    <row r="423" spans="1:16" x14ac:dyDescent="0.25">
      <c r="A423" s="9">
        <v>419</v>
      </c>
      <c r="B423" s="9">
        <v>105</v>
      </c>
      <c r="C423" s="7">
        <v>105130037</v>
      </c>
      <c r="D423" s="7">
        <v>105130037</v>
      </c>
      <c r="E423" s="6" t="s">
        <v>853</v>
      </c>
      <c r="F423" s="40" t="s">
        <v>843</v>
      </c>
      <c r="G423" s="8">
        <v>3.07</v>
      </c>
      <c r="H423" s="10">
        <v>143</v>
      </c>
      <c r="I423" s="32">
        <v>0</v>
      </c>
      <c r="J423" s="7">
        <v>1</v>
      </c>
      <c r="K423" s="6"/>
      <c r="L423" s="9" t="e">
        <f>VLOOKUP(C423,ThoiHoc_DuKien20180119!$B$6:$B$346,1,FALSE)</f>
        <v>#N/A</v>
      </c>
      <c r="M423" s="24" t="e">
        <f>VLOOKUP(C423,SV_CoDiemChuaDu!$B$7:$I$26,8,FALSE)</f>
        <v>#N/A</v>
      </c>
      <c r="N423" s="6" t="e">
        <f>VLOOKUP(C423,SoLanLamDATN!$A$2:$B$1192,2,FALSE)</f>
        <v>#N/A</v>
      </c>
      <c r="P423" s="2">
        <f>VLOOKUP(C423,[2]XetNhanDATN_20180120!$C$5:$J$2281,8,FALSE)</f>
        <v>1</v>
      </c>
    </row>
    <row r="424" spans="1:16" x14ac:dyDescent="0.25">
      <c r="A424" s="9">
        <v>420</v>
      </c>
      <c r="B424" s="9">
        <v>105</v>
      </c>
      <c r="C424" s="7">
        <v>105130038</v>
      </c>
      <c r="D424" s="7">
        <v>105130038</v>
      </c>
      <c r="E424" s="6" t="s">
        <v>854</v>
      </c>
      <c r="F424" s="40" t="s">
        <v>843</v>
      </c>
      <c r="G424" s="8">
        <v>2.66</v>
      </c>
      <c r="H424" s="10">
        <v>143</v>
      </c>
      <c r="I424" s="32">
        <v>0</v>
      </c>
      <c r="J424" s="7">
        <v>1</v>
      </c>
      <c r="K424" s="6"/>
      <c r="L424" s="9" t="e">
        <f>VLOOKUP(C424,ThoiHoc_DuKien20180119!$B$6:$B$346,1,FALSE)</f>
        <v>#N/A</v>
      </c>
      <c r="M424" s="24" t="e">
        <f>VLOOKUP(C424,SV_CoDiemChuaDu!$B$7:$I$26,8,FALSE)</f>
        <v>#N/A</v>
      </c>
      <c r="N424" s="6" t="e">
        <f>VLOOKUP(C424,SoLanLamDATN!$A$2:$B$1192,2,FALSE)</f>
        <v>#N/A</v>
      </c>
      <c r="P424" s="2">
        <f>VLOOKUP(C424,[2]XetNhanDATN_20180120!$C$5:$J$2281,8,FALSE)</f>
        <v>1</v>
      </c>
    </row>
    <row r="425" spans="1:16" x14ac:dyDescent="0.25">
      <c r="A425" s="9">
        <v>421</v>
      </c>
      <c r="B425" s="9">
        <v>105</v>
      </c>
      <c r="C425" s="7">
        <v>105130039</v>
      </c>
      <c r="D425" s="7">
        <v>105130039</v>
      </c>
      <c r="E425" s="6" t="s">
        <v>855</v>
      </c>
      <c r="F425" s="40" t="s">
        <v>843</v>
      </c>
      <c r="G425" s="8">
        <v>3.06</v>
      </c>
      <c r="H425" s="10">
        <v>143</v>
      </c>
      <c r="I425" s="32">
        <v>0</v>
      </c>
      <c r="J425" s="7">
        <v>1</v>
      </c>
      <c r="K425" s="6"/>
      <c r="L425" s="9" t="e">
        <f>VLOOKUP(C425,ThoiHoc_DuKien20180119!$B$6:$B$346,1,FALSE)</f>
        <v>#N/A</v>
      </c>
      <c r="M425" s="24" t="e">
        <f>VLOOKUP(C425,SV_CoDiemChuaDu!$B$7:$I$26,8,FALSE)</f>
        <v>#N/A</v>
      </c>
      <c r="N425" s="6" t="e">
        <f>VLOOKUP(C425,SoLanLamDATN!$A$2:$B$1192,2,FALSE)</f>
        <v>#N/A</v>
      </c>
      <c r="P425" s="2">
        <f>VLOOKUP(C425,[2]XetNhanDATN_20180120!$C$5:$J$2281,8,FALSE)</f>
        <v>1</v>
      </c>
    </row>
    <row r="426" spans="1:16" x14ac:dyDescent="0.25">
      <c r="A426" s="9">
        <v>422</v>
      </c>
      <c r="B426" s="9">
        <v>105</v>
      </c>
      <c r="C426" s="7">
        <v>105130040</v>
      </c>
      <c r="D426" s="7">
        <v>105130040</v>
      </c>
      <c r="E426" s="6" t="s">
        <v>856</v>
      </c>
      <c r="F426" s="40" t="s">
        <v>843</v>
      </c>
      <c r="G426" s="8">
        <v>3</v>
      </c>
      <c r="H426" s="10">
        <v>143</v>
      </c>
      <c r="I426" s="32">
        <v>0</v>
      </c>
      <c r="J426" s="7">
        <v>1</v>
      </c>
      <c r="K426" s="6"/>
      <c r="L426" s="9" t="e">
        <f>VLOOKUP(C426,ThoiHoc_DuKien20180119!$B$6:$B$346,1,FALSE)</f>
        <v>#N/A</v>
      </c>
      <c r="M426" s="24" t="e">
        <f>VLOOKUP(C426,SV_CoDiemChuaDu!$B$7:$I$26,8,FALSE)</f>
        <v>#N/A</v>
      </c>
      <c r="N426" s="6" t="e">
        <f>VLOOKUP(C426,SoLanLamDATN!$A$2:$B$1192,2,FALSE)</f>
        <v>#N/A</v>
      </c>
      <c r="P426" s="2">
        <f>VLOOKUP(C426,[2]XetNhanDATN_20180120!$C$5:$J$2281,8,FALSE)</f>
        <v>1</v>
      </c>
    </row>
    <row r="427" spans="1:16" x14ac:dyDescent="0.25">
      <c r="A427" s="9">
        <v>423</v>
      </c>
      <c r="B427" s="9">
        <v>105</v>
      </c>
      <c r="C427" s="7">
        <v>105130041</v>
      </c>
      <c r="D427" s="7">
        <v>105130041</v>
      </c>
      <c r="E427" s="6" t="s">
        <v>2532</v>
      </c>
      <c r="F427" s="40" t="s">
        <v>843</v>
      </c>
      <c r="G427" s="8">
        <v>2.13</v>
      </c>
      <c r="H427" s="10">
        <v>143</v>
      </c>
      <c r="I427" s="32">
        <v>3</v>
      </c>
      <c r="J427" s="7">
        <v>1</v>
      </c>
      <c r="K427" s="6" t="s">
        <v>3447</v>
      </c>
      <c r="L427" s="9" t="e">
        <f>VLOOKUP(C427,ThoiHoc_DuKien20180119!$B$6:$B$346,1,FALSE)</f>
        <v>#N/A</v>
      </c>
      <c r="M427" s="24" t="e">
        <f>VLOOKUP(C427,SV_CoDiemChuaDu!$B$7:$I$26,8,FALSE)</f>
        <v>#N/A</v>
      </c>
      <c r="N427" s="6" t="e">
        <f>VLOOKUP(C427,SoLanLamDATN!$A$2:$B$1192,2,FALSE)</f>
        <v>#N/A</v>
      </c>
      <c r="P427" s="2">
        <f>VLOOKUP(C427,[2]XetNhanDATN_20180120!$C$5:$J$2281,8,FALSE)</f>
        <v>0</v>
      </c>
    </row>
    <row r="428" spans="1:16" x14ac:dyDescent="0.25">
      <c r="A428" s="9">
        <v>424</v>
      </c>
      <c r="B428" s="9">
        <v>105</v>
      </c>
      <c r="C428" s="7">
        <v>105130043</v>
      </c>
      <c r="D428" s="7">
        <v>105130043</v>
      </c>
      <c r="E428" s="6" t="s">
        <v>857</v>
      </c>
      <c r="F428" s="40" t="s">
        <v>843</v>
      </c>
      <c r="G428" s="8">
        <v>2.76</v>
      </c>
      <c r="H428" s="10">
        <v>143</v>
      </c>
      <c r="I428" s="32">
        <v>0</v>
      </c>
      <c r="J428" s="7">
        <v>1</v>
      </c>
      <c r="K428" s="6"/>
      <c r="L428" s="9" t="e">
        <f>VLOOKUP(C428,ThoiHoc_DuKien20180119!$B$6:$B$346,1,FALSE)</f>
        <v>#N/A</v>
      </c>
      <c r="M428" s="24" t="e">
        <f>VLOOKUP(C428,SV_CoDiemChuaDu!$B$7:$I$26,8,FALSE)</f>
        <v>#N/A</v>
      </c>
      <c r="N428" s="6" t="e">
        <f>VLOOKUP(C428,SoLanLamDATN!$A$2:$B$1192,2,FALSE)</f>
        <v>#N/A</v>
      </c>
      <c r="P428" s="2">
        <f>VLOOKUP(C428,[2]XetNhanDATN_20180120!$C$5:$J$2281,8,FALSE)</f>
        <v>1</v>
      </c>
    </row>
    <row r="429" spans="1:16" x14ac:dyDescent="0.25">
      <c r="A429" s="9">
        <v>425</v>
      </c>
      <c r="B429" s="9">
        <v>105</v>
      </c>
      <c r="C429" s="7">
        <v>105130044</v>
      </c>
      <c r="D429" s="7">
        <v>105130044</v>
      </c>
      <c r="E429" s="6" t="s">
        <v>2533</v>
      </c>
      <c r="F429" s="40" t="s">
        <v>843</v>
      </c>
      <c r="G429" s="8">
        <v>2.0099999999999998</v>
      </c>
      <c r="H429" s="10">
        <v>143</v>
      </c>
      <c r="I429" s="32">
        <v>2</v>
      </c>
      <c r="J429" s="7">
        <v>1</v>
      </c>
      <c r="K429" s="6" t="s">
        <v>906</v>
      </c>
      <c r="L429" s="9" t="e">
        <f>VLOOKUP(C429,ThoiHoc_DuKien20180119!$B$6:$B$346,1,FALSE)</f>
        <v>#N/A</v>
      </c>
      <c r="M429" s="24" t="e">
        <f>VLOOKUP(C429,SV_CoDiemChuaDu!$B$7:$I$26,8,FALSE)</f>
        <v>#N/A</v>
      </c>
      <c r="N429" s="6" t="e">
        <f>VLOOKUP(C429,SoLanLamDATN!$A$2:$B$1192,2,FALSE)</f>
        <v>#N/A</v>
      </c>
      <c r="P429" s="2">
        <f>VLOOKUP(C429,[2]XetNhanDATN_20180120!$C$5:$J$2281,8,FALSE)</f>
        <v>0</v>
      </c>
    </row>
    <row r="430" spans="1:16" x14ac:dyDescent="0.25">
      <c r="A430" s="9">
        <v>426</v>
      </c>
      <c r="B430" s="9">
        <v>105</v>
      </c>
      <c r="C430" s="7">
        <v>105130045</v>
      </c>
      <c r="D430" s="7">
        <v>105130045</v>
      </c>
      <c r="E430" s="6" t="s">
        <v>858</v>
      </c>
      <c r="F430" s="40" t="s">
        <v>843</v>
      </c>
      <c r="G430" s="8">
        <v>2.89</v>
      </c>
      <c r="H430" s="10">
        <v>143</v>
      </c>
      <c r="I430" s="32">
        <v>0</v>
      </c>
      <c r="J430" s="7">
        <v>1</v>
      </c>
      <c r="K430" s="6"/>
      <c r="L430" s="9" t="e">
        <f>VLOOKUP(C430,ThoiHoc_DuKien20180119!$B$6:$B$346,1,FALSE)</f>
        <v>#N/A</v>
      </c>
      <c r="M430" s="24" t="e">
        <f>VLOOKUP(C430,SV_CoDiemChuaDu!$B$7:$I$26,8,FALSE)</f>
        <v>#N/A</v>
      </c>
      <c r="N430" s="6" t="e">
        <f>VLOOKUP(C430,SoLanLamDATN!$A$2:$B$1192,2,FALSE)</f>
        <v>#N/A</v>
      </c>
      <c r="P430" s="2">
        <f>VLOOKUP(C430,[2]XetNhanDATN_20180120!$C$5:$J$2281,8,FALSE)</f>
        <v>1</v>
      </c>
    </row>
    <row r="431" spans="1:16" x14ac:dyDescent="0.25">
      <c r="A431" s="9">
        <v>427</v>
      </c>
      <c r="B431" s="9">
        <v>105</v>
      </c>
      <c r="C431" s="7">
        <v>105130046</v>
      </c>
      <c r="D431" s="7">
        <v>105130046</v>
      </c>
      <c r="E431" s="6" t="s">
        <v>859</v>
      </c>
      <c r="F431" s="40" t="s">
        <v>843</v>
      </c>
      <c r="G431" s="8">
        <v>2.62</v>
      </c>
      <c r="H431" s="10">
        <v>143</v>
      </c>
      <c r="I431" s="32">
        <v>0</v>
      </c>
      <c r="J431" s="7">
        <v>1</v>
      </c>
      <c r="K431" s="6"/>
      <c r="L431" s="9" t="e">
        <f>VLOOKUP(C431,ThoiHoc_DuKien20180119!$B$6:$B$346,1,FALSE)</f>
        <v>#N/A</v>
      </c>
      <c r="M431" s="24" t="e">
        <f>VLOOKUP(C431,SV_CoDiemChuaDu!$B$7:$I$26,8,FALSE)</f>
        <v>#N/A</v>
      </c>
      <c r="N431" s="6" t="e">
        <f>VLOOKUP(C431,SoLanLamDATN!$A$2:$B$1192,2,FALSE)</f>
        <v>#N/A</v>
      </c>
      <c r="P431" s="2">
        <f>VLOOKUP(C431,[2]XetNhanDATN_20180120!$C$5:$J$2281,8,FALSE)</f>
        <v>1</v>
      </c>
    </row>
    <row r="432" spans="1:16" x14ac:dyDescent="0.25">
      <c r="A432" s="9">
        <v>428</v>
      </c>
      <c r="B432" s="9">
        <v>105</v>
      </c>
      <c r="C432" s="7">
        <v>105130050</v>
      </c>
      <c r="D432" s="7">
        <v>105130050</v>
      </c>
      <c r="E432" s="6" t="s">
        <v>462</v>
      </c>
      <c r="F432" s="40" t="s">
        <v>843</v>
      </c>
      <c r="G432" s="8">
        <v>2.17</v>
      </c>
      <c r="H432" s="10">
        <v>143</v>
      </c>
      <c r="I432" s="32">
        <v>2</v>
      </c>
      <c r="J432" s="7">
        <v>1</v>
      </c>
      <c r="K432" s="6" t="s">
        <v>262</v>
      </c>
      <c r="L432" s="9" t="e">
        <f>VLOOKUP(C432,ThoiHoc_DuKien20180119!$B$6:$B$346,1,FALSE)</f>
        <v>#N/A</v>
      </c>
      <c r="M432" s="24" t="e">
        <f>VLOOKUP(C432,SV_CoDiemChuaDu!$B$7:$I$26,8,FALSE)</f>
        <v>#N/A</v>
      </c>
      <c r="N432" s="6" t="e">
        <f>VLOOKUP(C432,SoLanLamDATN!$A$2:$B$1192,2,FALSE)</f>
        <v>#N/A</v>
      </c>
      <c r="P432" s="2">
        <f>VLOOKUP(C432,[2]XetNhanDATN_20180120!$C$5:$J$2281,8,FALSE)</f>
        <v>0</v>
      </c>
    </row>
    <row r="433" spans="1:16" x14ac:dyDescent="0.25">
      <c r="A433" s="9">
        <v>429</v>
      </c>
      <c r="B433" s="9">
        <v>105</v>
      </c>
      <c r="C433" s="7">
        <v>105130051</v>
      </c>
      <c r="D433" s="7">
        <v>105130051</v>
      </c>
      <c r="E433" s="6" t="s">
        <v>861</v>
      </c>
      <c r="F433" s="40" t="s">
        <v>843</v>
      </c>
      <c r="G433" s="8">
        <v>3.08</v>
      </c>
      <c r="H433" s="10">
        <v>143</v>
      </c>
      <c r="I433" s="32">
        <v>0</v>
      </c>
      <c r="J433" s="7">
        <v>1</v>
      </c>
      <c r="K433" s="6" t="s">
        <v>459</v>
      </c>
      <c r="L433" s="9" t="e">
        <f>VLOOKUP(C433,ThoiHoc_DuKien20180119!$B$6:$B$346,1,FALSE)</f>
        <v>#N/A</v>
      </c>
      <c r="M433" s="24" t="e">
        <f>VLOOKUP(C433,SV_CoDiemChuaDu!$B$7:$I$26,8,FALSE)</f>
        <v>#N/A</v>
      </c>
      <c r="N433" s="6" t="e">
        <f>VLOOKUP(C433,SoLanLamDATN!$A$2:$B$1192,2,FALSE)</f>
        <v>#N/A</v>
      </c>
      <c r="P433" s="2">
        <f>VLOOKUP(C433,[2]XetNhanDATN_20180120!$C$5:$J$2281,8,FALSE)</f>
        <v>1</v>
      </c>
    </row>
    <row r="434" spans="1:16" x14ac:dyDescent="0.25">
      <c r="A434" s="9">
        <v>430</v>
      </c>
      <c r="B434" s="9">
        <v>105</v>
      </c>
      <c r="C434" s="7">
        <v>105130052</v>
      </c>
      <c r="D434" s="7">
        <v>105130052</v>
      </c>
      <c r="E434" s="6" t="s">
        <v>862</v>
      </c>
      <c r="F434" s="40" t="s">
        <v>843</v>
      </c>
      <c r="G434" s="8">
        <v>2.5099999999999998</v>
      </c>
      <c r="H434" s="10">
        <v>143</v>
      </c>
      <c r="I434" s="32">
        <v>0</v>
      </c>
      <c r="J434" s="7">
        <v>1</v>
      </c>
      <c r="K434" s="6"/>
      <c r="L434" s="9" t="e">
        <f>VLOOKUP(C434,ThoiHoc_DuKien20180119!$B$6:$B$346,1,FALSE)</f>
        <v>#N/A</v>
      </c>
      <c r="M434" s="24" t="e">
        <f>VLOOKUP(C434,SV_CoDiemChuaDu!$B$7:$I$26,8,FALSE)</f>
        <v>#N/A</v>
      </c>
      <c r="N434" s="6" t="e">
        <f>VLOOKUP(C434,SoLanLamDATN!$A$2:$B$1192,2,FALSE)</f>
        <v>#N/A</v>
      </c>
      <c r="P434" s="2">
        <f>VLOOKUP(C434,[2]XetNhanDATN_20180120!$C$5:$J$2281,8,FALSE)</f>
        <v>1</v>
      </c>
    </row>
    <row r="435" spans="1:16" x14ac:dyDescent="0.25">
      <c r="A435" s="9">
        <v>431</v>
      </c>
      <c r="B435" s="9">
        <v>105</v>
      </c>
      <c r="C435" s="7">
        <v>105130054</v>
      </c>
      <c r="D435" s="7">
        <v>105130054</v>
      </c>
      <c r="E435" s="6" t="s">
        <v>863</v>
      </c>
      <c r="F435" s="40" t="s">
        <v>843</v>
      </c>
      <c r="G435" s="8">
        <v>2.39</v>
      </c>
      <c r="H435" s="10">
        <v>143</v>
      </c>
      <c r="I435" s="32">
        <v>0</v>
      </c>
      <c r="J435" s="7">
        <v>1</v>
      </c>
      <c r="K435" s="6"/>
      <c r="L435" s="9" t="e">
        <f>VLOOKUP(C435,ThoiHoc_DuKien20180119!$B$6:$B$346,1,FALSE)</f>
        <v>#N/A</v>
      </c>
      <c r="M435" s="24" t="e">
        <f>VLOOKUP(C435,SV_CoDiemChuaDu!$B$7:$I$26,8,FALSE)</f>
        <v>#N/A</v>
      </c>
      <c r="N435" s="6" t="e">
        <f>VLOOKUP(C435,SoLanLamDATN!$A$2:$B$1192,2,FALSE)</f>
        <v>#N/A</v>
      </c>
      <c r="P435" s="2">
        <f>VLOOKUP(C435,[2]XetNhanDATN_20180120!$C$5:$J$2281,8,FALSE)</f>
        <v>1</v>
      </c>
    </row>
    <row r="436" spans="1:16" x14ac:dyDescent="0.25">
      <c r="A436" s="9">
        <v>432</v>
      </c>
      <c r="B436" s="9">
        <v>105</v>
      </c>
      <c r="C436" s="7">
        <v>105130057</v>
      </c>
      <c r="D436" s="7">
        <v>105130057</v>
      </c>
      <c r="E436" s="6" t="s">
        <v>864</v>
      </c>
      <c r="F436" s="40" t="s">
        <v>843</v>
      </c>
      <c r="G436" s="8">
        <v>2.81</v>
      </c>
      <c r="H436" s="10">
        <v>143</v>
      </c>
      <c r="I436" s="32">
        <v>0</v>
      </c>
      <c r="J436" s="7">
        <v>1</v>
      </c>
      <c r="K436" s="6"/>
      <c r="L436" s="9" t="e">
        <f>VLOOKUP(C436,ThoiHoc_DuKien20180119!$B$6:$B$346,1,FALSE)</f>
        <v>#N/A</v>
      </c>
      <c r="M436" s="24" t="e">
        <f>VLOOKUP(C436,SV_CoDiemChuaDu!$B$7:$I$26,8,FALSE)</f>
        <v>#N/A</v>
      </c>
      <c r="N436" s="6" t="e">
        <f>VLOOKUP(C436,SoLanLamDATN!$A$2:$B$1192,2,FALSE)</f>
        <v>#N/A</v>
      </c>
      <c r="P436" s="2">
        <f>VLOOKUP(C436,[2]XetNhanDATN_20180120!$C$5:$J$2281,8,FALSE)</f>
        <v>1</v>
      </c>
    </row>
    <row r="437" spans="1:16" x14ac:dyDescent="0.25">
      <c r="A437" s="9">
        <v>433</v>
      </c>
      <c r="B437" s="9">
        <v>105</v>
      </c>
      <c r="C437" s="7">
        <v>105130059</v>
      </c>
      <c r="D437" s="7">
        <v>105130059</v>
      </c>
      <c r="E437" s="6" t="s">
        <v>2542</v>
      </c>
      <c r="F437" s="40" t="s">
        <v>843</v>
      </c>
      <c r="G437" s="8">
        <v>2.23</v>
      </c>
      <c r="H437" s="10">
        <v>143</v>
      </c>
      <c r="I437" s="32">
        <v>0</v>
      </c>
      <c r="J437" s="7">
        <v>1</v>
      </c>
      <c r="K437" s="6"/>
      <c r="L437" s="9" t="e">
        <f>VLOOKUP(C437,ThoiHoc_DuKien20180119!$B$6:$B$346,1,FALSE)</f>
        <v>#N/A</v>
      </c>
      <c r="M437" s="24" t="e">
        <f>VLOOKUP(C437,SV_CoDiemChuaDu!$B$7:$I$26,8,FALSE)</f>
        <v>#N/A</v>
      </c>
      <c r="N437" s="6" t="e">
        <f>VLOOKUP(C437,SoLanLamDATN!$A$2:$B$1192,2,FALSE)</f>
        <v>#N/A</v>
      </c>
      <c r="P437" s="2">
        <f>VLOOKUP(C437,[2]XetNhanDATN_20180120!$C$5:$J$2281,8,FALSE)</f>
        <v>0</v>
      </c>
    </row>
    <row r="438" spans="1:16" x14ac:dyDescent="0.25">
      <c r="A438" s="9">
        <v>434</v>
      </c>
      <c r="B438" s="9">
        <v>105</v>
      </c>
      <c r="C438" s="7">
        <v>105130060</v>
      </c>
      <c r="D438" s="7">
        <v>105130060</v>
      </c>
      <c r="E438" s="6" t="s">
        <v>865</v>
      </c>
      <c r="F438" s="40" t="s">
        <v>843</v>
      </c>
      <c r="G438" s="8">
        <v>2.9</v>
      </c>
      <c r="H438" s="10">
        <v>143</v>
      </c>
      <c r="I438" s="32">
        <v>0</v>
      </c>
      <c r="J438" s="7">
        <v>1</v>
      </c>
      <c r="K438" s="6"/>
      <c r="L438" s="9" t="e">
        <f>VLOOKUP(C438,ThoiHoc_DuKien20180119!$B$6:$B$346,1,FALSE)</f>
        <v>#N/A</v>
      </c>
      <c r="M438" s="24" t="e">
        <f>VLOOKUP(C438,SV_CoDiemChuaDu!$B$7:$I$26,8,FALSE)</f>
        <v>#N/A</v>
      </c>
      <c r="N438" s="6" t="e">
        <f>VLOOKUP(C438,SoLanLamDATN!$A$2:$B$1192,2,FALSE)</f>
        <v>#N/A</v>
      </c>
      <c r="P438" s="2">
        <f>VLOOKUP(C438,[2]XetNhanDATN_20180120!$C$5:$J$2281,8,FALSE)</f>
        <v>1</v>
      </c>
    </row>
    <row r="439" spans="1:16" x14ac:dyDescent="0.25">
      <c r="A439" s="9">
        <v>435</v>
      </c>
      <c r="B439" s="9">
        <v>105</v>
      </c>
      <c r="C439" s="7">
        <v>105130062</v>
      </c>
      <c r="D439" s="7">
        <v>105130062</v>
      </c>
      <c r="E439" s="6" t="s">
        <v>866</v>
      </c>
      <c r="F439" s="40" t="s">
        <v>843</v>
      </c>
      <c r="G439" s="8">
        <v>2.59</v>
      </c>
      <c r="H439" s="10">
        <v>143</v>
      </c>
      <c r="I439" s="32">
        <v>0</v>
      </c>
      <c r="J439" s="7">
        <v>1</v>
      </c>
      <c r="K439" s="6"/>
      <c r="L439" s="9" t="e">
        <f>VLOOKUP(C439,ThoiHoc_DuKien20180119!$B$6:$B$346,1,FALSE)</f>
        <v>#N/A</v>
      </c>
      <c r="M439" s="24" t="e">
        <f>VLOOKUP(C439,SV_CoDiemChuaDu!$B$7:$I$26,8,FALSE)</f>
        <v>#N/A</v>
      </c>
      <c r="N439" s="6" t="e">
        <f>VLOOKUP(C439,SoLanLamDATN!$A$2:$B$1192,2,FALSE)</f>
        <v>#N/A</v>
      </c>
      <c r="P439" s="2">
        <f>VLOOKUP(C439,[2]XetNhanDATN_20180120!$C$5:$J$2281,8,FALSE)</f>
        <v>1</v>
      </c>
    </row>
    <row r="440" spans="1:16" x14ac:dyDescent="0.25">
      <c r="A440" s="9">
        <v>436</v>
      </c>
      <c r="B440" s="9">
        <v>105</v>
      </c>
      <c r="C440" s="7">
        <v>105130063</v>
      </c>
      <c r="D440" s="7">
        <v>105130063</v>
      </c>
      <c r="E440" s="6" t="s">
        <v>867</v>
      </c>
      <c r="F440" s="40" t="s">
        <v>843</v>
      </c>
      <c r="G440" s="8">
        <v>2.82</v>
      </c>
      <c r="H440" s="10">
        <v>143</v>
      </c>
      <c r="I440" s="32">
        <v>0</v>
      </c>
      <c r="J440" s="7">
        <v>1</v>
      </c>
      <c r="K440" s="6" t="s">
        <v>459</v>
      </c>
      <c r="L440" s="9" t="e">
        <f>VLOOKUP(C440,ThoiHoc_DuKien20180119!$B$6:$B$346,1,FALSE)</f>
        <v>#N/A</v>
      </c>
      <c r="M440" s="24" t="e">
        <f>VLOOKUP(C440,SV_CoDiemChuaDu!$B$7:$I$26,8,FALSE)</f>
        <v>#N/A</v>
      </c>
      <c r="N440" s="6" t="e">
        <f>VLOOKUP(C440,SoLanLamDATN!$A$2:$B$1192,2,FALSE)</f>
        <v>#N/A</v>
      </c>
      <c r="P440" s="2">
        <f>VLOOKUP(C440,[2]XetNhanDATN_20180120!$C$5:$J$2281,8,FALSE)</f>
        <v>1</v>
      </c>
    </row>
    <row r="441" spans="1:16" x14ac:dyDescent="0.25">
      <c r="A441" s="9">
        <v>437</v>
      </c>
      <c r="B441" s="9">
        <v>105</v>
      </c>
      <c r="C441" s="7">
        <v>105130064</v>
      </c>
      <c r="D441" s="7">
        <v>105130064</v>
      </c>
      <c r="E441" s="6" t="s">
        <v>2543</v>
      </c>
      <c r="F441" s="40" t="s">
        <v>843</v>
      </c>
      <c r="G441" s="8">
        <v>2.31</v>
      </c>
      <c r="H441" s="10">
        <v>143</v>
      </c>
      <c r="I441" s="32">
        <v>0</v>
      </c>
      <c r="J441" s="7">
        <v>1</v>
      </c>
      <c r="K441" s="6"/>
      <c r="L441" s="9" t="e">
        <f>VLOOKUP(C441,ThoiHoc_DuKien20180119!$B$6:$B$346,1,FALSE)</f>
        <v>#N/A</v>
      </c>
      <c r="M441" s="24" t="e">
        <f>VLOOKUP(C441,SV_CoDiemChuaDu!$B$7:$I$26,8,FALSE)</f>
        <v>#N/A</v>
      </c>
      <c r="N441" s="6" t="e">
        <f>VLOOKUP(C441,SoLanLamDATN!$A$2:$B$1192,2,FALSE)</f>
        <v>#N/A</v>
      </c>
      <c r="P441" s="2">
        <f>VLOOKUP(C441,[2]XetNhanDATN_20180120!$C$5:$J$2281,8,FALSE)</f>
        <v>0</v>
      </c>
    </row>
    <row r="442" spans="1:16" x14ac:dyDescent="0.25">
      <c r="A442" s="9">
        <v>438</v>
      </c>
      <c r="B442" s="9">
        <v>105</v>
      </c>
      <c r="C442" s="7">
        <v>105130065</v>
      </c>
      <c r="D442" s="7">
        <v>105130065</v>
      </c>
      <c r="E442" s="6" t="s">
        <v>868</v>
      </c>
      <c r="F442" s="40" t="s">
        <v>843</v>
      </c>
      <c r="G442" s="8">
        <v>2.61</v>
      </c>
      <c r="H442" s="10">
        <v>143</v>
      </c>
      <c r="I442" s="32">
        <v>0</v>
      </c>
      <c r="J442" s="7">
        <v>1</v>
      </c>
      <c r="K442" s="6"/>
      <c r="L442" s="9" t="e">
        <f>VLOOKUP(C442,ThoiHoc_DuKien20180119!$B$6:$B$346,1,FALSE)</f>
        <v>#N/A</v>
      </c>
      <c r="M442" s="24" t="e">
        <f>VLOOKUP(C442,SV_CoDiemChuaDu!$B$7:$I$26,8,FALSE)</f>
        <v>#N/A</v>
      </c>
      <c r="N442" s="6" t="e">
        <f>VLOOKUP(C442,SoLanLamDATN!$A$2:$B$1192,2,FALSE)</f>
        <v>#N/A</v>
      </c>
      <c r="P442" s="2">
        <f>VLOOKUP(C442,[2]XetNhanDATN_20180120!$C$5:$J$2281,8,FALSE)</f>
        <v>1</v>
      </c>
    </row>
    <row r="443" spans="1:16" x14ac:dyDescent="0.25">
      <c r="A443" s="9">
        <v>439</v>
      </c>
      <c r="B443" s="9">
        <v>105</v>
      </c>
      <c r="C443" s="7">
        <v>105130067</v>
      </c>
      <c r="D443" s="7">
        <v>105130067</v>
      </c>
      <c r="E443" s="6" t="s">
        <v>797</v>
      </c>
      <c r="F443" s="40" t="s">
        <v>843</v>
      </c>
      <c r="G443" s="8">
        <v>2.87</v>
      </c>
      <c r="H443" s="10">
        <v>143</v>
      </c>
      <c r="I443" s="32">
        <v>0</v>
      </c>
      <c r="J443" s="7">
        <v>1</v>
      </c>
      <c r="K443" s="6"/>
      <c r="L443" s="9" t="e">
        <f>VLOOKUP(C443,ThoiHoc_DuKien20180119!$B$6:$B$346,1,FALSE)</f>
        <v>#N/A</v>
      </c>
      <c r="M443" s="24" t="e">
        <f>VLOOKUP(C443,SV_CoDiemChuaDu!$B$7:$I$26,8,FALSE)</f>
        <v>#N/A</v>
      </c>
      <c r="N443" s="6" t="e">
        <f>VLOOKUP(C443,SoLanLamDATN!$A$2:$B$1192,2,FALSE)</f>
        <v>#N/A</v>
      </c>
      <c r="P443" s="2">
        <f>VLOOKUP(C443,[2]XetNhanDATN_20180120!$C$5:$J$2281,8,FALSE)</f>
        <v>1</v>
      </c>
    </row>
    <row r="444" spans="1:16" x14ac:dyDescent="0.25">
      <c r="A444" s="9">
        <v>440</v>
      </c>
      <c r="B444" s="9">
        <v>105</v>
      </c>
      <c r="C444" s="7">
        <v>105130068</v>
      </c>
      <c r="D444" s="7">
        <v>105130068</v>
      </c>
      <c r="E444" s="6" t="s">
        <v>869</v>
      </c>
      <c r="F444" s="40" t="s">
        <v>843</v>
      </c>
      <c r="G444" s="8">
        <v>2.85</v>
      </c>
      <c r="H444" s="10">
        <v>143</v>
      </c>
      <c r="I444" s="32">
        <v>0</v>
      </c>
      <c r="J444" s="7">
        <v>1</v>
      </c>
      <c r="K444" s="6"/>
      <c r="L444" s="9" t="e">
        <f>VLOOKUP(C444,ThoiHoc_DuKien20180119!$B$6:$B$346,1,FALSE)</f>
        <v>#N/A</v>
      </c>
      <c r="M444" s="24" t="e">
        <f>VLOOKUP(C444,SV_CoDiemChuaDu!$B$7:$I$26,8,FALSE)</f>
        <v>#N/A</v>
      </c>
      <c r="N444" s="6" t="e">
        <f>VLOOKUP(C444,SoLanLamDATN!$A$2:$B$1192,2,FALSE)</f>
        <v>#N/A</v>
      </c>
      <c r="P444" s="2">
        <f>VLOOKUP(C444,[2]XetNhanDATN_20180120!$C$5:$J$2281,8,FALSE)</f>
        <v>1</v>
      </c>
    </row>
    <row r="445" spans="1:16" x14ac:dyDescent="0.25">
      <c r="A445" s="9">
        <v>441</v>
      </c>
      <c r="B445" s="9">
        <v>105</v>
      </c>
      <c r="C445" s="7">
        <v>105130069</v>
      </c>
      <c r="D445" s="7">
        <v>105130069</v>
      </c>
      <c r="E445" s="6" t="s">
        <v>870</v>
      </c>
      <c r="F445" s="40" t="s">
        <v>843</v>
      </c>
      <c r="G445" s="8">
        <v>2.4900000000000002</v>
      </c>
      <c r="H445" s="10">
        <v>143</v>
      </c>
      <c r="I445" s="32">
        <v>0</v>
      </c>
      <c r="J445" s="7">
        <v>1</v>
      </c>
      <c r="K445" s="6"/>
      <c r="L445" s="9" t="e">
        <f>VLOOKUP(C445,ThoiHoc_DuKien20180119!$B$6:$B$346,1,FALSE)</f>
        <v>#N/A</v>
      </c>
      <c r="M445" s="24" t="e">
        <f>VLOOKUP(C445,SV_CoDiemChuaDu!$B$7:$I$26,8,FALSE)</f>
        <v>#N/A</v>
      </c>
      <c r="N445" s="6" t="e">
        <f>VLOOKUP(C445,SoLanLamDATN!$A$2:$B$1192,2,FALSE)</f>
        <v>#N/A</v>
      </c>
      <c r="P445" s="2">
        <f>VLOOKUP(C445,[2]XetNhanDATN_20180120!$C$5:$J$2281,8,FALSE)</f>
        <v>1</v>
      </c>
    </row>
    <row r="446" spans="1:16" x14ac:dyDescent="0.25">
      <c r="A446" s="9">
        <v>442</v>
      </c>
      <c r="B446" s="9">
        <v>105</v>
      </c>
      <c r="C446" s="7">
        <v>105130070</v>
      </c>
      <c r="D446" s="7">
        <v>105130070</v>
      </c>
      <c r="E446" s="6" t="s">
        <v>871</v>
      </c>
      <c r="F446" s="40" t="s">
        <v>843</v>
      </c>
      <c r="G446" s="8">
        <v>3.31</v>
      </c>
      <c r="H446" s="10">
        <v>143</v>
      </c>
      <c r="I446" s="32">
        <v>0</v>
      </c>
      <c r="J446" s="7">
        <v>1</v>
      </c>
      <c r="K446" s="6"/>
      <c r="L446" s="9" t="e">
        <f>VLOOKUP(C446,ThoiHoc_DuKien20180119!$B$6:$B$346,1,FALSE)</f>
        <v>#N/A</v>
      </c>
      <c r="M446" s="24" t="e">
        <f>VLOOKUP(C446,SV_CoDiemChuaDu!$B$7:$I$26,8,FALSE)</f>
        <v>#N/A</v>
      </c>
      <c r="N446" s="6" t="e">
        <f>VLOOKUP(C446,SoLanLamDATN!$A$2:$B$1192,2,FALSE)</f>
        <v>#N/A</v>
      </c>
      <c r="P446" s="2">
        <f>VLOOKUP(C446,[2]XetNhanDATN_20180120!$C$5:$J$2281,8,FALSE)</f>
        <v>1</v>
      </c>
    </row>
    <row r="447" spans="1:16" x14ac:dyDescent="0.25">
      <c r="A447" s="9">
        <v>443</v>
      </c>
      <c r="B447" s="9">
        <v>105</v>
      </c>
      <c r="C447" s="7">
        <v>105130072</v>
      </c>
      <c r="D447" s="7">
        <v>105130072</v>
      </c>
      <c r="E447" s="6" t="s">
        <v>2544</v>
      </c>
      <c r="F447" s="40" t="s">
        <v>843</v>
      </c>
      <c r="G447" s="8">
        <v>2</v>
      </c>
      <c r="H447" s="10">
        <v>143</v>
      </c>
      <c r="I447" s="32">
        <v>3</v>
      </c>
      <c r="J447" s="7">
        <v>1</v>
      </c>
      <c r="K447" s="6" t="s">
        <v>3448</v>
      </c>
      <c r="L447" s="9" t="e">
        <f>VLOOKUP(C447,ThoiHoc_DuKien20180119!$B$6:$B$346,1,FALSE)</f>
        <v>#N/A</v>
      </c>
      <c r="M447" s="24" t="e">
        <f>VLOOKUP(C447,SV_CoDiemChuaDu!$B$7:$I$26,8,FALSE)</f>
        <v>#N/A</v>
      </c>
      <c r="N447" s="6" t="e">
        <f>VLOOKUP(C447,SoLanLamDATN!$A$2:$B$1192,2,FALSE)</f>
        <v>#N/A</v>
      </c>
      <c r="P447" s="2">
        <f>VLOOKUP(C447,[2]XetNhanDATN_20180120!$C$5:$J$2281,8,FALSE)</f>
        <v>0</v>
      </c>
    </row>
    <row r="448" spans="1:16" x14ac:dyDescent="0.25">
      <c r="A448" s="9">
        <v>444</v>
      </c>
      <c r="B448" s="9">
        <v>105</v>
      </c>
      <c r="C448" s="7">
        <v>105130073</v>
      </c>
      <c r="D448" s="7">
        <v>105130073</v>
      </c>
      <c r="E448" s="6" t="s">
        <v>872</v>
      </c>
      <c r="F448" s="40" t="s">
        <v>843</v>
      </c>
      <c r="G448" s="8">
        <v>2.4</v>
      </c>
      <c r="H448" s="10">
        <v>143</v>
      </c>
      <c r="I448" s="32">
        <v>2</v>
      </c>
      <c r="J448" s="7">
        <v>1</v>
      </c>
      <c r="K448" s="6" t="s">
        <v>262</v>
      </c>
      <c r="L448" s="9" t="e">
        <f>VLOOKUP(C448,ThoiHoc_DuKien20180119!$B$6:$B$346,1,FALSE)</f>
        <v>#N/A</v>
      </c>
      <c r="M448" s="24" t="e">
        <f>VLOOKUP(C448,SV_CoDiemChuaDu!$B$7:$I$26,8,FALSE)</f>
        <v>#N/A</v>
      </c>
      <c r="N448" s="6" t="e">
        <f>VLOOKUP(C448,SoLanLamDATN!$A$2:$B$1192,2,FALSE)</f>
        <v>#N/A</v>
      </c>
      <c r="P448" s="2">
        <f>VLOOKUP(C448,[2]XetNhanDATN_20180120!$C$5:$J$2281,8,FALSE)</f>
        <v>1</v>
      </c>
    </row>
    <row r="449" spans="1:16" x14ac:dyDescent="0.25">
      <c r="A449" s="9">
        <v>445</v>
      </c>
      <c r="B449" s="9">
        <v>105</v>
      </c>
      <c r="C449" s="7">
        <v>105130074</v>
      </c>
      <c r="D449" s="7">
        <v>105130074</v>
      </c>
      <c r="E449" s="6" t="s">
        <v>873</v>
      </c>
      <c r="F449" s="40" t="s">
        <v>843</v>
      </c>
      <c r="G449" s="8">
        <v>3.22</v>
      </c>
      <c r="H449" s="10">
        <v>143</v>
      </c>
      <c r="I449" s="32">
        <v>0</v>
      </c>
      <c r="J449" s="7">
        <v>1</v>
      </c>
      <c r="K449" s="6"/>
      <c r="L449" s="9" t="e">
        <f>VLOOKUP(C449,ThoiHoc_DuKien20180119!$B$6:$B$346,1,FALSE)</f>
        <v>#N/A</v>
      </c>
      <c r="M449" s="24" t="e">
        <f>VLOOKUP(C449,SV_CoDiemChuaDu!$B$7:$I$26,8,FALSE)</f>
        <v>#N/A</v>
      </c>
      <c r="N449" s="6" t="e">
        <f>VLOOKUP(C449,SoLanLamDATN!$A$2:$B$1192,2,FALSE)</f>
        <v>#N/A</v>
      </c>
      <c r="P449" s="2">
        <f>VLOOKUP(C449,[2]XetNhanDATN_20180120!$C$5:$J$2281,8,FALSE)</f>
        <v>1</v>
      </c>
    </row>
    <row r="450" spans="1:16" x14ac:dyDescent="0.25">
      <c r="A450" s="9">
        <v>446</v>
      </c>
      <c r="B450" s="9">
        <v>105</v>
      </c>
      <c r="C450" s="7">
        <v>105130077</v>
      </c>
      <c r="D450" s="7">
        <v>105130077</v>
      </c>
      <c r="E450" s="6" t="s">
        <v>2545</v>
      </c>
      <c r="F450" s="40" t="s">
        <v>843</v>
      </c>
      <c r="G450" s="8">
        <v>2.58</v>
      </c>
      <c r="H450" s="10">
        <v>143</v>
      </c>
      <c r="I450" s="32">
        <v>3</v>
      </c>
      <c r="J450" s="7">
        <v>1</v>
      </c>
      <c r="K450" s="6" t="s">
        <v>139</v>
      </c>
      <c r="L450" s="9" t="e">
        <f>VLOOKUP(C450,ThoiHoc_DuKien20180119!$B$6:$B$346,1,FALSE)</f>
        <v>#N/A</v>
      </c>
      <c r="M450" s="24" t="e">
        <f>VLOOKUP(C450,SV_CoDiemChuaDu!$B$7:$I$26,8,FALSE)</f>
        <v>#N/A</v>
      </c>
      <c r="N450" s="6" t="e">
        <f>VLOOKUP(C450,SoLanLamDATN!$A$2:$B$1192,2,FALSE)</f>
        <v>#N/A</v>
      </c>
      <c r="P450" s="2">
        <f>VLOOKUP(C450,[2]XetNhanDATN_20180120!$C$5:$J$2281,8,FALSE)</f>
        <v>0</v>
      </c>
    </row>
    <row r="451" spans="1:16" x14ac:dyDescent="0.25">
      <c r="A451" s="9">
        <v>447</v>
      </c>
      <c r="B451" s="9">
        <v>105</v>
      </c>
      <c r="C451" s="7">
        <v>105130078</v>
      </c>
      <c r="D451" s="7">
        <v>105130078</v>
      </c>
      <c r="E451" s="6" t="s">
        <v>874</v>
      </c>
      <c r="F451" s="40" t="s">
        <v>843</v>
      </c>
      <c r="G451" s="8">
        <v>2.87</v>
      </c>
      <c r="H451" s="10">
        <v>143</v>
      </c>
      <c r="I451" s="32">
        <v>0</v>
      </c>
      <c r="J451" s="7">
        <v>1</v>
      </c>
      <c r="K451" s="6"/>
      <c r="L451" s="9" t="e">
        <f>VLOOKUP(C451,ThoiHoc_DuKien20180119!$B$6:$B$346,1,FALSE)</f>
        <v>#N/A</v>
      </c>
      <c r="M451" s="24" t="e">
        <f>VLOOKUP(C451,SV_CoDiemChuaDu!$B$7:$I$26,8,FALSE)</f>
        <v>#N/A</v>
      </c>
      <c r="N451" s="6" t="e">
        <f>VLOOKUP(C451,SoLanLamDATN!$A$2:$B$1192,2,FALSE)</f>
        <v>#N/A</v>
      </c>
      <c r="P451" s="2">
        <f>VLOOKUP(C451,[2]XetNhanDATN_20180120!$C$5:$J$2281,8,FALSE)</f>
        <v>1</v>
      </c>
    </row>
    <row r="452" spans="1:16" x14ac:dyDescent="0.25">
      <c r="A452" s="9">
        <v>448</v>
      </c>
      <c r="B452" s="9">
        <v>105</v>
      </c>
      <c r="C452" s="7">
        <v>105130079</v>
      </c>
      <c r="D452" s="7">
        <v>105130079</v>
      </c>
      <c r="E452" s="6" t="s">
        <v>875</v>
      </c>
      <c r="F452" s="40" t="s">
        <v>843</v>
      </c>
      <c r="G452" s="8">
        <v>3.11</v>
      </c>
      <c r="H452" s="10">
        <v>143</v>
      </c>
      <c r="I452" s="32">
        <v>0</v>
      </c>
      <c r="J452" s="7">
        <v>1</v>
      </c>
      <c r="K452" s="6"/>
      <c r="L452" s="9" t="e">
        <f>VLOOKUP(C452,ThoiHoc_DuKien20180119!$B$6:$B$346,1,FALSE)</f>
        <v>#N/A</v>
      </c>
      <c r="M452" s="24" t="e">
        <f>VLOOKUP(C452,SV_CoDiemChuaDu!$B$7:$I$26,8,FALSE)</f>
        <v>#N/A</v>
      </c>
      <c r="N452" s="6" t="e">
        <f>VLOOKUP(C452,SoLanLamDATN!$A$2:$B$1192,2,FALSE)</f>
        <v>#N/A</v>
      </c>
      <c r="P452" s="2">
        <f>VLOOKUP(C452,[2]XetNhanDATN_20180120!$C$5:$J$2281,8,FALSE)</f>
        <v>1</v>
      </c>
    </row>
    <row r="453" spans="1:16" x14ac:dyDescent="0.25">
      <c r="A453" s="9">
        <v>449</v>
      </c>
      <c r="B453" s="9">
        <v>105</v>
      </c>
      <c r="C453" s="7">
        <v>105130247</v>
      </c>
      <c r="D453" s="7">
        <v>105130247</v>
      </c>
      <c r="E453" s="6" t="s">
        <v>967</v>
      </c>
      <c r="F453" s="40" t="s">
        <v>843</v>
      </c>
      <c r="G453" s="8">
        <v>3.43</v>
      </c>
      <c r="H453" s="10">
        <v>143</v>
      </c>
      <c r="I453" s="32">
        <v>0</v>
      </c>
      <c r="J453" s="7">
        <v>1</v>
      </c>
      <c r="K453" s="6"/>
      <c r="L453" s="9" t="e">
        <f>VLOOKUP(C453,ThoiHoc_DuKien20180119!$B$6:$B$346,1,FALSE)</f>
        <v>#N/A</v>
      </c>
      <c r="M453" s="24" t="e">
        <f>VLOOKUP(C453,SV_CoDiemChuaDu!$B$7:$I$26,8,FALSE)</f>
        <v>#N/A</v>
      </c>
      <c r="N453" s="6" t="e">
        <f>VLOOKUP(C453,SoLanLamDATN!$A$2:$B$1192,2,FALSE)</f>
        <v>#N/A</v>
      </c>
      <c r="P453" s="2">
        <f>VLOOKUP(C453,[2]XetNhanDATN_20180120!$C$5:$J$2281,8,FALSE)</f>
        <v>1</v>
      </c>
    </row>
    <row r="454" spans="1:16" x14ac:dyDescent="0.25">
      <c r="A454" s="9">
        <v>450</v>
      </c>
      <c r="B454" s="9">
        <v>105</v>
      </c>
      <c r="C454" s="7">
        <v>105130926</v>
      </c>
      <c r="D454" s="7">
        <v>105130926</v>
      </c>
      <c r="E454" s="6" t="s">
        <v>2616</v>
      </c>
      <c r="F454" s="40" t="s">
        <v>1042</v>
      </c>
      <c r="G454" s="8">
        <v>2.31</v>
      </c>
      <c r="H454" s="10">
        <v>143</v>
      </c>
      <c r="I454" s="32">
        <v>0</v>
      </c>
      <c r="J454" s="7">
        <v>1</v>
      </c>
      <c r="K454" s="6"/>
      <c r="L454" s="9" t="e">
        <f>VLOOKUP(C454,ThoiHoc_DuKien20180119!$B$6:$B$346,1,FALSE)</f>
        <v>#N/A</v>
      </c>
      <c r="M454" s="24" t="e">
        <f>VLOOKUP(C454,SV_CoDiemChuaDu!$B$7:$I$26,8,FALSE)</f>
        <v>#N/A</v>
      </c>
      <c r="N454" s="6" t="e">
        <f>VLOOKUP(C454,SoLanLamDATN!$A$2:$B$1192,2,FALSE)</f>
        <v>#N/A</v>
      </c>
      <c r="P454" s="2">
        <f>VLOOKUP(C454,[2]XetNhanDATN_20180120!$C$5:$J$2281,8,FALSE)</f>
        <v>0</v>
      </c>
    </row>
    <row r="455" spans="1:16" x14ac:dyDescent="0.25">
      <c r="A455" s="9">
        <v>451</v>
      </c>
      <c r="B455" s="9">
        <v>105</v>
      </c>
      <c r="C455" s="7">
        <v>105130927</v>
      </c>
      <c r="D455" s="7">
        <v>105130927</v>
      </c>
      <c r="E455" s="6" t="s">
        <v>2617</v>
      </c>
      <c r="F455" s="40" t="s">
        <v>1042</v>
      </c>
      <c r="G455" s="8">
        <v>2.2200000000000002</v>
      </c>
      <c r="H455" s="10">
        <v>143</v>
      </c>
      <c r="I455" s="32">
        <v>3</v>
      </c>
      <c r="J455" s="7">
        <v>1</v>
      </c>
      <c r="K455" s="6" t="s">
        <v>3447</v>
      </c>
      <c r="L455" s="9" t="e">
        <f>VLOOKUP(C455,ThoiHoc_DuKien20180119!$B$6:$B$346,1,FALSE)</f>
        <v>#N/A</v>
      </c>
      <c r="M455" s="24" t="e">
        <f>VLOOKUP(C455,SV_CoDiemChuaDu!$B$7:$I$26,8,FALSE)</f>
        <v>#N/A</v>
      </c>
      <c r="N455" s="6" t="e">
        <f>VLOOKUP(C455,SoLanLamDATN!$A$2:$B$1192,2,FALSE)</f>
        <v>#N/A</v>
      </c>
      <c r="P455" s="2">
        <f>VLOOKUP(C455,[2]XetNhanDATN_20180120!$C$5:$J$2281,8,FALSE)</f>
        <v>0</v>
      </c>
    </row>
    <row r="456" spans="1:16" x14ac:dyDescent="0.25">
      <c r="A456" s="9">
        <v>452</v>
      </c>
      <c r="B456" s="9">
        <v>105</v>
      </c>
      <c r="C456" s="7">
        <v>105130929</v>
      </c>
      <c r="D456" s="7">
        <v>105130929</v>
      </c>
      <c r="E456" s="6" t="s">
        <v>1041</v>
      </c>
      <c r="F456" s="40" t="s">
        <v>1042</v>
      </c>
      <c r="G456" s="8">
        <v>3.03</v>
      </c>
      <c r="H456" s="10">
        <v>143</v>
      </c>
      <c r="I456" s="32">
        <v>0</v>
      </c>
      <c r="J456" s="7">
        <v>1</v>
      </c>
      <c r="K456" s="6"/>
      <c r="L456" s="9" t="e">
        <f>VLOOKUP(C456,ThoiHoc_DuKien20180119!$B$6:$B$346,1,FALSE)</f>
        <v>#N/A</v>
      </c>
      <c r="M456" s="24" t="e">
        <f>VLOOKUP(C456,SV_CoDiemChuaDu!$B$7:$I$26,8,FALSE)</f>
        <v>#N/A</v>
      </c>
      <c r="N456" s="6" t="e">
        <f>VLOOKUP(C456,SoLanLamDATN!$A$2:$B$1192,2,FALSE)</f>
        <v>#N/A</v>
      </c>
      <c r="P456" s="2">
        <f>VLOOKUP(C456,[2]XetNhanDATN_20180120!$C$5:$J$2281,8,FALSE)</f>
        <v>1</v>
      </c>
    </row>
    <row r="457" spans="1:16" x14ac:dyDescent="0.25">
      <c r="A457" s="9">
        <v>453</v>
      </c>
      <c r="B457" s="9">
        <v>105</v>
      </c>
      <c r="C457" s="7">
        <v>105130931</v>
      </c>
      <c r="D457" s="7">
        <v>105130931</v>
      </c>
      <c r="E457" s="6" t="s">
        <v>1043</v>
      </c>
      <c r="F457" s="40" t="s">
        <v>1042</v>
      </c>
      <c r="G457" s="8">
        <v>2.66</v>
      </c>
      <c r="H457" s="10">
        <v>143</v>
      </c>
      <c r="I457" s="32">
        <v>0</v>
      </c>
      <c r="J457" s="7">
        <v>1</v>
      </c>
      <c r="K457" s="6"/>
      <c r="L457" s="9" t="e">
        <f>VLOOKUP(C457,ThoiHoc_DuKien20180119!$B$6:$B$346,1,FALSE)</f>
        <v>#N/A</v>
      </c>
      <c r="M457" s="24" t="e">
        <f>VLOOKUP(C457,SV_CoDiemChuaDu!$B$7:$I$26,8,FALSE)</f>
        <v>#N/A</v>
      </c>
      <c r="N457" s="6" t="e">
        <f>VLOOKUP(C457,SoLanLamDATN!$A$2:$B$1192,2,FALSE)</f>
        <v>#N/A</v>
      </c>
      <c r="P457" s="2">
        <f>VLOOKUP(C457,[2]XetNhanDATN_20180120!$C$5:$J$2281,8,FALSE)</f>
        <v>1</v>
      </c>
    </row>
    <row r="458" spans="1:16" x14ac:dyDescent="0.25">
      <c r="A458" s="9">
        <v>454</v>
      </c>
      <c r="B458" s="9">
        <v>105</v>
      </c>
      <c r="C458" s="7">
        <v>105130933</v>
      </c>
      <c r="D458" s="7">
        <v>105130933</v>
      </c>
      <c r="E458" s="6" t="s">
        <v>1044</v>
      </c>
      <c r="F458" s="40" t="s">
        <v>1042</v>
      </c>
      <c r="G458" s="8">
        <v>2.42</v>
      </c>
      <c r="H458" s="10">
        <v>143</v>
      </c>
      <c r="I458" s="32">
        <v>0</v>
      </c>
      <c r="J458" s="7">
        <v>1</v>
      </c>
      <c r="K458" s="6"/>
      <c r="L458" s="9" t="e">
        <f>VLOOKUP(C458,ThoiHoc_DuKien20180119!$B$6:$B$346,1,FALSE)</f>
        <v>#N/A</v>
      </c>
      <c r="M458" s="24" t="e">
        <f>VLOOKUP(C458,SV_CoDiemChuaDu!$B$7:$I$26,8,FALSE)</f>
        <v>#N/A</v>
      </c>
      <c r="N458" s="6" t="e">
        <f>VLOOKUP(C458,SoLanLamDATN!$A$2:$B$1192,2,FALSE)</f>
        <v>#N/A</v>
      </c>
      <c r="P458" s="2">
        <f>VLOOKUP(C458,[2]XetNhanDATN_20180120!$C$5:$J$2281,8,FALSE)</f>
        <v>1</v>
      </c>
    </row>
    <row r="459" spans="1:16" x14ac:dyDescent="0.25">
      <c r="A459" s="9">
        <v>455</v>
      </c>
      <c r="B459" s="9">
        <v>105</v>
      </c>
      <c r="C459" s="7">
        <v>105130936</v>
      </c>
      <c r="D459" s="7">
        <v>105130936</v>
      </c>
      <c r="E459" s="6" t="s">
        <v>2623</v>
      </c>
      <c r="F459" s="40" t="s">
        <v>1042</v>
      </c>
      <c r="G459" s="8">
        <v>2.11</v>
      </c>
      <c r="H459" s="10">
        <v>143</v>
      </c>
      <c r="I459" s="32">
        <v>0</v>
      </c>
      <c r="J459" s="7">
        <v>1</v>
      </c>
      <c r="K459" s="6"/>
      <c r="L459" s="9" t="e">
        <f>VLOOKUP(C459,ThoiHoc_DuKien20180119!$B$6:$B$346,1,FALSE)</f>
        <v>#N/A</v>
      </c>
      <c r="M459" s="24" t="e">
        <f>VLOOKUP(C459,SV_CoDiemChuaDu!$B$7:$I$26,8,FALSE)</f>
        <v>#N/A</v>
      </c>
      <c r="N459" s="6" t="e">
        <f>VLOOKUP(C459,SoLanLamDATN!$A$2:$B$1192,2,FALSE)</f>
        <v>#N/A</v>
      </c>
      <c r="P459" s="2">
        <f>VLOOKUP(C459,[2]XetNhanDATN_20180120!$C$5:$J$2281,8,FALSE)</f>
        <v>0</v>
      </c>
    </row>
    <row r="460" spans="1:16" x14ac:dyDescent="0.25">
      <c r="A460" s="9">
        <v>456</v>
      </c>
      <c r="B460" s="9">
        <v>105</v>
      </c>
      <c r="C460" s="7">
        <v>105130941</v>
      </c>
      <c r="D460" s="7">
        <v>105130941</v>
      </c>
      <c r="E460" s="6" t="s">
        <v>1045</v>
      </c>
      <c r="F460" s="40" t="s">
        <v>1042</v>
      </c>
      <c r="G460" s="8">
        <v>2.2400000000000002</v>
      </c>
      <c r="H460" s="10">
        <v>143</v>
      </c>
      <c r="I460" s="32">
        <v>0</v>
      </c>
      <c r="J460" s="7">
        <v>1</v>
      </c>
      <c r="K460" s="6"/>
      <c r="L460" s="9" t="e">
        <f>VLOOKUP(C460,ThoiHoc_DuKien20180119!$B$6:$B$346,1,FALSE)</f>
        <v>#N/A</v>
      </c>
      <c r="M460" s="24" t="e">
        <f>VLOOKUP(C460,SV_CoDiemChuaDu!$B$7:$I$26,8,FALSE)</f>
        <v>#N/A</v>
      </c>
      <c r="N460" s="6" t="e">
        <f>VLOOKUP(C460,SoLanLamDATN!$A$2:$B$1192,2,FALSE)</f>
        <v>#N/A</v>
      </c>
      <c r="P460" s="2">
        <f>VLOOKUP(C460,[2]XetNhanDATN_20180120!$C$5:$J$2281,8,FALSE)</f>
        <v>1</v>
      </c>
    </row>
    <row r="461" spans="1:16" x14ac:dyDescent="0.25">
      <c r="A461" s="9">
        <v>457</v>
      </c>
      <c r="B461" s="9">
        <v>105</v>
      </c>
      <c r="C461" s="7">
        <v>105130943</v>
      </c>
      <c r="D461" s="7">
        <v>105130943</v>
      </c>
      <c r="E461" s="6" t="s">
        <v>2627</v>
      </c>
      <c r="F461" s="40" t="s">
        <v>1042</v>
      </c>
      <c r="G461" s="8">
        <v>2.12</v>
      </c>
      <c r="H461" s="10">
        <v>143</v>
      </c>
      <c r="I461" s="32">
        <v>0</v>
      </c>
      <c r="J461" s="7">
        <v>1</v>
      </c>
      <c r="K461" s="6"/>
      <c r="L461" s="9" t="e">
        <f>VLOOKUP(C461,ThoiHoc_DuKien20180119!$B$6:$B$346,1,FALSE)</f>
        <v>#N/A</v>
      </c>
      <c r="M461" s="24" t="e">
        <f>VLOOKUP(C461,SV_CoDiemChuaDu!$B$7:$I$26,8,FALSE)</f>
        <v>#N/A</v>
      </c>
      <c r="N461" s="6" t="e">
        <f>VLOOKUP(C461,SoLanLamDATN!$A$2:$B$1192,2,FALSE)</f>
        <v>#N/A</v>
      </c>
      <c r="P461" s="2">
        <f>VLOOKUP(C461,[2]XetNhanDATN_20180120!$C$5:$J$2281,8,FALSE)</f>
        <v>0</v>
      </c>
    </row>
    <row r="462" spans="1:16" x14ac:dyDescent="0.25">
      <c r="A462" s="9">
        <v>458</v>
      </c>
      <c r="B462" s="9">
        <v>105</v>
      </c>
      <c r="C462" s="7">
        <v>105130944</v>
      </c>
      <c r="D462" s="7">
        <v>105130944</v>
      </c>
      <c r="E462" s="6" t="s">
        <v>2628</v>
      </c>
      <c r="F462" s="40" t="s">
        <v>1042</v>
      </c>
      <c r="G462" s="8">
        <v>2.33</v>
      </c>
      <c r="H462" s="10">
        <v>143</v>
      </c>
      <c r="I462" s="32">
        <v>2</v>
      </c>
      <c r="J462" s="7">
        <v>1</v>
      </c>
      <c r="K462" s="6" t="s">
        <v>3451</v>
      </c>
      <c r="L462" s="9" t="e">
        <f>VLOOKUP(C462,ThoiHoc_DuKien20180119!$B$6:$B$346,1,FALSE)</f>
        <v>#N/A</v>
      </c>
      <c r="M462" s="24" t="e">
        <f>VLOOKUP(C462,SV_CoDiemChuaDu!$B$7:$I$26,8,FALSE)</f>
        <v>#N/A</v>
      </c>
      <c r="N462" s="6" t="e">
        <f>VLOOKUP(C462,SoLanLamDATN!$A$2:$B$1192,2,FALSE)</f>
        <v>#N/A</v>
      </c>
      <c r="P462" s="2">
        <f>VLOOKUP(C462,[2]XetNhanDATN_20180120!$C$5:$J$2281,8,FALSE)</f>
        <v>0</v>
      </c>
    </row>
    <row r="463" spans="1:16" x14ac:dyDescent="0.25">
      <c r="A463" s="9">
        <v>459</v>
      </c>
      <c r="B463" s="9">
        <v>105</v>
      </c>
      <c r="C463" s="7">
        <v>105130945</v>
      </c>
      <c r="D463" s="7">
        <v>105130945</v>
      </c>
      <c r="E463" s="6" t="s">
        <v>2629</v>
      </c>
      <c r="F463" s="40" t="s">
        <v>1042</v>
      </c>
      <c r="G463" s="8">
        <v>2.14</v>
      </c>
      <c r="H463" s="10">
        <v>143</v>
      </c>
      <c r="I463" s="32">
        <v>3</v>
      </c>
      <c r="J463" s="7">
        <v>1</v>
      </c>
      <c r="K463" s="6" t="s">
        <v>3417</v>
      </c>
      <c r="L463" s="9" t="e">
        <f>VLOOKUP(C463,ThoiHoc_DuKien20180119!$B$6:$B$346,1,FALSE)</f>
        <v>#N/A</v>
      </c>
      <c r="M463" s="24" t="e">
        <f>VLOOKUP(C463,SV_CoDiemChuaDu!$B$7:$I$26,8,FALSE)</f>
        <v>#N/A</v>
      </c>
      <c r="N463" s="6" t="e">
        <f>VLOOKUP(C463,SoLanLamDATN!$A$2:$B$1192,2,FALSE)</f>
        <v>#N/A</v>
      </c>
      <c r="P463" s="2">
        <f>VLOOKUP(C463,[2]XetNhanDATN_20180120!$C$5:$J$2281,8,FALSE)</f>
        <v>0</v>
      </c>
    </row>
    <row r="464" spans="1:16" x14ac:dyDescent="0.25">
      <c r="A464" s="9">
        <v>460</v>
      </c>
      <c r="B464" s="9">
        <v>105</v>
      </c>
      <c r="C464" s="7">
        <v>105130947</v>
      </c>
      <c r="D464" s="7">
        <v>105130947</v>
      </c>
      <c r="E464" s="6" t="s">
        <v>1046</v>
      </c>
      <c r="F464" s="40" t="s">
        <v>1042</v>
      </c>
      <c r="G464" s="8">
        <v>2.5</v>
      </c>
      <c r="H464" s="10">
        <v>143</v>
      </c>
      <c r="I464" s="32">
        <v>0</v>
      </c>
      <c r="J464" s="7">
        <v>1</v>
      </c>
      <c r="K464" s="6"/>
      <c r="L464" s="9" t="e">
        <f>VLOOKUP(C464,ThoiHoc_DuKien20180119!$B$6:$B$346,1,FALSE)</f>
        <v>#N/A</v>
      </c>
      <c r="M464" s="24" t="e">
        <f>VLOOKUP(C464,SV_CoDiemChuaDu!$B$7:$I$26,8,FALSE)</f>
        <v>#N/A</v>
      </c>
      <c r="N464" s="6" t="e">
        <f>VLOOKUP(C464,SoLanLamDATN!$A$2:$B$1192,2,FALSE)</f>
        <v>#N/A</v>
      </c>
      <c r="P464" s="2">
        <f>VLOOKUP(C464,[2]XetNhanDATN_20180120!$C$5:$J$2281,8,FALSE)</f>
        <v>1</v>
      </c>
    </row>
    <row r="465" spans="1:16" x14ac:dyDescent="0.25">
      <c r="A465" s="9">
        <v>461</v>
      </c>
      <c r="B465" s="9">
        <v>105</v>
      </c>
      <c r="C465" s="7">
        <v>105130949</v>
      </c>
      <c r="D465" s="7">
        <v>105130949</v>
      </c>
      <c r="E465" s="6" t="s">
        <v>2632</v>
      </c>
      <c r="F465" s="40" t="s">
        <v>1042</v>
      </c>
      <c r="G465" s="8">
        <v>2.2799999999999998</v>
      </c>
      <c r="H465" s="10">
        <v>143</v>
      </c>
      <c r="I465" s="32">
        <v>3</v>
      </c>
      <c r="J465" s="7">
        <v>1</v>
      </c>
      <c r="K465" s="6" t="s">
        <v>885</v>
      </c>
      <c r="L465" s="9" t="e">
        <f>VLOOKUP(C465,ThoiHoc_DuKien20180119!$B$6:$B$346,1,FALSE)</f>
        <v>#N/A</v>
      </c>
      <c r="M465" s="24" t="e">
        <f>VLOOKUP(C465,SV_CoDiemChuaDu!$B$7:$I$26,8,FALSE)</f>
        <v>#N/A</v>
      </c>
      <c r="N465" s="6" t="e">
        <f>VLOOKUP(C465,SoLanLamDATN!$A$2:$B$1192,2,FALSE)</f>
        <v>#N/A</v>
      </c>
      <c r="P465" s="2">
        <f>VLOOKUP(C465,[2]XetNhanDATN_20180120!$C$5:$J$2281,8,FALSE)</f>
        <v>0</v>
      </c>
    </row>
    <row r="466" spans="1:16" x14ac:dyDescent="0.25">
      <c r="A466" s="9">
        <v>462</v>
      </c>
      <c r="B466" s="9">
        <v>105</v>
      </c>
      <c r="C466" s="7">
        <v>105130950</v>
      </c>
      <c r="D466" s="7">
        <v>105130950</v>
      </c>
      <c r="E466" s="6" t="s">
        <v>1047</v>
      </c>
      <c r="F466" s="40" t="s">
        <v>1042</v>
      </c>
      <c r="G466" s="8">
        <v>2.57</v>
      </c>
      <c r="H466" s="10">
        <v>143</v>
      </c>
      <c r="I466" s="32">
        <v>0</v>
      </c>
      <c r="J466" s="7">
        <v>1</v>
      </c>
      <c r="K466" s="6"/>
      <c r="L466" s="9" t="e">
        <f>VLOOKUP(C466,ThoiHoc_DuKien20180119!$B$6:$B$346,1,FALSE)</f>
        <v>#N/A</v>
      </c>
      <c r="M466" s="24" t="e">
        <f>VLOOKUP(C466,SV_CoDiemChuaDu!$B$7:$I$26,8,FALSE)</f>
        <v>#N/A</v>
      </c>
      <c r="N466" s="6" t="e">
        <f>VLOOKUP(C466,SoLanLamDATN!$A$2:$B$1192,2,FALSE)</f>
        <v>#N/A</v>
      </c>
      <c r="P466" s="2">
        <f>VLOOKUP(C466,[2]XetNhanDATN_20180120!$C$5:$J$2281,8,FALSE)</f>
        <v>1</v>
      </c>
    </row>
    <row r="467" spans="1:16" x14ac:dyDescent="0.25">
      <c r="A467" s="9">
        <v>463</v>
      </c>
      <c r="B467" s="9">
        <v>105</v>
      </c>
      <c r="C467" s="7">
        <v>105130951</v>
      </c>
      <c r="D467" s="7">
        <v>105130951</v>
      </c>
      <c r="E467" s="6" t="s">
        <v>1048</v>
      </c>
      <c r="F467" s="40" t="s">
        <v>1042</v>
      </c>
      <c r="G467" s="8">
        <v>2.61</v>
      </c>
      <c r="H467" s="10">
        <v>143</v>
      </c>
      <c r="I467" s="32">
        <v>0</v>
      </c>
      <c r="J467" s="7">
        <v>1</v>
      </c>
      <c r="K467" s="6"/>
      <c r="L467" s="9" t="e">
        <f>VLOOKUP(C467,ThoiHoc_DuKien20180119!$B$6:$B$346,1,FALSE)</f>
        <v>#N/A</v>
      </c>
      <c r="M467" s="24" t="e">
        <f>VLOOKUP(C467,SV_CoDiemChuaDu!$B$7:$I$26,8,FALSE)</f>
        <v>#N/A</v>
      </c>
      <c r="N467" s="6" t="e">
        <f>VLOOKUP(C467,SoLanLamDATN!$A$2:$B$1192,2,FALSE)</f>
        <v>#N/A</v>
      </c>
      <c r="P467" s="2">
        <f>VLOOKUP(C467,[2]XetNhanDATN_20180120!$C$5:$J$2281,8,FALSE)</f>
        <v>1</v>
      </c>
    </row>
    <row r="468" spans="1:16" x14ac:dyDescent="0.25">
      <c r="A468" s="9">
        <v>464</v>
      </c>
      <c r="B468" s="9">
        <v>105</v>
      </c>
      <c r="C468" s="7">
        <v>105130952</v>
      </c>
      <c r="D468" s="7">
        <v>105130952</v>
      </c>
      <c r="E468" s="6" t="s">
        <v>2633</v>
      </c>
      <c r="F468" s="40" t="s">
        <v>1042</v>
      </c>
      <c r="G468" s="8">
        <v>2.44</v>
      </c>
      <c r="H468" s="10">
        <v>143</v>
      </c>
      <c r="I468" s="32">
        <v>0</v>
      </c>
      <c r="J468" s="7">
        <v>1</v>
      </c>
      <c r="K468" s="6"/>
      <c r="L468" s="9" t="e">
        <f>VLOOKUP(C468,ThoiHoc_DuKien20180119!$B$6:$B$346,1,FALSE)</f>
        <v>#N/A</v>
      </c>
      <c r="M468" s="24" t="e">
        <f>VLOOKUP(C468,SV_CoDiemChuaDu!$B$7:$I$26,8,FALSE)</f>
        <v>#N/A</v>
      </c>
      <c r="N468" s="6" t="e">
        <f>VLOOKUP(C468,SoLanLamDATN!$A$2:$B$1192,2,FALSE)</f>
        <v>#N/A</v>
      </c>
      <c r="P468" s="2">
        <f>VLOOKUP(C468,[2]XetNhanDATN_20180120!$C$5:$J$2281,8,FALSE)</f>
        <v>0</v>
      </c>
    </row>
    <row r="469" spans="1:16" x14ac:dyDescent="0.25">
      <c r="A469" s="9">
        <v>465</v>
      </c>
      <c r="B469" s="9">
        <v>105</v>
      </c>
      <c r="C469" s="7">
        <v>105130080</v>
      </c>
      <c r="D469" s="7">
        <v>105130080</v>
      </c>
      <c r="E469" s="6" t="s">
        <v>876</v>
      </c>
      <c r="F469" s="40" t="s">
        <v>877</v>
      </c>
      <c r="G469" s="8">
        <v>3.4</v>
      </c>
      <c r="H469" s="10">
        <v>143</v>
      </c>
      <c r="I469" s="32">
        <v>0</v>
      </c>
      <c r="J469" s="7">
        <v>1</v>
      </c>
      <c r="K469" s="6"/>
      <c r="L469" s="9" t="e">
        <f>VLOOKUP(C469,ThoiHoc_DuKien20180119!$B$6:$B$346,1,FALSE)</f>
        <v>#N/A</v>
      </c>
      <c r="M469" s="24" t="e">
        <f>VLOOKUP(C469,SV_CoDiemChuaDu!$B$7:$I$26,8,FALSE)</f>
        <v>#N/A</v>
      </c>
      <c r="N469" s="6" t="e">
        <f>VLOOKUP(C469,SoLanLamDATN!$A$2:$B$1192,2,FALSE)</f>
        <v>#N/A</v>
      </c>
      <c r="P469" s="2">
        <f>VLOOKUP(C469,[2]XetNhanDATN_20180120!$C$5:$J$2281,8,FALSE)</f>
        <v>1</v>
      </c>
    </row>
    <row r="470" spans="1:16" x14ac:dyDescent="0.25">
      <c r="A470" s="9">
        <v>466</v>
      </c>
      <c r="B470" s="9">
        <v>105</v>
      </c>
      <c r="C470" s="7">
        <v>105130081</v>
      </c>
      <c r="D470" s="7">
        <v>105130081</v>
      </c>
      <c r="E470" s="6" t="s">
        <v>878</v>
      </c>
      <c r="F470" s="40" t="s">
        <v>877</v>
      </c>
      <c r="G470" s="8">
        <v>3.18</v>
      </c>
      <c r="H470" s="10">
        <v>143</v>
      </c>
      <c r="I470" s="32">
        <v>0</v>
      </c>
      <c r="J470" s="7">
        <v>1</v>
      </c>
      <c r="K470" s="6"/>
      <c r="L470" s="9" t="e">
        <f>VLOOKUP(C470,ThoiHoc_DuKien20180119!$B$6:$B$346,1,FALSE)</f>
        <v>#N/A</v>
      </c>
      <c r="M470" s="24" t="e">
        <f>VLOOKUP(C470,SV_CoDiemChuaDu!$B$7:$I$26,8,FALSE)</f>
        <v>#N/A</v>
      </c>
      <c r="N470" s="6" t="e">
        <f>VLOOKUP(C470,SoLanLamDATN!$A$2:$B$1192,2,FALSE)</f>
        <v>#N/A</v>
      </c>
      <c r="P470" s="2">
        <f>VLOOKUP(C470,[2]XetNhanDATN_20180120!$C$5:$J$2281,8,FALSE)</f>
        <v>1</v>
      </c>
    </row>
    <row r="471" spans="1:16" x14ac:dyDescent="0.25">
      <c r="A471" s="9">
        <v>467</v>
      </c>
      <c r="B471" s="9">
        <v>105</v>
      </c>
      <c r="C471" s="7">
        <v>105130082</v>
      </c>
      <c r="D471" s="7">
        <v>105130082</v>
      </c>
      <c r="E471" s="6" t="s">
        <v>879</v>
      </c>
      <c r="F471" s="40" t="s">
        <v>877</v>
      </c>
      <c r="G471" s="8">
        <v>2.72</v>
      </c>
      <c r="H471" s="10">
        <v>143</v>
      </c>
      <c r="I471" s="32">
        <v>0</v>
      </c>
      <c r="J471" s="7">
        <v>1</v>
      </c>
      <c r="K471" s="6"/>
      <c r="L471" s="9" t="e">
        <f>VLOOKUP(C471,ThoiHoc_DuKien20180119!$B$6:$B$346,1,FALSE)</f>
        <v>#N/A</v>
      </c>
      <c r="M471" s="24" t="e">
        <f>VLOOKUP(C471,SV_CoDiemChuaDu!$B$7:$I$26,8,FALSE)</f>
        <v>#N/A</v>
      </c>
      <c r="N471" s="6" t="e">
        <f>VLOOKUP(C471,SoLanLamDATN!$A$2:$B$1192,2,FALSE)</f>
        <v>#N/A</v>
      </c>
      <c r="P471" s="2">
        <f>VLOOKUP(C471,[2]XetNhanDATN_20180120!$C$5:$J$2281,8,FALSE)</f>
        <v>1</v>
      </c>
    </row>
    <row r="472" spans="1:16" x14ac:dyDescent="0.25">
      <c r="A472" s="9">
        <v>468</v>
      </c>
      <c r="B472" s="9">
        <v>105</v>
      </c>
      <c r="C472" s="7">
        <v>105130083</v>
      </c>
      <c r="D472" s="7">
        <v>105130083</v>
      </c>
      <c r="E472" s="6" t="s">
        <v>880</v>
      </c>
      <c r="F472" s="40" t="s">
        <v>877</v>
      </c>
      <c r="G472" s="8">
        <v>3.19</v>
      </c>
      <c r="H472" s="10">
        <v>143</v>
      </c>
      <c r="I472" s="32">
        <v>0</v>
      </c>
      <c r="J472" s="7">
        <v>1</v>
      </c>
      <c r="K472" s="6"/>
      <c r="L472" s="9" t="e">
        <f>VLOOKUP(C472,ThoiHoc_DuKien20180119!$B$6:$B$346,1,FALSE)</f>
        <v>#N/A</v>
      </c>
      <c r="M472" s="24" t="e">
        <f>VLOOKUP(C472,SV_CoDiemChuaDu!$B$7:$I$26,8,FALSE)</f>
        <v>#N/A</v>
      </c>
      <c r="N472" s="6" t="e">
        <f>VLOOKUP(C472,SoLanLamDATN!$A$2:$B$1192,2,FALSE)</f>
        <v>#N/A</v>
      </c>
      <c r="P472" s="2">
        <f>VLOOKUP(C472,[2]XetNhanDATN_20180120!$C$5:$J$2281,8,FALSE)</f>
        <v>1</v>
      </c>
    </row>
    <row r="473" spans="1:16" x14ac:dyDescent="0.25">
      <c r="A473" s="9">
        <v>469</v>
      </c>
      <c r="B473" s="9">
        <v>105</v>
      </c>
      <c r="C473" s="7">
        <v>105130084</v>
      </c>
      <c r="D473" s="7">
        <v>105130084</v>
      </c>
      <c r="E473" s="6" t="s">
        <v>2546</v>
      </c>
      <c r="F473" s="40" t="s">
        <v>877</v>
      </c>
      <c r="G473" s="8">
        <v>2.4</v>
      </c>
      <c r="H473" s="10">
        <v>143</v>
      </c>
      <c r="I473" s="32">
        <v>0</v>
      </c>
      <c r="J473" s="7">
        <v>1</v>
      </c>
      <c r="K473" s="6"/>
      <c r="L473" s="9" t="e">
        <f>VLOOKUP(C473,ThoiHoc_DuKien20180119!$B$6:$B$346,1,FALSE)</f>
        <v>#N/A</v>
      </c>
      <c r="M473" s="24" t="e">
        <f>VLOOKUP(C473,SV_CoDiemChuaDu!$B$7:$I$26,8,FALSE)</f>
        <v>#N/A</v>
      </c>
      <c r="N473" s="6" t="e">
        <f>VLOOKUP(C473,SoLanLamDATN!$A$2:$B$1192,2,FALSE)</f>
        <v>#N/A</v>
      </c>
      <c r="P473" s="2">
        <f>VLOOKUP(C473,[2]XetNhanDATN_20180120!$C$5:$J$2281,8,FALSE)</f>
        <v>0</v>
      </c>
    </row>
    <row r="474" spans="1:16" x14ac:dyDescent="0.25">
      <c r="A474" s="9">
        <v>470</v>
      </c>
      <c r="B474" s="9">
        <v>105</v>
      </c>
      <c r="C474" s="7">
        <v>105130085</v>
      </c>
      <c r="D474" s="7">
        <v>105130085</v>
      </c>
      <c r="E474" s="6" t="s">
        <v>881</v>
      </c>
      <c r="F474" s="40" t="s">
        <v>877</v>
      </c>
      <c r="G474" s="8">
        <v>2.76</v>
      </c>
      <c r="H474" s="10">
        <v>143</v>
      </c>
      <c r="I474" s="32">
        <v>0</v>
      </c>
      <c r="J474" s="7">
        <v>1</v>
      </c>
      <c r="K474" s="6"/>
      <c r="L474" s="9" t="e">
        <f>VLOOKUP(C474,ThoiHoc_DuKien20180119!$B$6:$B$346,1,FALSE)</f>
        <v>#N/A</v>
      </c>
      <c r="M474" s="24" t="e">
        <f>VLOOKUP(C474,SV_CoDiemChuaDu!$B$7:$I$26,8,FALSE)</f>
        <v>#N/A</v>
      </c>
      <c r="N474" s="6" t="e">
        <f>VLOOKUP(C474,SoLanLamDATN!$A$2:$B$1192,2,FALSE)</f>
        <v>#N/A</v>
      </c>
      <c r="P474" s="2">
        <f>VLOOKUP(C474,[2]XetNhanDATN_20180120!$C$5:$J$2281,8,FALSE)</f>
        <v>1</v>
      </c>
    </row>
    <row r="475" spans="1:16" x14ac:dyDescent="0.25">
      <c r="A475" s="9">
        <v>471</v>
      </c>
      <c r="B475" s="9">
        <v>105</v>
      </c>
      <c r="C475" s="7">
        <v>105130086</v>
      </c>
      <c r="D475" s="7">
        <v>105130086</v>
      </c>
      <c r="E475" s="6" t="s">
        <v>882</v>
      </c>
      <c r="F475" s="40" t="s">
        <v>877</v>
      </c>
      <c r="G475" s="8">
        <v>2.72</v>
      </c>
      <c r="H475" s="10">
        <v>143</v>
      </c>
      <c r="I475" s="32">
        <v>0</v>
      </c>
      <c r="J475" s="7">
        <v>1</v>
      </c>
      <c r="K475" s="6"/>
      <c r="L475" s="9" t="e">
        <f>VLOOKUP(C475,ThoiHoc_DuKien20180119!$B$6:$B$346,1,FALSE)</f>
        <v>#N/A</v>
      </c>
      <c r="M475" s="24" t="e">
        <f>VLOOKUP(C475,SV_CoDiemChuaDu!$B$7:$I$26,8,FALSE)</f>
        <v>#N/A</v>
      </c>
      <c r="N475" s="6" t="e">
        <f>VLOOKUP(C475,SoLanLamDATN!$A$2:$B$1192,2,FALSE)</f>
        <v>#N/A</v>
      </c>
      <c r="P475" s="2">
        <f>VLOOKUP(C475,[2]XetNhanDATN_20180120!$C$5:$J$2281,8,FALSE)</f>
        <v>1</v>
      </c>
    </row>
    <row r="476" spans="1:16" x14ac:dyDescent="0.25">
      <c r="A476" s="9">
        <v>472</v>
      </c>
      <c r="B476" s="9">
        <v>105</v>
      </c>
      <c r="C476" s="7">
        <v>105130087</v>
      </c>
      <c r="D476" s="7">
        <v>105130087</v>
      </c>
      <c r="E476" s="6" t="s">
        <v>883</v>
      </c>
      <c r="F476" s="40" t="s">
        <v>877</v>
      </c>
      <c r="G476" s="8">
        <v>2.69</v>
      </c>
      <c r="H476" s="10">
        <v>143</v>
      </c>
      <c r="I476" s="32">
        <v>0</v>
      </c>
      <c r="J476" s="7">
        <v>1</v>
      </c>
      <c r="K476" s="6"/>
      <c r="L476" s="9" t="e">
        <f>VLOOKUP(C476,ThoiHoc_DuKien20180119!$B$6:$B$346,1,FALSE)</f>
        <v>#N/A</v>
      </c>
      <c r="M476" s="24" t="e">
        <f>VLOOKUP(C476,SV_CoDiemChuaDu!$B$7:$I$26,8,FALSE)</f>
        <v>#N/A</v>
      </c>
      <c r="N476" s="6" t="e">
        <f>VLOOKUP(C476,SoLanLamDATN!$A$2:$B$1192,2,FALSE)</f>
        <v>#N/A</v>
      </c>
      <c r="P476" s="2">
        <f>VLOOKUP(C476,[2]XetNhanDATN_20180120!$C$5:$J$2281,8,FALSE)</f>
        <v>1</v>
      </c>
    </row>
    <row r="477" spans="1:16" x14ac:dyDescent="0.25">
      <c r="A477" s="9">
        <v>473</v>
      </c>
      <c r="B477" s="9">
        <v>105</v>
      </c>
      <c r="C477" s="7">
        <v>105130089</v>
      </c>
      <c r="D477" s="7">
        <v>105130089</v>
      </c>
      <c r="E477" s="6" t="s">
        <v>884</v>
      </c>
      <c r="F477" s="40" t="s">
        <v>877</v>
      </c>
      <c r="G477" s="8">
        <v>2.5</v>
      </c>
      <c r="H477" s="10">
        <v>143</v>
      </c>
      <c r="I477" s="32">
        <v>0</v>
      </c>
      <c r="J477" s="7">
        <v>1</v>
      </c>
      <c r="K477" s="6"/>
      <c r="L477" s="9" t="e">
        <f>VLOOKUP(C477,ThoiHoc_DuKien20180119!$B$6:$B$346,1,FALSE)</f>
        <v>#N/A</v>
      </c>
      <c r="M477" s="24" t="e">
        <f>VLOOKUP(C477,SV_CoDiemChuaDu!$B$7:$I$26,8,FALSE)</f>
        <v>#N/A</v>
      </c>
      <c r="N477" s="6" t="e">
        <f>VLOOKUP(C477,SoLanLamDATN!$A$2:$B$1192,2,FALSE)</f>
        <v>#N/A</v>
      </c>
      <c r="P477" s="2">
        <f>VLOOKUP(C477,[2]XetNhanDATN_20180120!$C$5:$J$2281,8,FALSE)</f>
        <v>1</v>
      </c>
    </row>
    <row r="478" spans="1:16" x14ac:dyDescent="0.25">
      <c r="A478" s="9">
        <v>474</v>
      </c>
      <c r="B478" s="9">
        <v>105</v>
      </c>
      <c r="C478" s="7">
        <v>105130090</v>
      </c>
      <c r="D478" s="7">
        <v>105130090</v>
      </c>
      <c r="E478" s="6" t="s">
        <v>886</v>
      </c>
      <c r="F478" s="40" t="s">
        <v>877</v>
      </c>
      <c r="G478" s="8">
        <v>2.5499999999999998</v>
      </c>
      <c r="H478" s="10">
        <v>143</v>
      </c>
      <c r="I478" s="32">
        <v>0</v>
      </c>
      <c r="J478" s="7">
        <v>1</v>
      </c>
      <c r="K478" s="6"/>
      <c r="L478" s="9" t="e">
        <f>VLOOKUP(C478,ThoiHoc_DuKien20180119!$B$6:$B$346,1,FALSE)</f>
        <v>#N/A</v>
      </c>
      <c r="M478" s="24" t="e">
        <f>VLOOKUP(C478,SV_CoDiemChuaDu!$B$7:$I$26,8,FALSE)</f>
        <v>#N/A</v>
      </c>
      <c r="N478" s="6" t="e">
        <f>VLOOKUP(C478,SoLanLamDATN!$A$2:$B$1192,2,FALSE)</f>
        <v>#N/A</v>
      </c>
      <c r="P478" s="2">
        <f>VLOOKUP(C478,[2]XetNhanDATN_20180120!$C$5:$J$2281,8,FALSE)</f>
        <v>1</v>
      </c>
    </row>
    <row r="479" spans="1:16" x14ac:dyDescent="0.25">
      <c r="A479" s="9">
        <v>475</v>
      </c>
      <c r="B479" s="9">
        <v>105</v>
      </c>
      <c r="C479" s="7">
        <v>105130091</v>
      </c>
      <c r="D479" s="7">
        <v>105130091</v>
      </c>
      <c r="E479" s="6" t="s">
        <v>887</v>
      </c>
      <c r="F479" s="40" t="s">
        <v>877</v>
      </c>
      <c r="G479" s="8">
        <v>2.62</v>
      </c>
      <c r="H479" s="10">
        <v>143</v>
      </c>
      <c r="I479" s="32">
        <v>0</v>
      </c>
      <c r="J479" s="7">
        <v>1</v>
      </c>
      <c r="K479" s="6"/>
      <c r="L479" s="9" t="e">
        <f>VLOOKUP(C479,ThoiHoc_DuKien20180119!$B$6:$B$346,1,FALSE)</f>
        <v>#N/A</v>
      </c>
      <c r="M479" s="24" t="e">
        <f>VLOOKUP(C479,SV_CoDiemChuaDu!$B$7:$I$26,8,FALSE)</f>
        <v>#N/A</v>
      </c>
      <c r="N479" s="6" t="e">
        <f>VLOOKUP(C479,SoLanLamDATN!$A$2:$B$1192,2,FALSE)</f>
        <v>#N/A</v>
      </c>
      <c r="P479" s="2">
        <f>VLOOKUP(C479,[2]XetNhanDATN_20180120!$C$5:$J$2281,8,FALSE)</f>
        <v>1</v>
      </c>
    </row>
    <row r="480" spans="1:16" x14ac:dyDescent="0.25">
      <c r="A480" s="9">
        <v>476</v>
      </c>
      <c r="B480" s="9">
        <v>105</v>
      </c>
      <c r="C480" s="7">
        <v>105130092</v>
      </c>
      <c r="D480" s="7">
        <v>105130092</v>
      </c>
      <c r="E480" s="6" t="s">
        <v>888</v>
      </c>
      <c r="F480" s="40" t="s">
        <v>877</v>
      </c>
      <c r="G480" s="8">
        <v>2.77</v>
      </c>
      <c r="H480" s="10">
        <v>143</v>
      </c>
      <c r="I480" s="32">
        <v>0</v>
      </c>
      <c r="J480" s="7">
        <v>1</v>
      </c>
      <c r="K480" s="6"/>
      <c r="L480" s="9" t="e">
        <f>VLOOKUP(C480,ThoiHoc_DuKien20180119!$B$6:$B$346,1,FALSE)</f>
        <v>#N/A</v>
      </c>
      <c r="M480" s="24" t="e">
        <f>VLOOKUP(C480,SV_CoDiemChuaDu!$B$7:$I$26,8,FALSE)</f>
        <v>#N/A</v>
      </c>
      <c r="N480" s="6" t="e">
        <f>VLOOKUP(C480,SoLanLamDATN!$A$2:$B$1192,2,FALSE)</f>
        <v>#N/A</v>
      </c>
      <c r="P480" s="2">
        <f>VLOOKUP(C480,[2]XetNhanDATN_20180120!$C$5:$J$2281,8,FALSE)</f>
        <v>1</v>
      </c>
    </row>
    <row r="481" spans="1:16" x14ac:dyDescent="0.25">
      <c r="A481" s="9">
        <v>477</v>
      </c>
      <c r="B481" s="9">
        <v>105</v>
      </c>
      <c r="C481" s="7">
        <v>105130093</v>
      </c>
      <c r="D481" s="7">
        <v>105130093</v>
      </c>
      <c r="E481" s="6" t="s">
        <v>2548</v>
      </c>
      <c r="F481" s="40" t="s">
        <v>877</v>
      </c>
      <c r="G481" s="8">
        <v>2.35</v>
      </c>
      <c r="H481" s="10">
        <v>143</v>
      </c>
      <c r="I481" s="32">
        <v>0</v>
      </c>
      <c r="J481" s="7">
        <v>1</v>
      </c>
      <c r="K481" s="6"/>
      <c r="L481" s="9" t="e">
        <f>VLOOKUP(C481,ThoiHoc_DuKien20180119!$B$6:$B$346,1,FALSE)</f>
        <v>#N/A</v>
      </c>
      <c r="M481" s="24" t="e">
        <f>VLOOKUP(C481,SV_CoDiemChuaDu!$B$7:$I$26,8,FALSE)</f>
        <v>#N/A</v>
      </c>
      <c r="N481" s="6" t="e">
        <f>VLOOKUP(C481,SoLanLamDATN!$A$2:$B$1192,2,FALSE)</f>
        <v>#N/A</v>
      </c>
      <c r="P481" s="2">
        <f>VLOOKUP(C481,[2]XetNhanDATN_20180120!$C$5:$J$2281,8,FALSE)</f>
        <v>0</v>
      </c>
    </row>
    <row r="482" spans="1:16" x14ac:dyDescent="0.25">
      <c r="A482" s="9">
        <v>478</v>
      </c>
      <c r="B482" s="9">
        <v>105</v>
      </c>
      <c r="C482" s="7">
        <v>105130094</v>
      </c>
      <c r="D482" s="7">
        <v>105130094</v>
      </c>
      <c r="E482" s="6" t="s">
        <v>889</v>
      </c>
      <c r="F482" s="40" t="s">
        <v>877</v>
      </c>
      <c r="G482" s="8">
        <v>2.77</v>
      </c>
      <c r="H482" s="10">
        <v>143</v>
      </c>
      <c r="I482" s="32">
        <v>0</v>
      </c>
      <c r="J482" s="7">
        <v>1</v>
      </c>
      <c r="K482" s="6"/>
      <c r="L482" s="9" t="e">
        <f>VLOOKUP(C482,ThoiHoc_DuKien20180119!$B$6:$B$346,1,FALSE)</f>
        <v>#N/A</v>
      </c>
      <c r="M482" s="24" t="e">
        <f>VLOOKUP(C482,SV_CoDiemChuaDu!$B$7:$I$26,8,FALSE)</f>
        <v>#N/A</v>
      </c>
      <c r="N482" s="6" t="e">
        <f>VLOOKUP(C482,SoLanLamDATN!$A$2:$B$1192,2,FALSE)</f>
        <v>#N/A</v>
      </c>
      <c r="P482" s="2">
        <f>VLOOKUP(C482,[2]XetNhanDATN_20180120!$C$5:$J$2281,8,FALSE)</f>
        <v>1</v>
      </c>
    </row>
    <row r="483" spans="1:16" x14ac:dyDescent="0.25">
      <c r="A483" s="9">
        <v>479</v>
      </c>
      <c r="B483" s="9">
        <v>105</v>
      </c>
      <c r="C483" s="7">
        <v>105130096</v>
      </c>
      <c r="D483" s="7">
        <v>105130096</v>
      </c>
      <c r="E483" s="6" t="s">
        <v>890</v>
      </c>
      <c r="F483" s="40" t="s">
        <v>877</v>
      </c>
      <c r="G483" s="8">
        <v>3.19</v>
      </c>
      <c r="H483" s="10">
        <v>143</v>
      </c>
      <c r="I483" s="32">
        <v>0</v>
      </c>
      <c r="J483" s="7">
        <v>1</v>
      </c>
      <c r="K483" s="6"/>
      <c r="L483" s="9" t="e">
        <f>VLOOKUP(C483,ThoiHoc_DuKien20180119!$B$6:$B$346,1,FALSE)</f>
        <v>#N/A</v>
      </c>
      <c r="M483" s="24" t="e">
        <f>VLOOKUP(C483,SV_CoDiemChuaDu!$B$7:$I$26,8,FALSE)</f>
        <v>#N/A</v>
      </c>
      <c r="N483" s="6" t="e">
        <f>VLOOKUP(C483,SoLanLamDATN!$A$2:$B$1192,2,FALSE)</f>
        <v>#N/A</v>
      </c>
      <c r="P483" s="2">
        <f>VLOOKUP(C483,[2]XetNhanDATN_20180120!$C$5:$J$2281,8,FALSE)</f>
        <v>1</v>
      </c>
    </row>
    <row r="484" spans="1:16" x14ac:dyDescent="0.25">
      <c r="A484" s="9">
        <v>480</v>
      </c>
      <c r="B484" s="9">
        <v>105</v>
      </c>
      <c r="C484" s="7">
        <v>105130097</v>
      </c>
      <c r="D484" s="7">
        <v>105130097</v>
      </c>
      <c r="E484" s="6" t="s">
        <v>891</v>
      </c>
      <c r="F484" s="40" t="s">
        <v>877</v>
      </c>
      <c r="G484" s="8">
        <v>3.28</v>
      </c>
      <c r="H484" s="10">
        <v>143</v>
      </c>
      <c r="I484" s="32">
        <v>0</v>
      </c>
      <c r="J484" s="7">
        <v>1</v>
      </c>
      <c r="K484" s="6"/>
      <c r="L484" s="9" t="e">
        <f>VLOOKUP(C484,ThoiHoc_DuKien20180119!$B$6:$B$346,1,FALSE)</f>
        <v>#N/A</v>
      </c>
      <c r="M484" s="24" t="e">
        <f>VLOOKUP(C484,SV_CoDiemChuaDu!$B$7:$I$26,8,FALSE)</f>
        <v>#N/A</v>
      </c>
      <c r="N484" s="6" t="e">
        <f>VLOOKUP(C484,SoLanLamDATN!$A$2:$B$1192,2,FALSE)</f>
        <v>#N/A</v>
      </c>
      <c r="P484" s="2">
        <f>VLOOKUP(C484,[2]XetNhanDATN_20180120!$C$5:$J$2281,8,FALSE)</f>
        <v>1</v>
      </c>
    </row>
    <row r="485" spans="1:16" x14ac:dyDescent="0.25">
      <c r="A485" s="9">
        <v>481</v>
      </c>
      <c r="B485" s="9">
        <v>105</v>
      </c>
      <c r="C485" s="7">
        <v>105130099</v>
      </c>
      <c r="D485" s="7">
        <v>105130099</v>
      </c>
      <c r="E485" s="6" t="s">
        <v>892</v>
      </c>
      <c r="F485" s="40" t="s">
        <v>877</v>
      </c>
      <c r="G485" s="8">
        <v>2.73</v>
      </c>
      <c r="H485" s="10">
        <v>143</v>
      </c>
      <c r="I485" s="32">
        <v>0</v>
      </c>
      <c r="J485" s="7">
        <v>1</v>
      </c>
      <c r="K485" s="6"/>
      <c r="L485" s="9" t="e">
        <f>VLOOKUP(C485,ThoiHoc_DuKien20180119!$B$6:$B$346,1,FALSE)</f>
        <v>#N/A</v>
      </c>
      <c r="M485" s="24" t="e">
        <f>VLOOKUP(C485,SV_CoDiemChuaDu!$B$7:$I$26,8,FALSE)</f>
        <v>#N/A</v>
      </c>
      <c r="N485" s="6" t="e">
        <f>VLOOKUP(C485,SoLanLamDATN!$A$2:$B$1192,2,FALSE)</f>
        <v>#N/A</v>
      </c>
      <c r="P485" s="2">
        <f>VLOOKUP(C485,[2]XetNhanDATN_20180120!$C$5:$J$2281,8,FALSE)</f>
        <v>1</v>
      </c>
    </row>
    <row r="486" spans="1:16" x14ac:dyDescent="0.25">
      <c r="A486" s="9">
        <v>482</v>
      </c>
      <c r="B486" s="9">
        <v>105</v>
      </c>
      <c r="C486" s="7">
        <v>105130100</v>
      </c>
      <c r="D486" s="7">
        <v>105130100</v>
      </c>
      <c r="E486" s="6" t="s">
        <v>2549</v>
      </c>
      <c r="F486" s="40" t="s">
        <v>877</v>
      </c>
      <c r="G486" s="8">
        <v>2.2999999999999998</v>
      </c>
      <c r="H486" s="10">
        <v>143</v>
      </c>
      <c r="I486" s="32">
        <v>2.5</v>
      </c>
      <c r="J486" s="7">
        <v>1</v>
      </c>
      <c r="K486" s="6" t="s">
        <v>3449</v>
      </c>
      <c r="L486" s="9" t="e">
        <f>VLOOKUP(C486,ThoiHoc_DuKien20180119!$B$6:$B$346,1,FALSE)</f>
        <v>#N/A</v>
      </c>
      <c r="M486" s="24" t="e">
        <f>VLOOKUP(C486,SV_CoDiemChuaDu!$B$7:$I$26,8,FALSE)</f>
        <v>#N/A</v>
      </c>
      <c r="N486" s="6" t="e">
        <f>VLOOKUP(C486,SoLanLamDATN!$A$2:$B$1192,2,FALSE)</f>
        <v>#N/A</v>
      </c>
      <c r="P486" s="2">
        <f>VLOOKUP(C486,[2]XetNhanDATN_20180120!$C$5:$J$2281,8,FALSE)</f>
        <v>0</v>
      </c>
    </row>
    <row r="487" spans="1:16" x14ac:dyDescent="0.25">
      <c r="A487" s="9">
        <v>483</v>
      </c>
      <c r="B487" s="9">
        <v>105</v>
      </c>
      <c r="C487" s="7">
        <v>105130101</v>
      </c>
      <c r="D487" s="7">
        <v>105130101</v>
      </c>
      <c r="E487" s="6" t="s">
        <v>893</v>
      </c>
      <c r="F487" s="40" t="s">
        <v>877</v>
      </c>
      <c r="G487" s="8">
        <v>2.46</v>
      </c>
      <c r="H487" s="10">
        <v>143</v>
      </c>
      <c r="I487" s="32">
        <v>0</v>
      </c>
      <c r="J487" s="7">
        <v>1</v>
      </c>
      <c r="K487" s="6"/>
      <c r="L487" s="9" t="e">
        <f>VLOOKUP(C487,ThoiHoc_DuKien20180119!$B$6:$B$346,1,FALSE)</f>
        <v>#N/A</v>
      </c>
      <c r="M487" s="24" t="e">
        <f>VLOOKUP(C487,SV_CoDiemChuaDu!$B$7:$I$26,8,FALSE)</f>
        <v>#N/A</v>
      </c>
      <c r="N487" s="6" t="e">
        <f>VLOOKUP(C487,SoLanLamDATN!$A$2:$B$1192,2,FALSE)</f>
        <v>#N/A</v>
      </c>
      <c r="P487" s="2">
        <f>VLOOKUP(C487,[2]XetNhanDATN_20180120!$C$5:$J$2281,8,FALSE)</f>
        <v>1</v>
      </c>
    </row>
    <row r="488" spans="1:16" x14ac:dyDescent="0.25">
      <c r="A488" s="9">
        <v>484</v>
      </c>
      <c r="B488" s="9">
        <v>105</v>
      </c>
      <c r="C488" s="7">
        <v>105130103</v>
      </c>
      <c r="D488" s="7">
        <v>105130103</v>
      </c>
      <c r="E488" s="6" t="s">
        <v>894</v>
      </c>
      <c r="F488" s="40" t="s">
        <v>877</v>
      </c>
      <c r="G488" s="8">
        <v>3.34</v>
      </c>
      <c r="H488" s="10">
        <v>143</v>
      </c>
      <c r="I488" s="32">
        <v>0</v>
      </c>
      <c r="J488" s="7">
        <v>1</v>
      </c>
      <c r="K488" s="6"/>
      <c r="L488" s="9" t="e">
        <f>VLOOKUP(C488,ThoiHoc_DuKien20180119!$B$6:$B$346,1,FALSE)</f>
        <v>#N/A</v>
      </c>
      <c r="M488" s="24" t="e">
        <f>VLOOKUP(C488,SV_CoDiemChuaDu!$B$7:$I$26,8,FALSE)</f>
        <v>#N/A</v>
      </c>
      <c r="N488" s="6" t="e">
        <f>VLOOKUP(C488,SoLanLamDATN!$A$2:$B$1192,2,FALSE)</f>
        <v>#N/A</v>
      </c>
      <c r="P488" s="2">
        <f>VLOOKUP(C488,[2]XetNhanDATN_20180120!$C$5:$J$2281,8,FALSE)</f>
        <v>1</v>
      </c>
    </row>
    <row r="489" spans="1:16" x14ac:dyDescent="0.25">
      <c r="A489" s="9">
        <v>485</v>
      </c>
      <c r="B489" s="9">
        <v>105</v>
      </c>
      <c r="C489" s="7">
        <v>105130104</v>
      </c>
      <c r="D489" s="7">
        <v>105130104</v>
      </c>
      <c r="E489" s="6" t="s">
        <v>895</v>
      </c>
      <c r="F489" s="40" t="s">
        <v>877</v>
      </c>
      <c r="G489" s="8">
        <v>2.76</v>
      </c>
      <c r="H489" s="10">
        <v>143</v>
      </c>
      <c r="I489" s="32">
        <v>2</v>
      </c>
      <c r="J489" s="7">
        <v>1</v>
      </c>
      <c r="K489" s="6" t="s">
        <v>176</v>
      </c>
      <c r="L489" s="9" t="e">
        <f>VLOOKUP(C489,ThoiHoc_DuKien20180119!$B$6:$B$346,1,FALSE)</f>
        <v>#N/A</v>
      </c>
      <c r="M489" s="24" t="e">
        <f>VLOOKUP(C489,SV_CoDiemChuaDu!$B$7:$I$26,8,FALSE)</f>
        <v>#N/A</v>
      </c>
      <c r="N489" s="6" t="e">
        <f>VLOOKUP(C489,SoLanLamDATN!$A$2:$B$1192,2,FALSE)</f>
        <v>#N/A</v>
      </c>
      <c r="P489" s="2">
        <f>VLOOKUP(C489,[2]XetNhanDATN_20180120!$C$5:$J$2281,8,FALSE)</f>
        <v>1</v>
      </c>
    </row>
    <row r="490" spans="1:16" x14ac:dyDescent="0.25">
      <c r="A490" s="9">
        <v>486</v>
      </c>
      <c r="B490" s="9">
        <v>105</v>
      </c>
      <c r="C490" s="7">
        <v>105130105</v>
      </c>
      <c r="D490" s="7">
        <v>105130105</v>
      </c>
      <c r="E490" s="6" t="s">
        <v>896</v>
      </c>
      <c r="F490" s="40" t="s">
        <v>877</v>
      </c>
      <c r="G490" s="8">
        <v>3.43</v>
      </c>
      <c r="H490" s="10">
        <v>143</v>
      </c>
      <c r="I490" s="32">
        <v>0</v>
      </c>
      <c r="J490" s="7">
        <v>1</v>
      </c>
      <c r="K490" s="6"/>
      <c r="L490" s="9" t="e">
        <f>VLOOKUP(C490,ThoiHoc_DuKien20180119!$B$6:$B$346,1,FALSE)</f>
        <v>#N/A</v>
      </c>
      <c r="M490" s="24" t="e">
        <f>VLOOKUP(C490,SV_CoDiemChuaDu!$B$7:$I$26,8,FALSE)</f>
        <v>#N/A</v>
      </c>
      <c r="N490" s="6" t="e">
        <f>VLOOKUP(C490,SoLanLamDATN!$A$2:$B$1192,2,FALSE)</f>
        <v>#N/A</v>
      </c>
      <c r="P490" s="2">
        <f>VLOOKUP(C490,[2]XetNhanDATN_20180120!$C$5:$J$2281,8,FALSE)</f>
        <v>1</v>
      </c>
    </row>
    <row r="491" spans="1:16" x14ac:dyDescent="0.25">
      <c r="A491" s="9">
        <v>487</v>
      </c>
      <c r="B491" s="9">
        <v>105</v>
      </c>
      <c r="C491" s="7">
        <v>105130109</v>
      </c>
      <c r="D491" s="7">
        <v>105130109</v>
      </c>
      <c r="E491" s="6" t="s">
        <v>897</v>
      </c>
      <c r="F491" s="40" t="s">
        <v>877</v>
      </c>
      <c r="G491" s="8">
        <v>2.48</v>
      </c>
      <c r="H491" s="10">
        <v>143</v>
      </c>
      <c r="I491" s="32">
        <v>0</v>
      </c>
      <c r="J491" s="7">
        <v>1</v>
      </c>
      <c r="K491" s="6"/>
      <c r="L491" s="9" t="e">
        <f>VLOOKUP(C491,ThoiHoc_DuKien20180119!$B$6:$B$346,1,FALSE)</f>
        <v>#N/A</v>
      </c>
      <c r="M491" s="24" t="e">
        <f>VLOOKUP(C491,SV_CoDiemChuaDu!$B$7:$I$26,8,FALSE)</f>
        <v>#N/A</v>
      </c>
      <c r="N491" s="6" t="e">
        <f>VLOOKUP(C491,SoLanLamDATN!$A$2:$B$1192,2,FALSE)</f>
        <v>#N/A</v>
      </c>
      <c r="P491" s="2">
        <f>VLOOKUP(C491,[2]XetNhanDATN_20180120!$C$5:$J$2281,8,FALSE)</f>
        <v>1</v>
      </c>
    </row>
    <row r="492" spans="1:16" x14ac:dyDescent="0.25">
      <c r="A492" s="9">
        <v>488</v>
      </c>
      <c r="B492" s="9">
        <v>105</v>
      </c>
      <c r="C492" s="7">
        <v>105130110</v>
      </c>
      <c r="D492" s="7">
        <v>105130110</v>
      </c>
      <c r="E492" s="6" t="s">
        <v>898</v>
      </c>
      <c r="F492" s="40" t="s">
        <v>877</v>
      </c>
      <c r="G492" s="8">
        <v>3.27</v>
      </c>
      <c r="H492" s="10">
        <v>143</v>
      </c>
      <c r="I492" s="32">
        <v>0</v>
      </c>
      <c r="J492" s="7">
        <v>1</v>
      </c>
      <c r="K492" s="6"/>
      <c r="L492" s="9" t="e">
        <f>VLOOKUP(C492,ThoiHoc_DuKien20180119!$B$6:$B$346,1,FALSE)</f>
        <v>#N/A</v>
      </c>
      <c r="M492" s="24" t="e">
        <f>VLOOKUP(C492,SV_CoDiemChuaDu!$B$7:$I$26,8,FALSE)</f>
        <v>#N/A</v>
      </c>
      <c r="N492" s="6" t="e">
        <f>VLOOKUP(C492,SoLanLamDATN!$A$2:$B$1192,2,FALSE)</f>
        <v>#N/A</v>
      </c>
      <c r="P492" s="2">
        <f>VLOOKUP(C492,[2]XetNhanDATN_20180120!$C$5:$J$2281,8,FALSE)</f>
        <v>1</v>
      </c>
    </row>
    <row r="493" spans="1:16" x14ac:dyDescent="0.25">
      <c r="A493" s="9">
        <v>489</v>
      </c>
      <c r="B493" s="9">
        <v>105</v>
      </c>
      <c r="C493" s="7">
        <v>105130111</v>
      </c>
      <c r="D493" s="7">
        <v>105130111</v>
      </c>
      <c r="E493" s="6" t="s">
        <v>899</v>
      </c>
      <c r="F493" s="40" t="s">
        <v>877</v>
      </c>
      <c r="G493" s="8">
        <v>2.74</v>
      </c>
      <c r="H493" s="10">
        <v>143</v>
      </c>
      <c r="I493" s="32">
        <v>0</v>
      </c>
      <c r="J493" s="7">
        <v>1</v>
      </c>
      <c r="K493" s="6"/>
      <c r="L493" s="9" t="e">
        <f>VLOOKUP(C493,ThoiHoc_DuKien20180119!$B$6:$B$346,1,FALSE)</f>
        <v>#N/A</v>
      </c>
      <c r="M493" s="24" t="e">
        <f>VLOOKUP(C493,SV_CoDiemChuaDu!$B$7:$I$26,8,FALSE)</f>
        <v>#N/A</v>
      </c>
      <c r="N493" s="6" t="e">
        <f>VLOOKUP(C493,SoLanLamDATN!$A$2:$B$1192,2,FALSE)</f>
        <v>#N/A</v>
      </c>
      <c r="P493" s="2">
        <f>VLOOKUP(C493,[2]XetNhanDATN_20180120!$C$5:$J$2281,8,FALSE)</f>
        <v>1</v>
      </c>
    </row>
    <row r="494" spans="1:16" x14ac:dyDescent="0.25">
      <c r="A494" s="9">
        <v>490</v>
      </c>
      <c r="B494" s="9">
        <v>105</v>
      </c>
      <c r="C494" s="7">
        <v>105130113</v>
      </c>
      <c r="D494" s="7">
        <v>105130113</v>
      </c>
      <c r="E494" s="6" t="s">
        <v>900</v>
      </c>
      <c r="F494" s="40" t="s">
        <v>877</v>
      </c>
      <c r="G494" s="8">
        <v>2.57</v>
      </c>
      <c r="H494" s="10">
        <v>143</v>
      </c>
      <c r="I494" s="32">
        <v>0</v>
      </c>
      <c r="J494" s="7">
        <v>1</v>
      </c>
      <c r="K494" s="6"/>
      <c r="L494" s="9" t="e">
        <f>VLOOKUP(C494,ThoiHoc_DuKien20180119!$B$6:$B$346,1,FALSE)</f>
        <v>#N/A</v>
      </c>
      <c r="M494" s="24" t="e">
        <f>VLOOKUP(C494,SV_CoDiemChuaDu!$B$7:$I$26,8,FALSE)</f>
        <v>#N/A</v>
      </c>
      <c r="N494" s="6" t="e">
        <f>VLOOKUP(C494,SoLanLamDATN!$A$2:$B$1192,2,FALSE)</f>
        <v>#N/A</v>
      </c>
      <c r="P494" s="2">
        <f>VLOOKUP(C494,[2]XetNhanDATN_20180120!$C$5:$J$2281,8,FALSE)</f>
        <v>1</v>
      </c>
    </row>
    <row r="495" spans="1:16" x14ac:dyDescent="0.25">
      <c r="A495" s="9">
        <v>491</v>
      </c>
      <c r="B495" s="9">
        <v>105</v>
      </c>
      <c r="C495" s="7">
        <v>105130114</v>
      </c>
      <c r="D495" s="7">
        <v>105130114</v>
      </c>
      <c r="E495" s="6" t="s">
        <v>901</v>
      </c>
      <c r="F495" s="40" t="s">
        <v>877</v>
      </c>
      <c r="G495" s="8">
        <v>3.3</v>
      </c>
      <c r="H495" s="10">
        <v>143</v>
      </c>
      <c r="I495" s="32">
        <v>0</v>
      </c>
      <c r="J495" s="7">
        <v>1</v>
      </c>
      <c r="K495" s="6"/>
      <c r="L495" s="9" t="e">
        <f>VLOOKUP(C495,ThoiHoc_DuKien20180119!$B$6:$B$346,1,FALSE)</f>
        <v>#N/A</v>
      </c>
      <c r="M495" s="24" t="e">
        <f>VLOOKUP(C495,SV_CoDiemChuaDu!$B$7:$I$26,8,FALSE)</f>
        <v>#N/A</v>
      </c>
      <c r="N495" s="6" t="e">
        <f>VLOOKUP(C495,SoLanLamDATN!$A$2:$B$1192,2,FALSE)</f>
        <v>#N/A</v>
      </c>
      <c r="P495" s="2">
        <f>VLOOKUP(C495,[2]XetNhanDATN_20180120!$C$5:$J$2281,8,FALSE)</f>
        <v>1</v>
      </c>
    </row>
    <row r="496" spans="1:16" x14ac:dyDescent="0.25">
      <c r="A496" s="9">
        <v>492</v>
      </c>
      <c r="B496" s="9">
        <v>105</v>
      </c>
      <c r="C496" s="7">
        <v>105130115</v>
      </c>
      <c r="D496" s="7">
        <v>105130115</v>
      </c>
      <c r="E496" s="6" t="s">
        <v>902</v>
      </c>
      <c r="F496" s="40" t="s">
        <v>877</v>
      </c>
      <c r="G496" s="8">
        <v>2.74</v>
      </c>
      <c r="H496" s="10">
        <v>143</v>
      </c>
      <c r="I496" s="32">
        <v>0</v>
      </c>
      <c r="J496" s="7">
        <v>1</v>
      </c>
      <c r="K496" s="6"/>
      <c r="L496" s="9" t="e">
        <f>VLOOKUP(C496,ThoiHoc_DuKien20180119!$B$6:$B$346,1,FALSE)</f>
        <v>#N/A</v>
      </c>
      <c r="M496" s="24" t="e">
        <f>VLOOKUP(C496,SV_CoDiemChuaDu!$B$7:$I$26,8,FALSE)</f>
        <v>#N/A</v>
      </c>
      <c r="N496" s="6" t="e">
        <f>VLOOKUP(C496,SoLanLamDATN!$A$2:$B$1192,2,FALSE)</f>
        <v>#N/A</v>
      </c>
      <c r="P496" s="2">
        <f>VLOOKUP(C496,[2]XetNhanDATN_20180120!$C$5:$J$2281,8,FALSE)</f>
        <v>1</v>
      </c>
    </row>
    <row r="497" spans="1:16" x14ac:dyDescent="0.25">
      <c r="A497" s="9">
        <v>493</v>
      </c>
      <c r="B497" s="9">
        <v>105</v>
      </c>
      <c r="C497" s="7">
        <v>105130116</v>
      </c>
      <c r="D497" s="7">
        <v>105130116</v>
      </c>
      <c r="E497" s="6" t="s">
        <v>904</v>
      </c>
      <c r="F497" s="40" t="s">
        <v>877</v>
      </c>
      <c r="G497" s="8">
        <v>2.4700000000000002</v>
      </c>
      <c r="H497" s="10">
        <v>143</v>
      </c>
      <c r="I497" s="32">
        <v>0</v>
      </c>
      <c r="J497" s="7">
        <v>1</v>
      </c>
      <c r="K497" s="6"/>
      <c r="L497" s="9" t="e">
        <f>VLOOKUP(C497,ThoiHoc_DuKien20180119!$B$6:$B$346,1,FALSE)</f>
        <v>#N/A</v>
      </c>
      <c r="M497" s="24" t="e">
        <f>VLOOKUP(C497,SV_CoDiemChuaDu!$B$7:$I$26,8,FALSE)</f>
        <v>#N/A</v>
      </c>
      <c r="N497" s="6" t="e">
        <f>VLOOKUP(C497,SoLanLamDATN!$A$2:$B$1192,2,FALSE)</f>
        <v>#N/A</v>
      </c>
      <c r="P497" s="2">
        <f>VLOOKUP(C497,[2]XetNhanDATN_20180120!$C$5:$J$2281,8,FALSE)</f>
        <v>1</v>
      </c>
    </row>
    <row r="498" spans="1:16" x14ac:dyDescent="0.25">
      <c r="A498" s="9">
        <v>494</v>
      </c>
      <c r="B498" s="9">
        <v>105</v>
      </c>
      <c r="C498" s="7">
        <v>105130118</v>
      </c>
      <c r="D498" s="7">
        <v>105130118</v>
      </c>
      <c r="E498" s="6" t="s">
        <v>905</v>
      </c>
      <c r="F498" s="40" t="s">
        <v>877</v>
      </c>
      <c r="G498" s="8">
        <v>2.56</v>
      </c>
      <c r="H498" s="10">
        <v>143</v>
      </c>
      <c r="I498" s="32">
        <v>2</v>
      </c>
      <c r="J498" s="7">
        <v>1</v>
      </c>
      <c r="K498" s="6" t="s">
        <v>906</v>
      </c>
      <c r="L498" s="9" t="e">
        <f>VLOOKUP(C498,ThoiHoc_DuKien20180119!$B$6:$B$346,1,FALSE)</f>
        <v>#N/A</v>
      </c>
      <c r="M498" s="24" t="e">
        <f>VLOOKUP(C498,SV_CoDiemChuaDu!$B$7:$I$26,8,FALSE)</f>
        <v>#N/A</v>
      </c>
      <c r="N498" s="6" t="e">
        <f>VLOOKUP(C498,SoLanLamDATN!$A$2:$B$1192,2,FALSE)</f>
        <v>#N/A</v>
      </c>
      <c r="P498" s="2">
        <f>VLOOKUP(C498,[2]XetNhanDATN_20180120!$C$5:$J$2281,8,FALSE)</f>
        <v>1</v>
      </c>
    </row>
    <row r="499" spans="1:16" x14ac:dyDescent="0.25">
      <c r="A499" s="9">
        <v>495</v>
      </c>
      <c r="B499" s="9">
        <v>105</v>
      </c>
      <c r="C499" s="7">
        <v>105130119</v>
      </c>
      <c r="D499" s="7">
        <v>105130119</v>
      </c>
      <c r="E499" s="6" t="s">
        <v>907</v>
      </c>
      <c r="F499" s="40" t="s">
        <v>877</v>
      </c>
      <c r="G499" s="8">
        <v>2.63</v>
      </c>
      <c r="H499" s="10">
        <v>143</v>
      </c>
      <c r="I499" s="32">
        <v>0</v>
      </c>
      <c r="J499" s="7">
        <v>1</v>
      </c>
      <c r="K499" s="6"/>
      <c r="L499" s="9" t="e">
        <f>VLOOKUP(C499,ThoiHoc_DuKien20180119!$B$6:$B$346,1,FALSE)</f>
        <v>#N/A</v>
      </c>
      <c r="M499" s="24" t="e">
        <f>VLOOKUP(C499,SV_CoDiemChuaDu!$B$7:$I$26,8,FALSE)</f>
        <v>#N/A</v>
      </c>
      <c r="N499" s="6" t="e">
        <f>VLOOKUP(C499,SoLanLamDATN!$A$2:$B$1192,2,FALSE)</f>
        <v>#N/A</v>
      </c>
      <c r="P499" s="2">
        <f>VLOOKUP(C499,[2]XetNhanDATN_20180120!$C$5:$J$2281,8,FALSE)</f>
        <v>1</v>
      </c>
    </row>
    <row r="500" spans="1:16" x14ac:dyDescent="0.25">
      <c r="A500" s="9">
        <v>496</v>
      </c>
      <c r="B500" s="9">
        <v>105</v>
      </c>
      <c r="C500" s="7">
        <v>105130120</v>
      </c>
      <c r="D500" s="7">
        <v>105130120</v>
      </c>
      <c r="E500" s="6" t="s">
        <v>1647</v>
      </c>
      <c r="F500" s="40" t="s">
        <v>877</v>
      </c>
      <c r="G500" s="8">
        <v>2.0699999999999998</v>
      </c>
      <c r="H500" s="10">
        <v>143</v>
      </c>
      <c r="I500" s="32">
        <v>0</v>
      </c>
      <c r="J500" s="7">
        <v>1</v>
      </c>
      <c r="K500" s="6"/>
      <c r="L500" s="9" t="e">
        <f>VLOOKUP(C500,ThoiHoc_DuKien20180119!$B$6:$B$346,1,FALSE)</f>
        <v>#N/A</v>
      </c>
      <c r="M500" s="24" t="e">
        <f>VLOOKUP(C500,SV_CoDiemChuaDu!$B$7:$I$26,8,FALSE)</f>
        <v>#N/A</v>
      </c>
      <c r="N500" s="6" t="e">
        <f>VLOOKUP(C500,SoLanLamDATN!$A$2:$B$1192,2,FALSE)</f>
        <v>#N/A</v>
      </c>
      <c r="P500" s="2">
        <f>VLOOKUP(C500,[2]XetNhanDATN_20180120!$C$5:$J$2281,8,FALSE)</f>
        <v>0</v>
      </c>
    </row>
    <row r="501" spans="1:16" x14ac:dyDescent="0.25">
      <c r="A501" s="9">
        <v>497</v>
      </c>
      <c r="B501" s="9">
        <v>105</v>
      </c>
      <c r="C501" s="7">
        <v>105130121</v>
      </c>
      <c r="D501" s="7">
        <v>105130121</v>
      </c>
      <c r="E501" s="6" t="s">
        <v>2555</v>
      </c>
      <c r="F501" s="40" t="s">
        <v>877</v>
      </c>
      <c r="G501" s="8">
        <v>2.71</v>
      </c>
      <c r="H501" s="10">
        <v>143</v>
      </c>
      <c r="I501" s="32">
        <v>3</v>
      </c>
      <c r="J501" s="7">
        <v>1</v>
      </c>
      <c r="K501" s="6" t="s">
        <v>3450</v>
      </c>
      <c r="L501" s="9" t="e">
        <f>VLOOKUP(C501,ThoiHoc_DuKien20180119!$B$6:$B$346,1,FALSE)</f>
        <v>#N/A</v>
      </c>
      <c r="M501" s="24" t="e">
        <f>VLOOKUP(C501,SV_CoDiemChuaDu!$B$7:$I$26,8,FALSE)</f>
        <v>#N/A</v>
      </c>
      <c r="N501" s="6" t="e">
        <f>VLOOKUP(C501,SoLanLamDATN!$A$2:$B$1192,2,FALSE)</f>
        <v>#N/A</v>
      </c>
      <c r="P501" s="2">
        <f>VLOOKUP(C501,[2]XetNhanDATN_20180120!$C$5:$J$2281,8,FALSE)</f>
        <v>0</v>
      </c>
    </row>
    <row r="502" spans="1:16" x14ac:dyDescent="0.25">
      <c r="A502" s="9">
        <v>498</v>
      </c>
      <c r="B502" s="9">
        <v>105</v>
      </c>
      <c r="C502" s="7">
        <v>105130122</v>
      </c>
      <c r="D502" s="7">
        <v>105130122</v>
      </c>
      <c r="E502" s="6" t="s">
        <v>908</v>
      </c>
      <c r="F502" s="40" t="s">
        <v>877</v>
      </c>
      <c r="G502" s="8">
        <v>2.7</v>
      </c>
      <c r="H502" s="10">
        <v>143</v>
      </c>
      <c r="I502" s="32">
        <v>0</v>
      </c>
      <c r="J502" s="7">
        <v>1</v>
      </c>
      <c r="K502" s="6"/>
      <c r="L502" s="9" t="e">
        <f>VLOOKUP(C502,ThoiHoc_DuKien20180119!$B$6:$B$346,1,FALSE)</f>
        <v>#N/A</v>
      </c>
      <c r="M502" s="24" t="e">
        <f>VLOOKUP(C502,SV_CoDiemChuaDu!$B$7:$I$26,8,FALSE)</f>
        <v>#N/A</v>
      </c>
      <c r="N502" s="6" t="e">
        <f>VLOOKUP(C502,SoLanLamDATN!$A$2:$B$1192,2,FALSE)</f>
        <v>#N/A</v>
      </c>
      <c r="P502" s="2">
        <f>VLOOKUP(C502,[2]XetNhanDATN_20180120!$C$5:$J$2281,8,FALSE)</f>
        <v>1</v>
      </c>
    </row>
    <row r="503" spans="1:16" x14ac:dyDescent="0.25">
      <c r="A503" s="9">
        <v>499</v>
      </c>
      <c r="B503" s="9">
        <v>105</v>
      </c>
      <c r="C503" s="7">
        <v>105130123</v>
      </c>
      <c r="D503" s="7">
        <v>105130123</v>
      </c>
      <c r="E503" s="6" t="s">
        <v>909</v>
      </c>
      <c r="F503" s="40" t="s">
        <v>877</v>
      </c>
      <c r="G503" s="8">
        <v>2.63</v>
      </c>
      <c r="H503" s="10">
        <v>143</v>
      </c>
      <c r="I503" s="32">
        <v>0</v>
      </c>
      <c r="J503" s="7">
        <v>1</v>
      </c>
      <c r="K503" s="6"/>
      <c r="L503" s="9" t="e">
        <f>VLOOKUP(C503,ThoiHoc_DuKien20180119!$B$6:$B$346,1,FALSE)</f>
        <v>#N/A</v>
      </c>
      <c r="M503" s="24" t="e">
        <f>VLOOKUP(C503,SV_CoDiemChuaDu!$B$7:$I$26,8,FALSE)</f>
        <v>#N/A</v>
      </c>
      <c r="N503" s="6" t="e">
        <f>VLOOKUP(C503,SoLanLamDATN!$A$2:$B$1192,2,FALSE)</f>
        <v>#N/A</v>
      </c>
      <c r="P503" s="2">
        <f>VLOOKUP(C503,[2]XetNhanDATN_20180120!$C$5:$J$2281,8,FALSE)</f>
        <v>1</v>
      </c>
    </row>
    <row r="504" spans="1:16" x14ac:dyDescent="0.25">
      <c r="A504" s="9">
        <v>500</v>
      </c>
      <c r="B504" s="9">
        <v>105</v>
      </c>
      <c r="C504" s="7">
        <v>105130124</v>
      </c>
      <c r="D504" s="7">
        <v>105130124</v>
      </c>
      <c r="E504" s="6" t="s">
        <v>910</v>
      </c>
      <c r="F504" s="40" t="s">
        <v>877</v>
      </c>
      <c r="G504" s="8">
        <v>2.4500000000000002</v>
      </c>
      <c r="H504" s="10">
        <v>143</v>
      </c>
      <c r="I504" s="32">
        <v>0</v>
      </c>
      <c r="J504" s="7">
        <v>1</v>
      </c>
      <c r="K504" s="6"/>
      <c r="L504" s="9" t="e">
        <f>VLOOKUP(C504,ThoiHoc_DuKien20180119!$B$6:$B$346,1,FALSE)</f>
        <v>#N/A</v>
      </c>
      <c r="M504" s="24" t="e">
        <f>VLOOKUP(C504,SV_CoDiemChuaDu!$B$7:$I$26,8,FALSE)</f>
        <v>#N/A</v>
      </c>
      <c r="N504" s="6" t="e">
        <f>VLOOKUP(C504,SoLanLamDATN!$A$2:$B$1192,2,FALSE)</f>
        <v>#N/A</v>
      </c>
      <c r="P504" s="2">
        <f>VLOOKUP(C504,[2]XetNhanDATN_20180120!$C$5:$J$2281,8,FALSE)</f>
        <v>1</v>
      </c>
    </row>
    <row r="505" spans="1:16" x14ac:dyDescent="0.25">
      <c r="A505" s="9">
        <v>501</v>
      </c>
      <c r="B505" s="9">
        <v>105</v>
      </c>
      <c r="C505" s="7">
        <v>105130125</v>
      </c>
      <c r="D505" s="7">
        <v>105130125</v>
      </c>
      <c r="E505" s="6" t="s">
        <v>911</v>
      </c>
      <c r="F505" s="40" t="s">
        <v>877</v>
      </c>
      <c r="G505" s="8">
        <v>3.24</v>
      </c>
      <c r="H505" s="10">
        <v>143</v>
      </c>
      <c r="I505" s="32">
        <v>0</v>
      </c>
      <c r="J505" s="7">
        <v>1</v>
      </c>
      <c r="K505" s="6"/>
      <c r="L505" s="9" t="e">
        <f>VLOOKUP(C505,ThoiHoc_DuKien20180119!$B$6:$B$346,1,FALSE)</f>
        <v>#N/A</v>
      </c>
      <c r="M505" s="24" t="e">
        <f>VLOOKUP(C505,SV_CoDiemChuaDu!$B$7:$I$26,8,FALSE)</f>
        <v>#N/A</v>
      </c>
      <c r="N505" s="6" t="e">
        <f>VLOOKUP(C505,SoLanLamDATN!$A$2:$B$1192,2,FALSE)</f>
        <v>#N/A</v>
      </c>
      <c r="P505" s="2">
        <f>VLOOKUP(C505,[2]XetNhanDATN_20180120!$C$5:$J$2281,8,FALSE)</f>
        <v>1</v>
      </c>
    </row>
    <row r="506" spans="1:16" x14ac:dyDescent="0.25">
      <c r="A506" s="9">
        <v>502</v>
      </c>
      <c r="B506" s="9">
        <v>105</v>
      </c>
      <c r="C506" s="7">
        <v>105130126</v>
      </c>
      <c r="D506" s="7">
        <v>105130126</v>
      </c>
      <c r="E506" s="6" t="s">
        <v>912</v>
      </c>
      <c r="F506" s="40" t="s">
        <v>877</v>
      </c>
      <c r="G506" s="8">
        <v>2.89</v>
      </c>
      <c r="H506" s="10">
        <v>143</v>
      </c>
      <c r="I506" s="32">
        <v>0</v>
      </c>
      <c r="J506" s="7">
        <v>1</v>
      </c>
      <c r="K506" s="6"/>
      <c r="L506" s="9" t="e">
        <f>VLOOKUP(C506,ThoiHoc_DuKien20180119!$B$6:$B$346,1,FALSE)</f>
        <v>#N/A</v>
      </c>
      <c r="M506" s="24" t="e">
        <f>VLOOKUP(C506,SV_CoDiemChuaDu!$B$7:$I$26,8,FALSE)</f>
        <v>#N/A</v>
      </c>
      <c r="N506" s="6" t="e">
        <f>VLOOKUP(C506,SoLanLamDATN!$A$2:$B$1192,2,FALSE)</f>
        <v>#N/A</v>
      </c>
      <c r="P506" s="2">
        <f>VLOOKUP(C506,[2]XetNhanDATN_20180120!$C$5:$J$2281,8,FALSE)</f>
        <v>1</v>
      </c>
    </row>
    <row r="507" spans="1:16" x14ac:dyDescent="0.25">
      <c r="A507" s="9">
        <v>503</v>
      </c>
      <c r="B507" s="9">
        <v>105</v>
      </c>
      <c r="C507" s="7">
        <v>105130127</v>
      </c>
      <c r="D507" s="7">
        <v>105130127</v>
      </c>
      <c r="E507" s="6" t="s">
        <v>913</v>
      </c>
      <c r="F507" s="40" t="s">
        <v>877</v>
      </c>
      <c r="G507" s="8">
        <v>2.94</v>
      </c>
      <c r="H507" s="10">
        <v>143</v>
      </c>
      <c r="I507" s="32">
        <v>0</v>
      </c>
      <c r="J507" s="7">
        <v>1</v>
      </c>
      <c r="K507" s="6"/>
      <c r="L507" s="9" t="e">
        <f>VLOOKUP(C507,ThoiHoc_DuKien20180119!$B$6:$B$346,1,FALSE)</f>
        <v>#N/A</v>
      </c>
      <c r="M507" s="24" t="e">
        <f>VLOOKUP(C507,SV_CoDiemChuaDu!$B$7:$I$26,8,FALSE)</f>
        <v>#N/A</v>
      </c>
      <c r="N507" s="6" t="e">
        <f>VLOOKUP(C507,SoLanLamDATN!$A$2:$B$1192,2,FALSE)</f>
        <v>#N/A</v>
      </c>
      <c r="P507" s="2">
        <f>VLOOKUP(C507,[2]XetNhanDATN_20180120!$C$5:$J$2281,8,FALSE)</f>
        <v>1</v>
      </c>
    </row>
    <row r="508" spans="1:16" x14ac:dyDescent="0.25">
      <c r="A508" s="9">
        <v>504</v>
      </c>
      <c r="B508" s="9">
        <v>105</v>
      </c>
      <c r="C508" s="7">
        <v>105130128</v>
      </c>
      <c r="D508" s="7">
        <v>105130128</v>
      </c>
      <c r="E508" s="6" t="s">
        <v>914</v>
      </c>
      <c r="F508" s="40" t="s">
        <v>877</v>
      </c>
      <c r="G508" s="8">
        <v>3.22</v>
      </c>
      <c r="H508" s="10">
        <v>143</v>
      </c>
      <c r="I508" s="32">
        <v>0</v>
      </c>
      <c r="J508" s="7">
        <v>1</v>
      </c>
      <c r="K508" s="6"/>
      <c r="L508" s="9" t="e">
        <f>VLOOKUP(C508,ThoiHoc_DuKien20180119!$B$6:$B$346,1,FALSE)</f>
        <v>#N/A</v>
      </c>
      <c r="M508" s="24" t="e">
        <f>VLOOKUP(C508,SV_CoDiemChuaDu!$B$7:$I$26,8,FALSE)</f>
        <v>#N/A</v>
      </c>
      <c r="N508" s="6" t="e">
        <f>VLOOKUP(C508,SoLanLamDATN!$A$2:$B$1192,2,FALSE)</f>
        <v>#N/A</v>
      </c>
      <c r="P508" s="2">
        <f>VLOOKUP(C508,[2]XetNhanDATN_20180120!$C$5:$J$2281,8,FALSE)</f>
        <v>1</v>
      </c>
    </row>
    <row r="509" spans="1:16" x14ac:dyDescent="0.25">
      <c r="A509" s="9">
        <v>505</v>
      </c>
      <c r="B509" s="9">
        <v>105</v>
      </c>
      <c r="C509" s="7">
        <v>105130129</v>
      </c>
      <c r="D509" s="7">
        <v>105130129</v>
      </c>
      <c r="E509" s="6" t="s">
        <v>915</v>
      </c>
      <c r="F509" s="40" t="s">
        <v>877</v>
      </c>
      <c r="G509" s="8">
        <v>2.76</v>
      </c>
      <c r="H509" s="10">
        <v>143</v>
      </c>
      <c r="I509" s="32">
        <v>0</v>
      </c>
      <c r="J509" s="7">
        <v>1</v>
      </c>
      <c r="K509" s="6"/>
      <c r="L509" s="9" t="e">
        <f>VLOOKUP(C509,ThoiHoc_DuKien20180119!$B$6:$B$346,1,FALSE)</f>
        <v>#N/A</v>
      </c>
      <c r="M509" s="24" t="e">
        <f>VLOOKUP(C509,SV_CoDiemChuaDu!$B$7:$I$26,8,FALSE)</f>
        <v>#N/A</v>
      </c>
      <c r="N509" s="6" t="e">
        <f>VLOOKUP(C509,SoLanLamDATN!$A$2:$B$1192,2,FALSE)</f>
        <v>#N/A</v>
      </c>
      <c r="P509" s="2">
        <f>VLOOKUP(C509,[2]XetNhanDATN_20180120!$C$5:$J$2281,8,FALSE)</f>
        <v>1</v>
      </c>
    </row>
    <row r="510" spans="1:16" x14ac:dyDescent="0.25">
      <c r="A510" s="9">
        <v>506</v>
      </c>
      <c r="B510" s="9">
        <v>105</v>
      </c>
      <c r="C510" s="7">
        <v>105130131</v>
      </c>
      <c r="D510" s="7">
        <v>105130131</v>
      </c>
      <c r="E510" s="6" t="s">
        <v>916</v>
      </c>
      <c r="F510" s="40" t="s">
        <v>877</v>
      </c>
      <c r="G510" s="8">
        <v>3.09</v>
      </c>
      <c r="H510" s="10">
        <v>143</v>
      </c>
      <c r="I510" s="32">
        <v>0</v>
      </c>
      <c r="J510" s="7">
        <v>1</v>
      </c>
      <c r="K510" s="6"/>
      <c r="L510" s="9" t="e">
        <f>VLOOKUP(C510,ThoiHoc_DuKien20180119!$B$6:$B$346,1,FALSE)</f>
        <v>#N/A</v>
      </c>
      <c r="M510" s="24" t="e">
        <f>VLOOKUP(C510,SV_CoDiemChuaDu!$B$7:$I$26,8,FALSE)</f>
        <v>#N/A</v>
      </c>
      <c r="N510" s="6" t="e">
        <f>VLOOKUP(C510,SoLanLamDATN!$A$2:$B$1192,2,FALSE)</f>
        <v>#N/A</v>
      </c>
      <c r="P510" s="2">
        <f>VLOOKUP(C510,[2]XetNhanDATN_20180120!$C$5:$J$2281,8,FALSE)</f>
        <v>1</v>
      </c>
    </row>
    <row r="511" spans="1:16" x14ac:dyDescent="0.25">
      <c r="A511" s="9">
        <v>507</v>
      </c>
      <c r="B511" s="9">
        <v>105</v>
      </c>
      <c r="C511" s="7">
        <v>105130132</v>
      </c>
      <c r="D511" s="7">
        <v>105130132</v>
      </c>
      <c r="E511" s="6" t="s">
        <v>917</v>
      </c>
      <c r="F511" s="40" t="s">
        <v>877</v>
      </c>
      <c r="G511" s="8">
        <v>2.58</v>
      </c>
      <c r="H511" s="10">
        <v>143</v>
      </c>
      <c r="I511" s="32">
        <v>0</v>
      </c>
      <c r="J511" s="7">
        <v>1</v>
      </c>
      <c r="K511" s="6"/>
      <c r="L511" s="9" t="e">
        <f>VLOOKUP(C511,ThoiHoc_DuKien20180119!$B$6:$B$346,1,FALSE)</f>
        <v>#N/A</v>
      </c>
      <c r="M511" s="24" t="e">
        <f>VLOOKUP(C511,SV_CoDiemChuaDu!$B$7:$I$26,8,FALSE)</f>
        <v>#N/A</v>
      </c>
      <c r="N511" s="6" t="e">
        <f>VLOOKUP(C511,SoLanLamDATN!$A$2:$B$1192,2,FALSE)</f>
        <v>#N/A</v>
      </c>
      <c r="P511" s="2">
        <f>VLOOKUP(C511,[2]XetNhanDATN_20180120!$C$5:$J$2281,8,FALSE)</f>
        <v>1</v>
      </c>
    </row>
    <row r="512" spans="1:16" x14ac:dyDescent="0.25">
      <c r="A512" s="9">
        <v>508</v>
      </c>
      <c r="B512" s="9">
        <v>105</v>
      </c>
      <c r="C512" s="7">
        <v>105130133</v>
      </c>
      <c r="D512" s="7">
        <v>105130133</v>
      </c>
      <c r="E512" s="6" t="s">
        <v>918</v>
      </c>
      <c r="F512" s="40" t="s">
        <v>877</v>
      </c>
      <c r="G512" s="8">
        <v>2.56</v>
      </c>
      <c r="H512" s="10">
        <v>143</v>
      </c>
      <c r="I512" s="32">
        <v>0</v>
      </c>
      <c r="J512" s="7">
        <v>1</v>
      </c>
      <c r="K512" s="6"/>
      <c r="L512" s="9" t="e">
        <f>VLOOKUP(C512,ThoiHoc_DuKien20180119!$B$6:$B$346,1,FALSE)</f>
        <v>#N/A</v>
      </c>
      <c r="M512" s="24" t="e">
        <f>VLOOKUP(C512,SV_CoDiemChuaDu!$B$7:$I$26,8,FALSE)</f>
        <v>#N/A</v>
      </c>
      <c r="N512" s="6" t="e">
        <f>VLOOKUP(C512,SoLanLamDATN!$A$2:$B$1192,2,FALSE)</f>
        <v>#N/A</v>
      </c>
      <c r="P512" s="2">
        <f>VLOOKUP(C512,[2]XetNhanDATN_20180120!$C$5:$J$2281,8,FALSE)</f>
        <v>1</v>
      </c>
    </row>
    <row r="513" spans="1:16" x14ac:dyDescent="0.25">
      <c r="A513" s="9">
        <v>509</v>
      </c>
      <c r="B513" s="9">
        <v>105</v>
      </c>
      <c r="C513" s="7">
        <v>105130135</v>
      </c>
      <c r="D513" s="7">
        <v>105130135</v>
      </c>
      <c r="E513" s="6" t="s">
        <v>919</v>
      </c>
      <c r="F513" s="40" t="s">
        <v>877</v>
      </c>
      <c r="G513" s="8">
        <v>2.41</v>
      </c>
      <c r="H513" s="10">
        <v>143</v>
      </c>
      <c r="I513" s="32">
        <v>0</v>
      </c>
      <c r="J513" s="7">
        <v>1</v>
      </c>
      <c r="K513" s="6"/>
      <c r="L513" s="9" t="e">
        <f>VLOOKUP(C513,ThoiHoc_DuKien20180119!$B$6:$B$346,1,FALSE)</f>
        <v>#N/A</v>
      </c>
      <c r="M513" s="24" t="e">
        <f>VLOOKUP(C513,SV_CoDiemChuaDu!$B$7:$I$26,8,FALSE)</f>
        <v>#N/A</v>
      </c>
      <c r="N513" s="6" t="e">
        <f>VLOOKUP(C513,SoLanLamDATN!$A$2:$B$1192,2,FALSE)</f>
        <v>#N/A</v>
      </c>
      <c r="P513" s="2">
        <f>VLOOKUP(C513,[2]XetNhanDATN_20180120!$C$5:$J$2281,8,FALSE)</f>
        <v>1</v>
      </c>
    </row>
    <row r="514" spans="1:16" x14ac:dyDescent="0.25">
      <c r="A514" s="9">
        <v>510</v>
      </c>
      <c r="B514" s="9">
        <v>105</v>
      </c>
      <c r="C514" s="7">
        <v>105130136</v>
      </c>
      <c r="D514" s="7">
        <v>105130136</v>
      </c>
      <c r="E514" s="6" t="s">
        <v>920</v>
      </c>
      <c r="F514" s="40" t="s">
        <v>877</v>
      </c>
      <c r="G514" s="8">
        <v>2.94</v>
      </c>
      <c r="H514" s="10">
        <v>143</v>
      </c>
      <c r="I514" s="32">
        <v>0</v>
      </c>
      <c r="J514" s="7">
        <v>1</v>
      </c>
      <c r="K514" s="6"/>
      <c r="L514" s="9" t="e">
        <f>VLOOKUP(C514,ThoiHoc_DuKien20180119!$B$6:$B$346,1,FALSE)</f>
        <v>#N/A</v>
      </c>
      <c r="M514" s="24" t="e">
        <f>VLOOKUP(C514,SV_CoDiemChuaDu!$B$7:$I$26,8,FALSE)</f>
        <v>#N/A</v>
      </c>
      <c r="N514" s="6" t="e">
        <f>VLOOKUP(C514,SoLanLamDATN!$A$2:$B$1192,2,FALSE)</f>
        <v>#N/A</v>
      </c>
      <c r="P514" s="2">
        <f>VLOOKUP(C514,[2]XetNhanDATN_20180120!$C$5:$J$2281,8,FALSE)</f>
        <v>1</v>
      </c>
    </row>
    <row r="515" spans="1:16" x14ac:dyDescent="0.25">
      <c r="A515" s="9">
        <v>511</v>
      </c>
      <c r="B515" s="9">
        <v>105</v>
      </c>
      <c r="C515" s="7">
        <v>105130137</v>
      </c>
      <c r="D515" s="7">
        <v>105130137</v>
      </c>
      <c r="E515" s="6" t="s">
        <v>921</v>
      </c>
      <c r="F515" s="40" t="s">
        <v>877</v>
      </c>
      <c r="G515" s="8">
        <v>3.14</v>
      </c>
      <c r="H515" s="10">
        <v>143</v>
      </c>
      <c r="I515" s="32">
        <v>0</v>
      </c>
      <c r="J515" s="7">
        <v>1</v>
      </c>
      <c r="K515" s="6"/>
      <c r="L515" s="9" t="e">
        <f>VLOOKUP(C515,ThoiHoc_DuKien20180119!$B$6:$B$346,1,FALSE)</f>
        <v>#N/A</v>
      </c>
      <c r="M515" s="24" t="e">
        <f>VLOOKUP(C515,SV_CoDiemChuaDu!$B$7:$I$26,8,FALSE)</f>
        <v>#N/A</v>
      </c>
      <c r="N515" s="6" t="e">
        <f>VLOOKUP(C515,SoLanLamDATN!$A$2:$B$1192,2,FALSE)</f>
        <v>#N/A</v>
      </c>
      <c r="P515" s="2">
        <f>VLOOKUP(C515,[2]XetNhanDATN_20180120!$C$5:$J$2281,8,FALSE)</f>
        <v>1</v>
      </c>
    </row>
    <row r="516" spans="1:16" x14ac:dyDescent="0.25">
      <c r="A516" s="9">
        <v>512</v>
      </c>
      <c r="B516" s="9">
        <v>105</v>
      </c>
      <c r="C516" s="7">
        <v>105130140</v>
      </c>
      <c r="D516" s="7">
        <v>105130140</v>
      </c>
      <c r="E516" s="6" t="s">
        <v>922</v>
      </c>
      <c r="F516" s="40" t="s">
        <v>877</v>
      </c>
      <c r="G516" s="8">
        <v>2.86</v>
      </c>
      <c r="H516" s="10">
        <v>143</v>
      </c>
      <c r="I516" s="32">
        <v>0</v>
      </c>
      <c r="J516" s="7">
        <v>1</v>
      </c>
      <c r="K516" s="6"/>
      <c r="L516" s="9" t="e">
        <f>VLOOKUP(C516,ThoiHoc_DuKien20180119!$B$6:$B$346,1,FALSE)</f>
        <v>#N/A</v>
      </c>
      <c r="M516" s="24" t="e">
        <f>VLOOKUP(C516,SV_CoDiemChuaDu!$B$7:$I$26,8,FALSE)</f>
        <v>#N/A</v>
      </c>
      <c r="N516" s="6" t="e">
        <f>VLOOKUP(C516,SoLanLamDATN!$A$2:$B$1192,2,FALSE)</f>
        <v>#N/A</v>
      </c>
      <c r="P516" s="2">
        <f>VLOOKUP(C516,[2]XetNhanDATN_20180120!$C$5:$J$2281,8,FALSE)</f>
        <v>1</v>
      </c>
    </row>
    <row r="517" spans="1:16" x14ac:dyDescent="0.25">
      <c r="A517" s="9">
        <v>513</v>
      </c>
      <c r="B517" s="9">
        <v>105</v>
      </c>
      <c r="C517" s="7">
        <v>105130141</v>
      </c>
      <c r="D517" s="7">
        <v>105130141</v>
      </c>
      <c r="E517" s="6" t="s">
        <v>923</v>
      </c>
      <c r="F517" s="40" t="s">
        <v>877</v>
      </c>
      <c r="G517" s="8">
        <v>2.66</v>
      </c>
      <c r="H517" s="10">
        <v>143</v>
      </c>
      <c r="I517" s="32">
        <v>0</v>
      </c>
      <c r="J517" s="7">
        <v>1</v>
      </c>
      <c r="K517" s="6"/>
      <c r="L517" s="9" t="e">
        <f>VLOOKUP(C517,ThoiHoc_DuKien20180119!$B$6:$B$346,1,FALSE)</f>
        <v>#N/A</v>
      </c>
      <c r="M517" s="24" t="e">
        <f>VLOOKUP(C517,SV_CoDiemChuaDu!$B$7:$I$26,8,FALSE)</f>
        <v>#N/A</v>
      </c>
      <c r="N517" s="6" t="e">
        <f>VLOOKUP(C517,SoLanLamDATN!$A$2:$B$1192,2,FALSE)</f>
        <v>#N/A</v>
      </c>
      <c r="P517" s="2">
        <f>VLOOKUP(C517,[2]XetNhanDATN_20180120!$C$5:$J$2281,8,FALSE)</f>
        <v>1</v>
      </c>
    </row>
    <row r="518" spans="1:16" x14ac:dyDescent="0.25">
      <c r="A518" s="9">
        <v>514</v>
      </c>
      <c r="B518" s="9">
        <v>105</v>
      </c>
      <c r="C518" s="7">
        <v>105130142</v>
      </c>
      <c r="D518" s="7">
        <v>105130142</v>
      </c>
      <c r="E518" s="6" t="s">
        <v>924</v>
      </c>
      <c r="F518" s="40" t="s">
        <v>877</v>
      </c>
      <c r="G518" s="8">
        <v>2.66</v>
      </c>
      <c r="H518" s="10">
        <v>143</v>
      </c>
      <c r="I518" s="32">
        <v>0</v>
      </c>
      <c r="J518" s="7">
        <v>1</v>
      </c>
      <c r="K518" s="6"/>
      <c r="L518" s="9" t="e">
        <f>VLOOKUP(C518,ThoiHoc_DuKien20180119!$B$6:$B$346,1,FALSE)</f>
        <v>#N/A</v>
      </c>
      <c r="M518" s="24" t="e">
        <f>VLOOKUP(C518,SV_CoDiemChuaDu!$B$7:$I$26,8,FALSE)</f>
        <v>#N/A</v>
      </c>
      <c r="N518" s="6" t="e">
        <f>VLOOKUP(C518,SoLanLamDATN!$A$2:$B$1192,2,FALSE)</f>
        <v>#N/A</v>
      </c>
      <c r="P518" s="2">
        <f>VLOOKUP(C518,[2]XetNhanDATN_20180120!$C$5:$J$2281,8,FALSE)</f>
        <v>1</v>
      </c>
    </row>
    <row r="519" spans="1:16" x14ac:dyDescent="0.25">
      <c r="A519" s="9">
        <v>515</v>
      </c>
      <c r="B519" s="9">
        <v>105</v>
      </c>
      <c r="C519" s="7">
        <v>105130145</v>
      </c>
      <c r="D519" s="7">
        <v>105130145</v>
      </c>
      <c r="E519" s="6" t="s">
        <v>925</v>
      </c>
      <c r="F519" s="40" t="s">
        <v>926</v>
      </c>
      <c r="G519" s="8">
        <v>2.96</v>
      </c>
      <c r="H519" s="10">
        <v>143</v>
      </c>
      <c r="I519" s="32">
        <v>0</v>
      </c>
      <c r="J519" s="7">
        <v>1</v>
      </c>
      <c r="K519" s="6"/>
      <c r="L519" s="9" t="e">
        <f>VLOOKUP(C519,ThoiHoc_DuKien20180119!$B$6:$B$346,1,FALSE)</f>
        <v>#N/A</v>
      </c>
      <c r="M519" s="24" t="e">
        <f>VLOOKUP(C519,SV_CoDiemChuaDu!$B$7:$I$26,8,FALSE)</f>
        <v>#N/A</v>
      </c>
      <c r="N519" s="6" t="e">
        <f>VLOOKUP(C519,SoLanLamDATN!$A$2:$B$1192,2,FALSE)</f>
        <v>#N/A</v>
      </c>
      <c r="P519" s="2">
        <f>VLOOKUP(C519,[2]XetNhanDATN_20180120!$C$5:$J$2281,8,FALSE)</f>
        <v>1</v>
      </c>
    </row>
    <row r="520" spans="1:16" x14ac:dyDescent="0.25">
      <c r="A520" s="9">
        <v>516</v>
      </c>
      <c r="B520" s="9">
        <v>105</v>
      </c>
      <c r="C520" s="7">
        <v>105130146</v>
      </c>
      <c r="D520" s="7">
        <v>105130146</v>
      </c>
      <c r="E520" s="6" t="s">
        <v>927</v>
      </c>
      <c r="F520" s="40" t="s">
        <v>926</v>
      </c>
      <c r="G520" s="8">
        <v>2.77</v>
      </c>
      <c r="H520" s="10">
        <v>143</v>
      </c>
      <c r="I520" s="32">
        <v>0</v>
      </c>
      <c r="J520" s="7">
        <v>1</v>
      </c>
      <c r="K520" s="6"/>
      <c r="L520" s="9" t="e">
        <f>VLOOKUP(C520,ThoiHoc_DuKien20180119!$B$6:$B$346,1,FALSE)</f>
        <v>#N/A</v>
      </c>
      <c r="M520" s="24" t="e">
        <f>VLOOKUP(C520,SV_CoDiemChuaDu!$B$7:$I$26,8,FALSE)</f>
        <v>#N/A</v>
      </c>
      <c r="N520" s="6" t="e">
        <f>VLOOKUP(C520,SoLanLamDATN!$A$2:$B$1192,2,FALSE)</f>
        <v>#N/A</v>
      </c>
      <c r="P520" s="2">
        <f>VLOOKUP(C520,[2]XetNhanDATN_20180120!$C$5:$J$2281,8,FALSE)</f>
        <v>1</v>
      </c>
    </row>
    <row r="521" spans="1:16" x14ac:dyDescent="0.25">
      <c r="A521" s="9">
        <v>517</v>
      </c>
      <c r="B521" s="9">
        <v>105</v>
      </c>
      <c r="C521" s="7">
        <v>105130147</v>
      </c>
      <c r="D521" s="7">
        <v>105130147</v>
      </c>
      <c r="E521" s="6" t="s">
        <v>928</v>
      </c>
      <c r="F521" s="40" t="s">
        <v>926</v>
      </c>
      <c r="G521" s="8">
        <v>3.26</v>
      </c>
      <c r="H521" s="10">
        <v>143</v>
      </c>
      <c r="I521" s="32">
        <v>0</v>
      </c>
      <c r="J521" s="7">
        <v>1</v>
      </c>
      <c r="K521" s="6"/>
      <c r="L521" s="9" t="e">
        <f>VLOOKUP(C521,ThoiHoc_DuKien20180119!$B$6:$B$346,1,FALSE)</f>
        <v>#N/A</v>
      </c>
      <c r="M521" s="24" t="e">
        <f>VLOOKUP(C521,SV_CoDiemChuaDu!$B$7:$I$26,8,FALSE)</f>
        <v>#N/A</v>
      </c>
      <c r="N521" s="6" t="e">
        <f>VLOOKUP(C521,SoLanLamDATN!$A$2:$B$1192,2,FALSE)</f>
        <v>#N/A</v>
      </c>
      <c r="P521" s="2">
        <f>VLOOKUP(C521,[2]XetNhanDATN_20180120!$C$5:$J$2281,8,FALSE)</f>
        <v>1</v>
      </c>
    </row>
    <row r="522" spans="1:16" x14ac:dyDescent="0.25">
      <c r="A522" s="9">
        <v>518</v>
      </c>
      <c r="B522" s="9">
        <v>105</v>
      </c>
      <c r="C522" s="7">
        <v>105130148</v>
      </c>
      <c r="D522" s="7">
        <v>105130148</v>
      </c>
      <c r="E522" s="6" t="s">
        <v>929</v>
      </c>
      <c r="F522" s="40" t="s">
        <v>926</v>
      </c>
      <c r="G522" s="8">
        <v>2.58</v>
      </c>
      <c r="H522" s="10">
        <v>143</v>
      </c>
      <c r="I522" s="32">
        <v>0</v>
      </c>
      <c r="J522" s="7">
        <v>1</v>
      </c>
      <c r="K522" s="6"/>
      <c r="L522" s="9" t="e">
        <f>VLOOKUP(C522,ThoiHoc_DuKien20180119!$B$6:$B$346,1,FALSE)</f>
        <v>#N/A</v>
      </c>
      <c r="M522" s="24" t="e">
        <f>VLOOKUP(C522,SV_CoDiemChuaDu!$B$7:$I$26,8,FALSE)</f>
        <v>#N/A</v>
      </c>
      <c r="N522" s="6" t="e">
        <f>VLOOKUP(C522,SoLanLamDATN!$A$2:$B$1192,2,FALSE)</f>
        <v>#N/A</v>
      </c>
      <c r="P522" s="2">
        <f>VLOOKUP(C522,[2]XetNhanDATN_20180120!$C$5:$J$2281,8,FALSE)</f>
        <v>1</v>
      </c>
    </row>
    <row r="523" spans="1:16" x14ac:dyDescent="0.25">
      <c r="A523" s="9">
        <v>519</v>
      </c>
      <c r="B523" s="9">
        <v>105</v>
      </c>
      <c r="C523" s="7">
        <v>105130149</v>
      </c>
      <c r="D523" s="7">
        <v>105130149</v>
      </c>
      <c r="E523" s="6" t="s">
        <v>597</v>
      </c>
      <c r="F523" s="40" t="s">
        <v>926</v>
      </c>
      <c r="G523" s="8">
        <v>2.12</v>
      </c>
      <c r="H523" s="10">
        <v>143</v>
      </c>
      <c r="I523" s="32">
        <v>0</v>
      </c>
      <c r="J523" s="7">
        <v>1</v>
      </c>
      <c r="K523" s="6"/>
      <c r="L523" s="9" t="e">
        <f>VLOOKUP(C523,ThoiHoc_DuKien20180119!$B$6:$B$346,1,FALSE)</f>
        <v>#N/A</v>
      </c>
      <c r="M523" s="24" t="e">
        <f>VLOOKUP(C523,SV_CoDiemChuaDu!$B$7:$I$26,8,FALSE)</f>
        <v>#N/A</v>
      </c>
      <c r="N523" s="6" t="e">
        <f>VLOOKUP(C523,SoLanLamDATN!$A$2:$B$1192,2,FALSE)</f>
        <v>#N/A</v>
      </c>
      <c r="P523" s="2">
        <f>VLOOKUP(C523,[2]XetNhanDATN_20180120!$C$5:$J$2281,8,FALSE)</f>
        <v>0</v>
      </c>
    </row>
    <row r="524" spans="1:16" x14ac:dyDescent="0.25">
      <c r="A524" s="9">
        <v>520</v>
      </c>
      <c r="B524" s="9">
        <v>105</v>
      </c>
      <c r="C524" s="7">
        <v>105130150</v>
      </c>
      <c r="D524" s="7">
        <v>105130150</v>
      </c>
      <c r="E524" s="6" t="s">
        <v>930</v>
      </c>
      <c r="F524" s="40" t="s">
        <v>926</v>
      </c>
      <c r="G524" s="8">
        <v>2.74</v>
      </c>
      <c r="H524" s="10">
        <v>143</v>
      </c>
      <c r="I524" s="32">
        <v>0</v>
      </c>
      <c r="J524" s="7">
        <v>1</v>
      </c>
      <c r="K524" s="6"/>
      <c r="L524" s="9" t="e">
        <f>VLOOKUP(C524,ThoiHoc_DuKien20180119!$B$6:$B$346,1,FALSE)</f>
        <v>#N/A</v>
      </c>
      <c r="M524" s="24" t="e">
        <f>VLOOKUP(C524,SV_CoDiemChuaDu!$B$7:$I$26,8,FALSE)</f>
        <v>#N/A</v>
      </c>
      <c r="N524" s="6" t="e">
        <f>VLOOKUP(C524,SoLanLamDATN!$A$2:$B$1192,2,FALSE)</f>
        <v>#N/A</v>
      </c>
      <c r="P524" s="2">
        <f>VLOOKUP(C524,[2]XetNhanDATN_20180120!$C$5:$J$2281,8,FALSE)</f>
        <v>1</v>
      </c>
    </row>
    <row r="525" spans="1:16" x14ac:dyDescent="0.25">
      <c r="A525" s="9">
        <v>521</v>
      </c>
      <c r="B525" s="9">
        <v>105</v>
      </c>
      <c r="C525" s="7">
        <v>105130151</v>
      </c>
      <c r="D525" s="7">
        <v>105130151</v>
      </c>
      <c r="E525" s="6" t="s">
        <v>931</v>
      </c>
      <c r="F525" s="40" t="s">
        <v>926</v>
      </c>
      <c r="G525" s="8">
        <v>2.83</v>
      </c>
      <c r="H525" s="10">
        <v>143</v>
      </c>
      <c r="I525" s="32">
        <v>0</v>
      </c>
      <c r="J525" s="7">
        <v>1</v>
      </c>
      <c r="K525" s="6"/>
      <c r="L525" s="9" t="e">
        <f>VLOOKUP(C525,ThoiHoc_DuKien20180119!$B$6:$B$346,1,FALSE)</f>
        <v>#N/A</v>
      </c>
      <c r="M525" s="24" t="e">
        <f>VLOOKUP(C525,SV_CoDiemChuaDu!$B$7:$I$26,8,FALSE)</f>
        <v>#N/A</v>
      </c>
      <c r="N525" s="6" t="e">
        <f>VLOOKUP(C525,SoLanLamDATN!$A$2:$B$1192,2,FALSE)</f>
        <v>#N/A</v>
      </c>
      <c r="P525" s="2">
        <f>VLOOKUP(C525,[2]XetNhanDATN_20180120!$C$5:$J$2281,8,FALSE)</f>
        <v>1</v>
      </c>
    </row>
    <row r="526" spans="1:16" x14ac:dyDescent="0.25">
      <c r="A526" s="9">
        <v>522</v>
      </c>
      <c r="B526" s="9">
        <v>105</v>
      </c>
      <c r="C526" s="7">
        <v>105130152</v>
      </c>
      <c r="D526" s="7">
        <v>105130152</v>
      </c>
      <c r="E526" s="6" t="s">
        <v>932</v>
      </c>
      <c r="F526" s="40" t="s">
        <v>926</v>
      </c>
      <c r="G526" s="8">
        <v>2.72</v>
      </c>
      <c r="H526" s="10">
        <v>143</v>
      </c>
      <c r="I526" s="32">
        <v>2</v>
      </c>
      <c r="J526" s="7">
        <v>1</v>
      </c>
      <c r="K526" s="6" t="s">
        <v>933</v>
      </c>
      <c r="L526" s="9" t="e">
        <f>VLOOKUP(C526,ThoiHoc_DuKien20180119!$B$6:$B$346,1,FALSE)</f>
        <v>#N/A</v>
      </c>
      <c r="M526" s="24" t="e">
        <f>VLOOKUP(C526,SV_CoDiemChuaDu!$B$7:$I$26,8,FALSE)</f>
        <v>#N/A</v>
      </c>
      <c r="N526" s="6" t="e">
        <f>VLOOKUP(C526,SoLanLamDATN!$A$2:$B$1192,2,FALSE)</f>
        <v>#N/A</v>
      </c>
      <c r="P526" s="2">
        <f>VLOOKUP(C526,[2]XetNhanDATN_20180120!$C$5:$J$2281,8,FALSE)</f>
        <v>1</v>
      </c>
    </row>
    <row r="527" spans="1:16" x14ac:dyDescent="0.25">
      <c r="A527" s="9">
        <v>523</v>
      </c>
      <c r="B527" s="9">
        <v>105</v>
      </c>
      <c r="C527" s="7">
        <v>105130153</v>
      </c>
      <c r="D527" s="7">
        <v>105130153</v>
      </c>
      <c r="E527" s="6" t="s">
        <v>2560</v>
      </c>
      <c r="F527" s="40" t="s">
        <v>926</v>
      </c>
      <c r="G527" s="8">
        <v>2.82</v>
      </c>
      <c r="H527" s="10">
        <v>143</v>
      </c>
      <c r="I527" s="32">
        <v>0</v>
      </c>
      <c r="J527" s="7">
        <v>1</v>
      </c>
      <c r="K527" s="6"/>
      <c r="L527" s="9" t="e">
        <f>VLOOKUP(C527,ThoiHoc_DuKien20180119!$B$6:$B$346,1,FALSE)</f>
        <v>#N/A</v>
      </c>
      <c r="M527" s="24" t="e">
        <f>VLOOKUP(C527,SV_CoDiemChuaDu!$B$7:$I$26,8,FALSE)</f>
        <v>#N/A</v>
      </c>
      <c r="N527" s="6" t="e">
        <f>VLOOKUP(C527,SoLanLamDATN!$A$2:$B$1192,2,FALSE)</f>
        <v>#N/A</v>
      </c>
      <c r="P527" s="2">
        <f>VLOOKUP(C527,[2]XetNhanDATN_20180120!$C$5:$J$2281,8,FALSE)</f>
        <v>0</v>
      </c>
    </row>
    <row r="528" spans="1:16" x14ac:dyDescent="0.25">
      <c r="A528" s="9">
        <v>524</v>
      </c>
      <c r="B528" s="9">
        <v>105</v>
      </c>
      <c r="C528" s="7">
        <v>105130155</v>
      </c>
      <c r="D528" s="7">
        <v>105130155</v>
      </c>
      <c r="E528" s="6" t="s">
        <v>2562</v>
      </c>
      <c r="F528" s="40" t="s">
        <v>926</v>
      </c>
      <c r="G528" s="8">
        <v>2.44</v>
      </c>
      <c r="H528" s="10">
        <v>143</v>
      </c>
      <c r="I528" s="32">
        <v>0</v>
      </c>
      <c r="J528" s="7">
        <v>1</v>
      </c>
      <c r="K528" s="6"/>
      <c r="L528" s="9" t="e">
        <f>VLOOKUP(C528,ThoiHoc_DuKien20180119!$B$6:$B$346,1,FALSE)</f>
        <v>#N/A</v>
      </c>
      <c r="M528" s="24" t="e">
        <f>VLOOKUP(C528,SV_CoDiemChuaDu!$B$7:$I$26,8,FALSE)</f>
        <v>#N/A</v>
      </c>
      <c r="N528" s="6" t="e">
        <f>VLOOKUP(C528,SoLanLamDATN!$A$2:$B$1192,2,FALSE)</f>
        <v>#N/A</v>
      </c>
      <c r="P528" s="2">
        <f>VLOOKUP(C528,[2]XetNhanDATN_20180120!$C$5:$J$2281,8,FALSE)</f>
        <v>0</v>
      </c>
    </row>
    <row r="529" spans="1:16" x14ac:dyDescent="0.25">
      <c r="A529" s="9">
        <v>525</v>
      </c>
      <c r="B529" s="9">
        <v>105</v>
      </c>
      <c r="C529" s="7">
        <v>105130156</v>
      </c>
      <c r="D529" s="7">
        <v>105130156</v>
      </c>
      <c r="E529" s="6" t="s">
        <v>934</v>
      </c>
      <c r="F529" s="40" t="s">
        <v>926</v>
      </c>
      <c r="G529" s="8">
        <v>2.83</v>
      </c>
      <c r="H529" s="10">
        <v>143</v>
      </c>
      <c r="I529" s="32">
        <v>0</v>
      </c>
      <c r="J529" s="7">
        <v>1</v>
      </c>
      <c r="K529" s="6"/>
      <c r="L529" s="9" t="e">
        <f>VLOOKUP(C529,ThoiHoc_DuKien20180119!$B$6:$B$346,1,FALSE)</f>
        <v>#N/A</v>
      </c>
      <c r="M529" s="24" t="e">
        <f>VLOOKUP(C529,SV_CoDiemChuaDu!$B$7:$I$26,8,FALSE)</f>
        <v>#N/A</v>
      </c>
      <c r="N529" s="6" t="e">
        <f>VLOOKUP(C529,SoLanLamDATN!$A$2:$B$1192,2,FALSE)</f>
        <v>#N/A</v>
      </c>
      <c r="P529" s="2">
        <f>VLOOKUP(C529,[2]XetNhanDATN_20180120!$C$5:$J$2281,8,FALSE)</f>
        <v>1</v>
      </c>
    </row>
    <row r="530" spans="1:16" x14ac:dyDescent="0.25">
      <c r="A530" s="9">
        <v>526</v>
      </c>
      <c r="B530" s="9">
        <v>105</v>
      </c>
      <c r="C530" s="7">
        <v>105130158</v>
      </c>
      <c r="D530" s="7">
        <v>105130158</v>
      </c>
      <c r="E530" s="6" t="s">
        <v>935</v>
      </c>
      <c r="F530" s="40" t="s">
        <v>926</v>
      </c>
      <c r="G530" s="8">
        <v>2.98</v>
      </c>
      <c r="H530" s="10">
        <v>143</v>
      </c>
      <c r="I530" s="32">
        <v>0</v>
      </c>
      <c r="J530" s="7">
        <v>1</v>
      </c>
      <c r="K530" s="6"/>
      <c r="L530" s="9" t="e">
        <f>VLOOKUP(C530,ThoiHoc_DuKien20180119!$B$6:$B$346,1,FALSE)</f>
        <v>#N/A</v>
      </c>
      <c r="M530" s="24" t="e">
        <f>VLOOKUP(C530,SV_CoDiemChuaDu!$B$7:$I$26,8,FALSE)</f>
        <v>#N/A</v>
      </c>
      <c r="N530" s="6" t="e">
        <f>VLOOKUP(C530,SoLanLamDATN!$A$2:$B$1192,2,FALSE)</f>
        <v>#N/A</v>
      </c>
      <c r="P530" s="2">
        <f>VLOOKUP(C530,[2]XetNhanDATN_20180120!$C$5:$J$2281,8,FALSE)</f>
        <v>1</v>
      </c>
    </row>
    <row r="531" spans="1:16" x14ac:dyDescent="0.25">
      <c r="A531" s="9">
        <v>527</v>
      </c>
      <c r="B531" s="9">
        <v>105</v>
      </c>
      <c r="C531" s="7">
        <v>105130159</v>
      </c>
      <c r="D531" s="7">
        <v>105130159</v>
      </c>
      <c r="E531" s="6" t="s">
        <v>936</v>
      </c>
      <c r="F531" s="40" t="s">
        <v>926</v>
      </c>
      <c r="G531" s="8">
        <v>2.76</v>
      </c>
      <c r="H531" s="10">
        <v>143</v>
      </c>
      <c r="I531" s="32">
        <v>0</v>
      </c>
      <c r="J531" s="7">
        <v>1</v>
      </c>
      <c r="K531" s="6"/>
      <c r="L531" s="9" t="e">
        <f>VLOOKUP(C531,ThoiHoc_DuKien20180119!$B$6:$B$346,1,FALSE)</f>
        <v>#N/A</v>
      </c>
      <c r="M531" s="24" t="e">
        <f>VLOOKUP(C531,SV_CoDiemChuaDu!$B$7:$I$26,8,FALSE)</f>
        <v>#N/A</v>
      </c>
      <c r="N531" s="6" t="e">
        <f>VLOOKUP(C531,SoLanLamDATN!$A$2:$B$1192,2,FALSE)</f>
        <v>#N/A</v>
      </c>
      <c r="P531" s="2">
        <f>VLOOKUP(C531,[2]XetNhanDATN_20180120!$C$5:$J$2281,8,FALSE)</f>
        <v>1</v>
      </c>
    </row>
    <row r="532" spans="1:16" x14ac:dyDescent="0.25">
      <c r="A532" s="9">
        <v>528</v>
      </c>
      <c r="B532" s="9">
        <v>105</v>
      </c>
      <c r="C532" s="7">
        <v>105130162</v>
      </c>
      <c r="D532" s="7">
        <v>105130162</v>
      </c>
      <c r="E532" s="6" t="s">
        <v>2564</v>
      </c>
      <c r="F532" s="40" t="s">
        <v>926</v>
      </c>
      <c r="G532" s="8">
        <v>2.0099999999999998</v>
      </c>
      <c r="H532" s="10">
        <v>143</v>
      </c>
      <c r="I532" s="32">
        <v>2</v>
      </c>
      <c r="J532" s="7">
        <v>1</v>
      </c>
      <c r="K532" s="6" t="s">
        <v>906</v>
      </c>
      <c r="L532" s="9" t="e">
        <f>VLOOKUP(C532,ThoiHoc_DuKien20180119!$B$6:$B$346,1,FALSE)</f>
        <v>#N/A</v>
      </c>
      <c r="M532" s="24" t="e">
        <f>VLOOKUP(C532,SV_CoDiemChuaDu!$B$7:$I$26,8,FALSE)</f>
        <v>#N/A</v>
      </c>
      <c r="N532" s="6" t="e">
        <f>VLOOKUP(C532,SoLanLamDATN!$A$2:$B$1192,2,FALSE)</f>
        <v>#N/A</v>
      </c>
      <c r="P532" s="2">
        <f>VLOOKUP(C532,[2]XetNhanDATN_20180120!$C$5:$J$2281,8,FALSE)</f>
        <v>0</v>
      </c>
    </row>
    <row r="533" spans="1:16" x14ac:dyDescent="0.25">
      <c r="A533" s="9">
        <v>529</v>
      </c>
      <c r="B533" s="9">
        <v>105</v>
      </c>
      <c r="C533" s="7">
        <v>105130163</v>
      </c>
      <c r="D533" s="7">
        <v>105130163</v>
      </c>
      <c r="E533" s="6" t="s">
        <v>937</v>
      </c>
      <c r="F533" s="40" t="s">
        <v>926</v>
      </c>
      <c r="G533" s="8">
        <v>2.87</v>
      </c>
      <c r="H533" s="10">
        <v>143</v>
      </c>
      <c r="I533" s="32">
        <v>0</v>
      </c>
      <c r="J533" s="7">
        <v>1</v>
      </c>
      <c r="K533" s="6"/>
      <c r="L533" s="9" t="e">
        <f>VLOOKUP(C533,ThoiHoc_DuKien20180119!$B$6:$B$346,1,FALSE)</f>
        <v>#N/A</v>
      </c>
      <c r="M533" s="24" t="e">
        <f>VLOOKUP(C533,SV_CoDiemChuaDu!$B$7:$I$26,8,FALSE)</f>
        <v>#N/A</v>
      </c>
      <c r="N533" s="6" t="e">
        <f>VLOOKUP(C533,SoLanLamDATN!$A$2:$B$1192,2,FALSE)</f>
        <v>#N/A</v>
      </c>
      <c r="P533" s="2">
        <f>VLOOKUP(C533,[2]XetNhanDATN_20180120!$C$5:$J$2281,8,FALSE)</f>
        <v>1</v>
      </c>
    </row>
    <row r="534" spans="1:16" x14ac:dyDescent="0.25">
      <c r="A534" s="9">
        <v>530</v>
      </c>
      <c r="B534" s="9">
        <v>105</v>
      </c>
      <c r="C534" s="7">
        <v>105130164</v>
      </c>
      <c r="D534" s="7">
        <v>105130164</v>
      </c>
      <c r="E534" s="6" t="s">
        <v>938</v>
      </c>
      <c r="F534" s="40" t="s">
        <v>926</v>
      </c>
      <c r="G534" s="8">
        <v>2.38</v>
      </c>
      <c r="H534" s="10">
        <v>143</v>
      </c>
      <c r="I534" s="32">
        <v>0</v>
      </c>
      <c r="J534" s="7">
        <v>1</v>
      </c>
      <c r="K534" s="6"/>
      <c r="L534" s="9" t="e">
        <f>VLOOKUP(C534,ThoiHoc_DuKien20180119!$B$6:$B$346,1,FALSE)</f>
        <v>#N/A</v>
      </c>
      <c r="M534" s="24" t="e">
        <f>VLOOKUP(C534,SV_CoDiemChuaDu!$B$7:$I$26,8,FALSE)</f>
        <v>#N/A</v>
      </c>
      <c r="N534" s="6" t="e">
        <f>VLOOKUP(C534,SoLanLamDATN!$A$2:$B$1192,2,FALSE)</f>
        <v>#N/A</v>
      </c>
      <c r="P534" s="2">
        <f>VLOOKUP(C534,[2]XetNhanDATN_20180120!$C$5:$J$2281,8,FALSE)</f>
        <v>1</v>
      </c>
    </row>
    <row r="535" spans="1:16" x14ac:dyDescent="0.25">
      <c r="A535" s="9">
        <v>531</v>
      </c>
      <c r="B535" s="9">
        <v>105</v>
      </c>
      <c r="C535" s="7">
        <v>105130165</v>
      </c>
      <c r="D535" s="7">
        <v>105130165</v>
      </c>
      <c r="E535" s="6" t="s">
        <v>939</v>
      </c>
      <c r="F535" s="40" t="s">
        <v>926</v>
      </c>
      <c r="G535" s="8">
        <v>3.31</v>
      </c>
      <c r="H535" s="10">
        <v>143</v>
      </c>
      <c r="I535" s="32">
        <v>0</v>
      </c>
      <c r="J535" s="7">
        <v>1</v>
      </c>
      <c r="K535" s="6"/>
      <c r="L535" s="9" t="e">
        <f>VLOOKUP(C535,ThoiHoc_DuKien20180119!$B$6:$B$346,1,FALSE)</f>
        <v>#N/A</v>
      </c>
      <c r="M535" s="24" t="e">
        <f>VLOOKUP(C535,SV_CoDiemChuaDu!$B$7:$I$26,8,FALSE)</f>
        <v>#N/A</v>
      </c>
      <c r="N535" s="6" t="e">
        <f>VLOOKUP(C535,SoLanLamDATN!$A$2:$B$1192,2,FALSE)</f>
        <v>#N/A</v>
      </c>
      <c r="P535" s="2">
        <f>VLOOKUP(C535,[2]XetNhanDATN_20180120!$C$5:$J$2281,8,FALSE)</f>
        <v>1</v>
      </c>
    </row>
    <row r="536" spans="1:16" x14ac:dyDescent="0.25">
      <c r="A536" s="9">
        <v>532</v>
      </c>
      <c r="B536" s="9">
        <v>105</v>
      </c>
      <c r="C536" s="7">
        <v>105130168</v>
      </c>
      <c r="D536" s="7">
        <v>105130168</v>
      </c>
      <c r="E536" s="6" t="s">
        <v>940</v>
      </c>
      <c r="F536" s="40" t="s">
        <v>926</v>
      </c>
      <c r="G536" s="8">
        <v>2.66</v>
      </c>
      <c r="H536" s="10">
        <v>143</v>
      </c>
      <c r="I536" s="32">
        <v>0</v>
      </c>
      <c r="J536" s="7">
        <v>1</v>
      </c>
      <c r="K536" s="6"/>
      <c r="L536" s="9" t="e">
        <f>VLOOKUP(C536,ThoiHoc_DuKien20180119!$B$6:$B$346,1,FALSE)</f>
        <v>#N/A</v>
      </c>
      <c r="M536" s="24" t="e">
        <f>VLOOKUP(C536,SV_CoDiemChuaDu!$B$7:$I$26,8,FALSE)</f>
        <v>#N/A</v>
      </c>
      <c r="N536" s="6" t="e">
        <f>VLOOKUP(C536,SoLanLamDATN!$A$2:$B$1192,2,FALSE)</f>
        <v>#N/A</v>
      </c>
      <c r="P536" s="2">
        <f>VLOOKUP(C536,[2]XetNhanDATN_20180120!$C$5:$J$2281,8,FALSE)</f>
        <v>1</v>
      </c>
    </row>
    <row r="537" spans="1:16" x14ac:dyDescent="0.25">
      <c r="A537" s="9">
        <v>533</v>
      </c>
      <c r="B537" s="9">
        <v>105</v>
      </c>
      <c r="C537" s="7">
        <v>105130170</v>
      </c>
      <c r="D537" s="7">
        <v>105130170</v>
      </c>
      <c r="E537" s="6" t="s">
        <v>941</v>
      </c>
      <c r="F537" s="40" t="s">
        <v>926</v>
      </c>
      <c r="G537" s="8">
        <v>2.91</v>
      </c>
      <c r="H537" s="10">
        <v>143</v>
      </c>
      <c r="I537" s="32">
        <v>0</v>
      </c>
      <c r="J537" s="7">
        <v>1</v>
      </c>
      <c r="K537" s="6"/>
      <c r="L537" s="9" t="e">
        <f>VLOOKUP(C537,ThoiHoc_DuKien20180119!$B$6:$B$346,1,FALSE)</f>
        <v>#N/A</v>
      </c>
      <c r="M537" s="24" t="e">
        <f>VLOOKUP(C537,SV_CoDiemChuaDu!$B$7:$I$26,8,FALSE)</f>
        <v>#N/A</v>
      </c>
      <c r="N537" s="6" t="e">
        <f>VLOOKUP(C537,SoLanLamDATN!$A$2:$B$1192,2,FALSE)</f>
        <v>#N/A</v>
      </c>
      <c r="P537" s="2">
        <f>VLOOKUP(C537,[2]XetNhanDATN_20180120!$C$5:$J$2281,8,FALSE)</f>
        <v>1</v>
      </c>
    </row>
    <row r="538" spans="1:16" x14ac:dyDescent="0.25">
      <c r="A538" s="9">
        <v>534</v>
      </c>
      <c r="B538" s="9">
        <v>105</v>
      </c>
      <c r="C538" s="7">
        <v>105130171</v>
      </c>
      <c r="D538" s="7">
        <v>105130171</v>
      </c>
      <c r="E538" s="6" t="s">
        <v>942</v>
      </c>
      <c r="F538" s="40" t="s">
        <v>926</v>
      </c>
      <c r="G538" s="8">
        <v>2.46</v>
      </c>
      <c r="H538" s="10">
        <v>143</v>
      </c>
      <c r="I538" s="32">
        <v>0</v>
      </c>
      <c r="J538" s="7">
        <v>1</v>
      </c>
      <c r="K538" s="6"/>
      <c r="L538" s="9" t="e">
        <f>VLOOKUP(C538,ThoiHoc_DuKien20180119!$B$6:$B$346,1,FALSE)</f>
        <v>#N/A</v>
      </c>
      <c r="M538" s="24" t="e">
        <f>VLOOKUP(C538,SV_CoDiemChuaDu!$B$7:$I$26,8,FALSE)</f>
        <v>#N/A</v>
      </c>
      <c r="N538" s="6" t="e">
        <f>VLOOKUP(C538,SoLanLamDATN!$A$2:$B$1192,2,FALSE)</f>
        <v>#N/A</v>
      </c>
      <c r="P538" s="2">
        <f>VLOOKUP(C538,[2]XetNhanDATN_20180120!$C$5:$J$2281,8,FALSE)</f>
        <v>1</v>
      </c>
    </row>
    <row r="539" spans="1:16" x14ac:dyDescent="0.25">
      <c r="A539" s="9">
        <v>535</v>
      </c>
      <c r="B539" s="9">
        <v>105</v>
      </c>
      <c r="C539" s="7">
        <v>105130173</v>
      </c>
      <c r="D539" s="7">
        <v>105130173</v>
      </c>
      <c r="E539" s="6" t="s">
        <v>943</v>
      </c>
      <c r="F539" s="40" t="s">
        <v>926</v>
      </c>
      <c r="G539" s="8">
        <v>2.71</v>
      </c>
      <c r="H539" s="10">
        <v>143</v>
      </c>
      <c r="I539" s="32">
        <v>0</v>
      </c>
      <c r="J539" s="7">
        <v>1</v>
      </c>
      <c r="K539" s="6"/>
      <c r="L539" s="9" t="e">
        <f>VLOOKUP(C539,ThoiHoc_DuKien20180119!$B$6:$B$346,1,FALSE)</f>
        <v>#N/A</v>
      </c>
      <c r="M539" s="24" t="e">
        <f>VLOOKUP(C539,SV_CoDiemChuaDu!$B$7:$I$26,8,FALSE)</f>
        <v>#N/A</v>
      </c>
      <c r="N539" s="6" t="e">
        <f>VLOOKUP(C539,SoLanLamDATN!$A$2:$B$1192,2,FALSE)</f>
        <v>#N/A</v>
      </c>
      <c r="P539" s="2">
        <f>VLOOKUP(C539,[2]XetNhanDATN_20180120!$C$5:$J$2281,8,FALSE)</f>
        <v>1</v>
      </c>
    </row>
    <row r="540" spans="1:16" x14ac:dyDescent="0.25">
      <c r="A540" s="9">
        <v>536</v>
      </c>
      <c r="B540" s="9">
        <v>105</v>
      </c>
      <c r="C540" s="7">
        <v>105130174</v>
      </c>
      <c r="D540" s="7">
        <v>105130174</v>
      </c>
      <c r="E540" s="6" t="s">
        <v>944</v>
      </c>
      <c r="F540" s="40" t="s">
        <v>926</v>
      </c>
      <c r="G540" s="8">
        <v>3.06</v>
      </c>
      <c r="H540" s="10">
        <v>143</v>
      </c>
      <c r="I540" s="32">
        <v>0</v>
      </c>
      <c r="J540" s="7">
        <v>1</v>
      </c>
      <c r="K540" s="6"/>
      <c r="L540" s="9" t="e">
        <f>VLOOKUP(C540,ThoiHoc_DuKien20180119!$B$6:$B$346,1,FALSE)</f>
        <v>#N/A</v>
      </c>
      <c r="M540" s="24" t="e">
        <f>VLOOKUP(C540,SV_CoDiemChuaDu!$B$7:$I$26,8,FALSE)</f>
        <v>#N/A</v>
      </c>
      <c r="N540" s="6" t="e">
        <f>VLOOKUP(C540,SoLanLamDATN!$A$2:$B$1192,2,FALSE)</f>
        <v>#N/A</v>
      </c>
      <c r="P540" s="2">
        <f>VLOOKUP(C540,[2]XetNhanDATN_20180120!$C$5:$J$2281,8,FALSE)</f>
        <v>1</v>
      </c>
    </row>
    <row r="541" spans="1:16" x14ac:dyDescent="0.25">
      <c r="A541" s="9">
        <v>537</v>
      </c>
      <c r="B541" s="9">
        <v>105</v>
      </c>
      <c r="C541" s="7">
        <v>105130175</v>
      </c>
      <c r="D541" s="7">
        <v>105130175</v>
      </c>
      <c r="E541" s="6" t="s">
        <v>945</v>
      </c>
      <c r="F541" s="40" t="s">
        <v>926</v>
      </c>
      <c r="G541" s="8">
        <v>2.74</v>
      </c>
      <c r="H541" s="10">
        <v>143</v>
      </c>
      <c r="I541" s="32">
        <v>0</v>
      </c>
      <c r="J541" s="7">
        <v>1</v>
      </c>
      <c r="K541" s="6"/>
      <c r="L541" s="9" t="e">
        <f>VLOOKUP(C541,ThoiHoc_DuKien20180119!$B$6:$B$346,1,FALSE)</f>
        <v>#N/A</v>
      </c>
      <c r="M541" s="24" t="e">
        <f>VLOOKUP(C541,SV_CoDiemChuaDu!$B$7:$I$26,8,FALSE)</f>
        <v>#N/A</v>
      </c>
      <c r="N541" s="6" t="e">
        <f>VLOOKUP(C541,SoLanLamDATN!$A$2:$B$1192,2,FALSE)</f>
        <v>#N/A</v>
      </c>
      <c r="P541" s="2">
        <f>VLOOKUP(C541,[2]XetNhanDATN_20180120!$C$5:$J$2281,8,FALSE)</f>
        <v>1</v>
      </c>
    </row>
    <row r="542" spans="1:16" x14ac:dyDescent="0.25">
      <c r="A542" s="9">
        <v>538</v>
      </c>
      <c r="B542" s="9">
        <v>105</v>
      </c>
      <c r="C542" s="7">
        <v>105130176</v>
      </c>
      <c r="D542" s="7">
        <v>105130176</v>
      </c>
      <c r="E542" s="6" t="s">
        <v>946</v>
      </c>
      <c r="F542" s="40" t="s">
        <v>926</v>
      </c>
      <c r="G542" s="8">
        <v>2.85</v>
      </c>
      <c r="H542" s="10">
        <v>143</v>
      </c>
      <c r="I542" s="32">
        <v>0</v>
      </c>
      <c r="J542" s="7">
        <v>1</v>
      </c>
      <c r="K542" s="6"/>
      <c r="L542" s="9" t="e">
        <f>VLOOKUP(C542,ThoiHoc_DuKien20180119!$B$6:$B$346,1,FALSE)</f>
        <v>#N/A</v>
      </c>
      <c r="M542" s="24" t="e">
        <f>VLOOKUP(C542,SV_CoDiemChuaDu!$B$7:$I$26,8,FALSE)</f>
        <v>#N/A</v>
      </c>
      <c r="N542" s="6" t="e">
        <f>VLOOKUP(C542,SoLanLamDATN!$A$2:$B$1192,2,FALSE)</f>
        <v>#N/A</v>
      </c>
      <c r="P542" s="2">
        <f>VLOOKUP(C542,[2]XetNhanDATN_20180120!$C$5:$J$2281,8,FALSE)</f>
        <v>1</v>
      </c>
    </row>
    <row r="543" spans="1:16" x14ac:dyDescent="0.25">
      <c r="A543" s="9">
        <v>539</v>
      </c>
      <c r="B543" s="9">
        <v>105</v>
      </c>
      <c r="C543" s="7">
        <v>105130177</v>
      </c>
      <c r="D543" s="7">
        <v>105130177</v>
      </c>
      <c r="E543" s="6" t="s">
        <v>947</v>
      </c>
      <c r="F543" s="40" t="s">
        <v>926</v>
      </c>
      <c r="G543" s="8">
        <v>3.02</v>
      </c>
      <c r="H543" s="10">
        <v>143</v>
      </c>
      <c r="I543" s="32">
        <v>0</v>
      </c>
      <c r="J543" s="7">
        <v>1</v>
      </c>
      <c r="K543" s="6"/>
      <c r="L543" s="9" t="e">
        <f>VLOOKUP(C543,ThoiHoc_DuKien20180119!$B$6:$B$346,1,FALSE)</f>
        <v>#N/A</v>
      </c>
      <c r="M543" s="24" t="e">
        <f>VLOOKUP(C543,SV_CoDiemChuaDu!$B$7:$I$26,8,FALSE)</f>
        <v>#N/A</v>
      </c>
      <c r="N543" s="6" t="e">
        <f>VLOOKUP(C543,SoLanLamDATN!$A$2:$B$1192,2,FALSE)</f>
        <v>#N/A</v>
      </c>
      <c r="P543" s="2">
        <f>VLOOKUP(C543,[2]XetNhanDATN_20180120!$C$5:$J$2281,8,FALSE)</f>
        <v>1</v>
      </c>
    </row>
    <row r="544" spans="1:16" x14ac:dyDescent="0.25">
      <c r="A544" s="9">
        <v>540</v>
      </c>
      <c r="B544" s="9">
        <v>105</v>
      </c>
      <c r="C544" s="7">
        <v>105130181</v>
      </c>
      <c r="D544" s="7">
        <v>105130181</v>
      </c>
      <c r="E544" s="6" t="s">
        <v>948</v>
      </c>
      <c r="F544" s="40" t="s">
        <v>926</v>
      </c>
      <c r="G544" s="8">
        <v>2.67</v>
      </c>
      <c r="H544" s="10">
        <v>143</v>
      </c>
      <c r="I544" s="32">
        <v>0</v>
      </c>
      <c r="J544" s="7">
        <v>1</v>
      </c>
      <c r="K544" s="6"/>
      <c r="L544" s="9" t="e">
        <f>VLOOKUP(C544,ThoiHoc_DuKien20180119!$B$6:$B$346,1,FALSE)</f>
        <v>#N/A</v>
      </c>
      <c r="M544" s="24" t="e">
        <f>VLOOKUP(C544,SV_CoDiemChuaDu!$B$7:$I$26,8,FALSE)</f>
        <v>#N/A</v>
      </c>
      <c r="N544" s="6" t="e">
        <f>VLOOKUP(C544,SoLanLamDATN!$A$2:$B$1192,2,FALSE)</f>
        <v>#N/A</v>
      </c>
      <c r="P544" s="2">
        <f>VLOOKUP(C544,[2]XetNhanDATN_20180120!$C$5:$J$2281,8,FALSE)</f>
        <v>1</v>
      </c>
    </row>
    <row r="545" spans="1:16" x14ac:dyDescent="0.25">
      <c r="A545" s="9">
        <v>541</v>
      </c>
      <c r="B545" s="9">
        <v>105</v>
      </c>
      <c r="C545" s="7">
        <v>105130182</v>
      </c>
      <c r="D545" s="7">
        <v>105130182</v>
      </c>
      <c r="E545" s="6" t="s">
        <v>949</v>
      </c>
      <c r="F545" s="40" t="s">
        <v>926</v>
      </c>
      <c r="G545" s="8">
        <v>2.87</v>
      </c>
      <c r="H545" s="10">
        <v>143</v>
      </c>
      <c r="I545" s="32">
        <v>0</v>
      </c>
      <c r="J545" s="7">
        <v>1</v>
      </c>
      <c r="K545" s="6"/>
      <c r="L545" s="9" t="e">
        <f>VLOOKUP(C545,ThoiHoc_DuKien20180119!$B$6:$B$346,1,FALSE)</f>
        <v>#N/A</v>
      </c>
      <c r="M545" s="24" t="e">
        <f>VLOOKUP(C545,SV_CoDiemChuaDu!$B$7:$I$26,8,FALSE)</f>
        <v>#N/A</v>
      </c>
      <c r="N545" s="6" t="e">
        <f>VLOOKUP(C545,SoLanLamDATN!$A$2:$B$1192,2,FALSE)</f>
        <v>#N/A</v>
      </c>
      <c r="P545" s="2">
        <f>VLOOKUP(C545,[2]XetNhanDATN_20180120!$C$5:$J$2281,8,FALSE)</f>
        <v>1</v>
      </c>
    </row>
    <row r="546" spans="1:16" x14ac:dyDescent="0.25">
      <c r="A546" s="9">
        <v>542</v>
      </c>
      <c r="B546" s="9">
        <v>105</v>
      </c>
      <c r="C546" s="7">
        <v>105130183</v>
      </c>
      <c r="D546" s="7">
        <v>105130183</v>
      </c>
      <c r="E546" s="6" t="s">
        <v>950</v>
      </c>
      <c r="F546" s="40" t="s">
        <v>926</v>
      </c>
      <c r="G546" s="8">
        <v>2.98</v>
      </c>
      <c r="H546" s="10">
        <v>143</v>
      </c>
      <c r="I546" s="32">
        <v>0</v>
      </c>
      <c r="J546" s="7">
        <v>1</v>
      </c>
      <c r="K546" s="6"/>
      <c r="L546" s="9" t="e">
        <f>VLOOKUP(C546,ThoiHoc_DuKien20180119!$B$6:$B$346,1,FALSE)</f>
        <v>#N/A</v>
      </c>
      <c r="M546" s="24" t="e">
        <f>VLOOKUP(C546,SV_CoDiemChuaDu!$B$7:$I$26,8,FALSE)</f>
        <v>#N/A</v>
      </c>
      <c r="N546" s="6" t="e">
        <f>VLOOKUP(C546,SoLanLamDATN!$A$2:$B$1192,2,FALSE)</f>
        <v>#N/A</v>
      </c>
      <c r="P546" s="2">
        <f>VLOOKUP(C546,[2]XetNhanDATN_20180120!$C$5:$J$2281,8,FALSE)</f>
        <v>1</v>
      </c>
    </row>
    <row r="547" spans="1:16" x14ac:dyDescent="0.25">
      <c r="A547" s="9">
        <v>543</v>
      </c>
      <c r="B547" s="9">
        <v>105</v>
      </c>
      <c r="C547" s="7">
        <v>105130184</v>
      </c>
      <c r="D547" s="7">
        <v>105130184</v>
      </c>
      <c r="E547" s="6" t="s">
        <v>951</v>
      </c>
      <c r="F547" s="40" t="s">
        <v>926</v>
      </c>
      <c r="G547" s="8">
        <v>3.42</v>
      </c>
      <c r="H547" s="10">
        <v>143</v>
      </c>
      <c r="I547" s="32">
        <v>0</v>
      </c>
      <c r="J547" s="7">
        <v>1</v>
      </c>
      <c r="K547" s="6"/>
      <c r="L547" s="9" t="e">
        <f>VLOOKUP(C547,ThoiHoc_DuKien20180119!$B$6:$B$346,1,FALSE)</f>
        <v>#N/A</v>
      </c>
      <c r="M547" s="24" t="e">
        <f>VLOOKUP(C547,SV_CoDiemChuaDu!$B$7:$I$26,8,FALSE)</f>
        <v>#N/A</v>
      </c>
      <c r="N547" s="6" t="e">
        <f>VLOOKUP(C547,SoLanLamDATN!$A$2:$B$1192,2,FALSE)</f>
        <v>#N/A</v>
      </c>
      <c r="P547" s="2">
        <f>VLOOKUP(C547,[2]XetNhanDATN_20180120!$C$5:$J$2281,8,FALSE)</f>
        <v>1</v>
      </c>
    </row>
    <row r="548" spans="1:16" x14ac:dyDescent="0.25">
      <c r="A548" s="9">
        <v>544</v>
      </c>
      <c r="B548" s="9">
        <v>105</v>
      </c>
      <c r="C548" s="7">
        <v>105130185</v>
      </c>
      <c r="D548" s="7">
        <v>105130185</v>
      </c>
      <c r="E548" s="6" t="s">
        <v>952</v>
      </c>
      <c r="F548" s="40" t="s">
        <v>926</v>
      </c>
      <c r="G548" s="8">
        <v>2.73</v>
      </c>
      <c r="H548" s="10">
        <v>143</v>
      </c>
      <c r="I548" s="32">
        <v>0</v>
      </c>
      <c r="J548" s="7">
        <v>1</v>
      </c>
      <c r="K548" s="6"/>
      <c r="L548" s="9" t="e">
        <f>VLOOKUP(C548,ThoiHoc_DuKien20180119!$B$6:$B$346,1,FALSE)</f>
        <v>#N/A</v>
      </c>
      <c r="M548" s="24" t="e">
        <f>VLOOKUP(C548,SV_CoDiemChuaDu!$B$7:$I$26,8,FALSE)</f>
        <v>#N/A</v>
      </c>
      <c r="N548" s="6" t="e">
        <f>VLOOKUP(C548,SoLanLamDATN!$A$2:$B$1192,2,FALSE)</f>
        <v>#N/A</v>
      </c>
      <c r="P548" s="2">
        <f>VLOOKUP(C548,[2]XetNhanDATN_20180120!$C$5:$J$2281,8,FALSE)</f>
        <v>1</v>
      </c>
    </row>
    <row r="549" spans="1:16" x14ac:dyDescent="0.25">
      <c r="A549" s="9">
        <v>545</v>
      </c>
      <c r="B549" s="9">
        <v>105</v>
      </c>
      <c r="C549" s="7">
        <v>105130186</v>
      </c>
      <c r="D549" s="7">
        <v>105130186</v>
      </c>
      <c r="E549" s="6" t="s">
        <v>953</v>
      </c>
      <c r="F549" s="40" t="s">
        <v>926</v>
      </c>
      <c r="G549" s="8">
        <v>3.31</v>
      </c>
      <c r="H549" s="10">
        <v>143</v>
      </c>
      <c r="I549" s="32">
        <v>0</v>
      </c>
      <c r="J549" s="7">
        <v>1</v>
      </c>
      <c r="K549" s="6"/>
      <c r="L549" s="9" t="e">
        <f>VLOOKUP(C549,ThoiHoc_DuKien20180119!$B$6:$B$346,1,FALSE)</f>
        <v>#N/A</v>
      </c>
      <c r="M549" s="24" t="e">
        <f>VLOOKUP(C549,SV_CoDiemChuaDu!$B$7:$I$26,8,FALSE)</f>
        <v>#N/A</v>
      </c>
      <c r="N549" s="6" t="e">
        <f>VLOOKUP(C549,SoLanLamDATN!$A$2:$B$1192,2,FALSE)</f>
        <v>#N/A</v>
      </c>
      <c r="P549" s="2">
        <f>VLOOKUP(C549,[2]XetNhanDATN_20180120!$C$5:$J$2281,8,FALSE)</f>
        <v>1</v>
      </c>
    </row>
    <row r="550" spans="1:16" x14ac:dyDescent="0.25">
      <c r="A550" s="9">
        <v>546</v>
      </c>
      <c r="B550" s="9">
        <v>105</v>
      </c>
      <c r="C550" s="7">
        <v>105130188</v>
      </c>
      <c r="D550" s="7">
        <v>105130188</v>
      </c>
      <c r="E550" s="6" t="s">
        <v>954</v>
      </c>
      <c r="F550" s="40" t="s">
        <v>926</v>
      </c>
      <c r="G550" s="8">
        <v>3.01</v>
      </c>
      <c r="H550" s="10">
        <v>143</v>
      </c>
      <c r="I550" s="32">
        <v>0</v>
      </c>
      <c r="J550" s="7">
        <v>1</v>
      </c>
      <c r="K550" s="6"/>
      <c r="L550" s="9" t="e">
        <f>VLOOKUP(C550,ThoiHoc_DuKien20180119!$B$6:$B$346,1,FALSE)</f>
        <v>#N/A</v>
      </c>
      <c r="M550" s="24" t="e">
        <f>VLOOKUP(C550,SV_CoDiemChuaDu!$B$7:$I$26,8,FALSE)</f>
        <v>#N/A</v>
      </c>
      <c r="N550" s="6" t="e">
        <f>VLOOKUP(C550,SoLanLamDATN!$A$2:$B$1192,2,FALSE)</f>
        <v>#N/A</v>
      </c>
      <c r="P550" s="2">
        <f>VLOOKUP(C550,[2]XetNhanDATN_20180120!$C$5:$J$2281,8,FALSE)</f>
        <v>1</v>
      </c>
    </row>
    <row r="551" spans="1:16" x14ac:dyDescent="0.25">
      <c r="A551" s="9">
        <v>547</v>
      </c>
      <c r="B551" s="9">
        <v>105</v>
      </c>
      <c r="C551" s="7">
        <v>105130189</v>
      </c>
      <c r="D551" s="7">
        <v>105130189</v>
      </c>
      <c r="E551" s="6" t="s">
        <v>955</v>
      </c>
      <c r="F551" s="40" t="s">
        <v>926</v>
      </c>
      <c r="G551" s="8">
        <v>2.93</v>
      </c>
      <c r="H551" s="10">
        <v>143</v>
      </c>
      <c r="I551" s="32">
        <v>0</v>
      </c>
      <c r="J551" s="7">
        <v>1</v>
      </c>
      <c r="K551" s="6"/>
      <c r="L551" s="9" t="e">
        <f>VLOOKUP(C551,ThoiHoc_DuKien20180119!$B$6:$B$346,1,FALSE)</f>
        <v>#N/A</v>
      </c>
      <c r="M551" s="24" t="e">
        <f>VLOOKUP(C551,SV_CoDiemChuaDu!$B$7:$I$26,8,FALSE)</f>
        <v>#N/A</v>
      </c>
      <c r="N551" s="6" t="e">
        <f>VLOOKUP(C551,SoLanLamDATN!$A$2:$B$1192,2,FALSE)</f>
        <v>#N/A</v>
      </c>
      <c r="P551" s="2">
        <f>VLOOKUP(C551,[2]XetNhanDATN_20180120!$C$5:$J$2281,8,FALSE)</f>
        <v>1</v>
      </c>
    </row>
    <row r="552" spans="1:16" x14ac:dyDescent="0.25">
      <c r="A552" s="9">
        <v>548</v>
      </c>
      <c r="B552" s="9">
        <v>105</v>
      </c>
      <c r="C552" s="7">
        <v>105130191</v>
      </c>
      <c r="D552" s="7">
        <v>105130191</v>
      </c>
      <c r="E552" s="6" t="s">
        <v>2570</v>
      </c>
      <c r="F552" s="40" t="s">
        <v>926</v>
      </c>
      <c r="G552" s="8">
        <v>2.13</v>
      </c>
      <c r="H552" s="10">
        <v>143</v>
      </c>
      <c r="I552" s="32">
        <v>0</v>
      </c>
      <c r="J552" s="7">
        <v>1</v>
      </c>
      <c r="K552" s="6"/>
      <c r="L552" s="9" t="e">
        <f>VLOOKUP(C552,ThoiHoc_DuKien20180119!$B$6:$B$346,1,FALSE)</f>
        <v>#N/A</v>
      </c>
      <c r="M552" s="24" t="e">
        <f>VLOOKUP(C552,SV_CoDiemChuaDu!$B$7:$I$26,8,FALSE)</f>
        <v>#N/A</v>
      </c>
      <c r="N552" s="6" t="e">
        <f>VLOOKUP(C552,SoLanLamDATN!$A$2:$B$1192,2,FALSE)</f>
        <v>#N/A</v>
      </c>
      <c r="P552" s="2">
        <f>VLOOKUP(C552,[2]XetNhanDATN_20180120!$C$5:$J$2281,8,FALSE)</f>
        <v>0</v>
      </c>
    </row>
    <row r="553" spans="1:16" x14ac:dyDescent="0.25">
      <c r="A553" s="9">
        <v>549</v>
      </c>
      <c r="B553" s="9">
        <v>105</v>
      </c>
      <c r="C553" s="7">
        <v>105130192</v>
      </c>
      <c r="D553" s="7">
        <v>105130192</v>
      </c>
      <c r="E553" s="6" t="s">
        <v>956</v>
      </c>
      <c r="F553" s="40" t="s">
        <v>926</v>
      </c>
      <c r="G553" s="8">
        <v>2.82</v>
      </c>
      <c r="H553" s="10">
        <v>143</v>
      </c>
      <c r="I553" s="32">
        <v>0</v>
      </c>
      <c r="J553" s="7">
        <v>1</v>
      </c>
      <c r="K553" s="6"/>
      <c r="L553" s="9" t="e">
        <f>VLOOKUP(C553,ThoiHoc_DuKien20180119!$B$6:$B$346,1,FALSE)</f>
        <v>#N/A</v>
      </c>
      <c r="M553" s="24" t="e">
        <f>VLOOKUP(C553,SV_CoDiemChuaDu!$B$7:$I$26,8,FALSE)</f>
        <v>#N/A</v>
      </c>
      <c r="N553" s="6" t="e">
        <f>VLOOKUP(C553,SoLanLamDATN!$A$2:$B$1192,2,FALSE)</f>
        <v>#N/A</v>
      </c>
      <c r="P553" s="2">
        <f>VLOOKUP(C553,[2]XetNhanDATN_20180120!$C$5:$J$2281,8,FALSE)</f>
        <v>1</v>
      </c>
    </row>
    <row r="554" spans="1:16" x14ac:dyDescent="0.25">
      <c r="A554" s="9">
        <v>550</v>
      </c>
      <c r="B554" s="9">
        <v>105</v>
      </c>
      <c r="C554" s="7">
        <v>105130193</v>
      </c>
      <c r="D554" s="7">
        <v>105130193</v>
      </c>
      <c r="E554" s="6" t="s">
        <v>957</v>
      </c>
      <c r="F554" s="40" t="s">
        <v>926</v>
      </c>
      <c r="G554" s="8">
        <v>3.2</v>
      </c>
      <c r="H554" s="10">
        <v>143</v>
      </c>
      <c r="I554" s="32">
        <v>0</v>
      </c>
      <c r="J554" s="7">
        <v>1</v>
      </c>
      <c r="K554" s="6"/>
      <c r="L554" s="9" t="e">
        <f>VLOOKUP(C554,ThoiHoc_DuKien20180119!$B$6:$B$346,1,FALSE)</f>
        <v>#N/A</v>
      </c>
      <c r="M554" s="24" t="e">
        <f>VLOOKUP(C554,SV_CoDiemChuaDu!$B$7:$I$26,8,FALSE)</f>
        <v>#N/A</v>
      </c>
      <c r="N554" s="6" t="e">
        <f>VLOOKUP(C554,SoLanLamDATN!$A$2:$B$1192,2,FALSE)</f>
        <v>#N/A</v>
      </c>
      <c r="P554" s="2">
        <f>VLOOKUP(C554,[2]XetNhanDATN_20180120!$C$5:$J$2281,8,FALSE)</f>
        <v>1</v>
      </c>
    </row>
    <row r="555" spans="1:16" x14ac:dyDescent="0.25">
      <c r="A555" s="9">
        <v>551</v>
      </c>
      <c r="B555" s="9">
        <v>105</v>
      </c>
      <c r="C555" s="7">
        <v>105130196</v>
      </c>
      <c r="D555" s="7">
        <v>105130196</v>
      </c>
      <c r="E555" s="6" t="s">
        <v>958</v>
      </c>
      <c r="F555" s="40" t="s">
        <v>926</v>
      </c>
      <c r="G555" s="8">
        <v>2.92</v>
      </c>
      <c r="H555" s="10">
        <v>143</v>
      </c>
      <c r="I555" s="32">
        <v>0</v>
      </c>
      <c r="J555" s="7">
        <v>1</v>
      </c>
      <c r="K555" s="6"/>
      <c r="L555" s="9" t="e">
        <f>VLOOKUP(C555,ThoiHoc_DuKien20180119!$B$6:$B$346,1,FALSE)</f>
        <v>#N/A</v>
      </c>
      <c r="M555" s="24" t="e">
        <f>VLOOKUP(C555,SV_CoDiemChuaDu!$B$7:$I$26,8,FALSE)</f>
        <v>#N/A</v>
      </c>
      <c r="N555" s="6" t="e">
        <f>VLOOKUP(C555,SoLanLamDATN!$A$2:$B$1192,2,FALSE)</f>
        <v>#N/A</v>
      </c>
      <c r="P555" s="2">
        <f>VLOOKUP(C555,[2]XetNhanDATN_20180120!$C$5:$J$2281,8,FALSE)</f>
        <v>1</v>
      </c>
    </row>
    <row r="556" spans="1:16" x14ac:dyDescent="0.25">
      <c r="A556" s="9">
        <v>552</v>
      </c>
      <c r="B556" s="9">
        <v>105</v>
      </c>
      <c r="C556" s="7">
        <v>105130198</v>
      </c>
      <c r="D556" s="7">
        <v>105130198</v>
      </c>
      <c r="E556" s="6" t="s">
        <v>959</v>
      </c>
      <c r="F556" s="40" t="s">
        <v>926</v>
      </c>
      <c r="G556" s="8">
        <v>2.59</v>
      </c>
      <c r="H556" s="10">
        <v>143</v>
      </c>
      <c r="I556" s="32">
        <v>0</v>
      </c>
      <c r="J556" s="7">
        <v>1</v>
      </c>
      <c r="K556" s="6"/>
      <c r="L556" s="9" t="e">
        <f>VLOOKUP(C556,ThoiHoc_DuKien20180119!$B$6:$B$346,1,FALSE)</f>
        <v>#N/A</v>
      </c>
      <c r="M556" s="24" t="e">
        <f>VLOOKUP(C556,SV_CoDiemChuaDu!$B$7:$I$26,8,FALSE)</f>
        <v>#N/A</v>
      </c>
      <c r="N556" s="6" t="e">
        <f>VLOOKUP(C556,SoLanLamDATN!$A$2:$B$1192,2,FALSE)</f>
        <v>#N/A</v>
      </c>
      <c r="P556" s="2">
        <f>VLOOKUP(C556,[2]XetNhanDATN_20180120!$C$5:$J$2281,8,FALSE)</f>
        <v>1</v>
      </c>
    </row>
    <row r="557" spans="1:16" x14ac:dyDescent="0.25">
      <c r="A557" s="9">
        <v>553</v>
      </c>
      <c r="B557" s="9">
        <v>105</v>
      </c>
      <c r="C557" s="7">
        <v>105130199</v>
      </c>
      <c r="D557" s="7">
        <v>105130199</v>
      </c>
      <c r="E557" s="6" t="s">
        <v>960</v>
      </c>
      <c r="F557" s="40" t="s">
        <v>926</v>
      </c>
      <c r="G557" s="8">
        <v>3.28</v>
      </c>
      <c r="H557" s="10">
        <v>143</v>
      </c>
      <c r="I557" s="32">
        <v>0</v>
      </c>
      <c r="J557" s="7">
        <v>1</v>
      </c>
      <c r="K557" s="6"/>
      <c r="L557" s="9" t="e">
        <f>VLOOKUP(C557,ThoiHoc_DuKien20180119!$B$6:$B$346,1,FALSE)</f>
        <v>#N/A</v>
      </c>
      <c r="M557" s="24" t="e">
        <f>VLOOKUP(C557,SV_CoDiemChuaDu!$B$7:$I$26,8,FALSE)</f>
        <v>#N/A</v>
      </c>
      <c r="N557" s="6" t="e">
        <f>VLOOKUP(C557,SoLanLamDATN!$A$2:$B$1192,2,FALSE)</f>
        <v>#N/A</v>
      </c>
      <c r="P557" s="2">
        <f>VLOOKUP(C557,[2]XetNhanDATN_20180120!$C$5:$J$2281,8,FALSE)</f>
        <v>1</v>
      </c>
    </row>
    <row r="558" spans="1:16" x14ac:dyDescent="0.25">
      <c r="A558" s="9">
        <v>554</v>
      </c>
      <c r="B558" s="9">
        <v>105</v>
      </c>
      <c r="C558" s="7">
        <v>105130200</v>
      </c>
      <c r="D558" s="7">
        <v>105130200</v>
      </c>
      <c r="E558" s="6" t="s">
        <v>961</v>
      </c>
      <c r="F558" s="40" t="s">
        <v>926</v>
      </c>
      <c r="G558" s="8">
        <v>2.23</v>
      </c>
      <c r="H558" s="10">
        <v>143</v>
      </c>
      <c r="I558" s="32">
        <v>0</v>
      </c>
      <c r="J558" s="7">
        <v>1</v>
      </c>
      <c r="K558" s="6"/>
      <c r="L558" s="9" t="e">
        <f>VLOOKUP(C558,ThoiHoc_DuKien20180119!$B$6:$B$346,1,FALSE)</f>
        <v>#N/A</v>
      </c>
      <c r="M558" s="24" t="e">
        <f>VLOOKUP(C558,SV_CoDiemChuaDu!$B$7:$I$26,8,FALSE)</f>
        <v>#N/A</v>
      </c>
      <c r="N558" s="6" t="e">
        <f>VLOOKUP(C558,SoLanLamDATN!$A$2:$B$1192,2,FALSE)</f>
        <v>#N/A</v>
      </c>
      <c r="P558" s="2">
        <f>VLOOKUP(C558,[2]XetNhanDATN_20180120!$C$5:$J$2281,8,FALSE)</f>
        <v>1</v>
      </c>
    </row>
    <row r="559" spans="1:16" x14ac:dyDescent="0.25">
      <c r="A559" s="9">
        <v>555</v>
      </c>
      <c r="B559" s="9">
        <v>105</v>
      </c>
      <c r="C559" s="7">
        <v>105130201</v>
      </c>
      <c r="D559" s="7">
        <v>105130201</v>
      </c>
      <c r="E559" s="6" t="s">
        <v>962</v>
      </c>
      <c r="F559" s="40" t="s">
        <v>926</v>
      </c>
      <c r="G559" s="8">
        <v>2.74</v>
      </c>
      <c r="H559" s="10">
        <v>143</v>
      </c>
      <c r="I559" s="32">
        <v>0</v>
      </c>
      <c r="J559" s="7">
        <v>1</v>
      </c>
      <c r="K559" s="6"/>
      <c r="L559" s="9" t="e">
        <f>VLOOKUP(C559,ThoiHoc_DuKien20180119!$B$6:$B$346,1,FALSE)</f>
        <v>#N/A</v>
      </c>
      <c r="M559" s="24" t="e">
        <f>VLOOKUP(C559,SV_CoDiemChuaDu!$B$7:$I$26,8,FALSE)</f>
        <v>#N/A</v>
      </c>
      <c r="N559" s="6" t="e">
        <f>VLOOKUP(C559,SoLanLamDATN!$A$2:$B$1192,2,FALSE)</f>
        <v>#N/A</v>
      </c>
      <c r="P559" s="2">
        <f>VLOOKUP(C559,[2]XetNhanDATN_20180120!$C$5:$J$2281,8,FALSE)</f>
        <v>1</v>
      </c>
    </row>
    <row r="560" spans="1:16" x14ac:dyDescent="0.25">
      <c r="A560" s="9">
        <v>556</v>
      </c>
      <c r="B560" s="9">
        <v>105</v>
      </c>
      <c r="C560" s="7">
        <v>105130202</v>
      </c>
      <c r="D560" s="7">
        <v>105130202</v>
      </c>
      <c r="E560" s="6" t="s">
        <v>963</v>
      </c>
      <c r="F560" s="40" t="s">
        <v>926</v>
      </c>
      <c r="G560" s="8">
        <v>2.65</v>
      </c>
      <c r="H560" s="10">
        <v>143</v>
      </c>
      <c r="I560" s="32">
        <v>0</v>
      </c>
      <c r="J560" s="7">
        <v>1</v>
      </c>
      <c r="K560" s="6"/>
      <c r="L560" s="9" t="e">
        <f>VLOOKUP(C560,ThoiHoc_DuKien20180119!$B$6:$B$346,1,FALSE)</f>
        <v>#N/A</v>
      </c>
      <c r="M560" s="24" t="e">
        <f>VLOOKUP(C560,SV_CoDiemChuaDu!$B$7:$I$26,8,FALSE)</f>
        <v>#N/A</v>
      </c>
      <c r="N560" s="6" t="e">
        <f>VLOOKUP(C560,SoLanLamDATN!$A$2:$B$1192,2,FALSE)</f>
        <v>#N/A</v>
      </c>
      <c r="P560" s="2">
        <f>VLOOKUP(C560,[2]XetNhanDATN_20180120!$C$5:$J$2281,8,FALSE)</f>
        <v>1</v>
      </c>
    </row>
    <row r="561" spans="1:16" x14ac:dyDescent="0.25">
      <c r="A561" s="9">
        <v>557</v>
      </c>
      <c r="B561" s="9">
        <v>105</v>
      </c>
      <c r="C561" s="7">
        <v>105130205</v>
      </c>
      <c r="D561" s="7">
        <v>105130205</v>
      </c>
      <c r="E561" s="6" t="s">
        <v>964</v>
      </c>
      <c r="F561" s="40" t="s">
        <v>926</v>
      </c>
      <c r="G561" s="8">
        <v>2.85</v>
      </c>
      <c r="H561" s="10">
        <v>143</v>
      </c>
      <c r="I561" s="32">
        <v>0</v>
      </c>
      <c r="J561" s="7">
        <v>1</v>
      </c>
      <c r="K561" s="6"/>
      <c r="L561" s="9" t="e">
        <f>VLOOKUP(C561,ThoiHoc_DuKien20180119!$B$6:$B$346,1,FALSE)</f>
        <v>#N/A</v>
      </c>
      <c r="M561" s="24" t="e">
        <f>VLOOKUP(C561,SV_CoDiemChuaDu!$B$7:$I$26,8,FALSE)</f>
        <v>#N/A</v>
      </c>
      <c r="N561" s="6" t="e">
        <f>VLOOKUP(C561,SoLanLamDATN!$A$2:$B$1192,2,FALSE)</f>
        <v>#N/A</v>
      </c>
      <c r="P561" s="2">
        <f>VLOOKUP(C561,[2]XetNhanDATN_20180120!$C$5:$J$2281,8,FALSE)</f>
        <v>1</v>
      </c>
    </row>
    <row r="562" spans="1:16" x14ac:dyDescent="0.25">
      <c r="A562" s="9">
        <v>558</v>
      </c>
      <c r="B562" s="9">
        <v>105</v>
      </c>
      <c r="C562" s="7">
        <v>105130206</v>
      </c>
      <c r="D562" s="7">
        <v>105130206</v>
      </c>
      <c r="E562" s="6" t="s">
        <v>965</v>
      </c>
      <c r="F562" s="40" t="s">
        <v>926</v>
      </c>
      <c r="G562" s="8">
        <v>2.0699999999999998</v>
      </c>
      <c r="H562" s="10">
        <v>143</v>
      </c>
      <c r="I562" s="32">
        <v>0</v>
      </c>
      <c r="J562" s="7">
        <v>1</v>
      </c>
      <c r="K562" s="6"/>
      <c r="L562" s="9" t="e">
        <f>VLOOKUP(C562,ThoiHoc_DuKien20180119!$B$6:$B$346,1,FALSE)</f>
        <v>#N/A</v>
      </c>
      <c r="M562" s="24" t="e">
        <f>VLOOKUP(C562,SV_CoDiemChuaDu!$B$7:$I$26,8,FALSE)</f>
        <v>#N/A</v>
      </c>
      <c r="N562" s="6" t="e">
        <f>VLOOKUP(C562,SoLanLamDATN!$A$2:$B$1192,2,FALSE)</f>
        <v>#N/A</v>
      </c>
      <c r="P562" s="2">
        <f>VLOOKUP(C562,[2]XetNhanDATN_20180120!$C$5:$J$2281,8,FALSE)</f>
        <v>1</v>
      </c>
    </row>
    <row r="563" spans="1:16" x14ac:dyDescent="0.25">
      <c r="A563" s="9">
        <v>559</v>
      </c>
      <c r="B563" s="9">
        <v>105</v>
      </c>
      <c r="C563" s="7">
        <v>105130207</v>
      </c>
      <c r="D563" s="7">
        <v>105130207</v>
      </c>
      <c r="E563" s="6" t="s">
        <v>2572</v>
      </c>
      <c r="F563" s="40" t="s">
        <v>926</v>
      </c>
      <c r="G563" s="8">
        <v>2.04</v>
      </c>
      <c r="H563" s="10">
        <v>143</v>
      </c>
      <c r="I563" s="32">
        <v>3</v>
      </c>
      <c r="J563" s="7">
        <v>1</v>
      </c>
      <c r="K563" s="6" t="s">
        <v>3417</v>
      </c>
      <c r="L563" s="9" t="e">
        <f>VLOOKUP(C563,ThoiHoc_DuKien20180119!$B$6:$B$346,1,FALSE)</f>
        <v>#N/A</v>
      </c>
      <c r="M563" s="24" t="e">
        <f>VLOOKUP(C563,SV_CoDiemChuaDu!$B$7:$I$26,8,FALSE)</f>
        <v>#N/A</v>
      </c>
      <c r="N563" s="6" t="e">
        <f>VLOOKUP(C563,SoLanLamDATN!$A$2:$B$1192,2,FALSE)</f>
        <v>#N/A</v>
      </c>
      <c r="P563" s="2">
        <f>VLOOKUP(C563,[2]XetNhanDATN_20180120!$C$5:$J$2281,8,FALSE)</f>
        <v>0</v>
      </c>
    </row>
    <row r="564" spans="1:16" x14ac:dyDescent="0.25">
      <c r="A564" s="9">
        <v>560</v>
      </c>
      <c r="B564" s="9">
        <v>105</v>
      </c>
      <c r="C564" s="7">
        <v>105130245</v>
      </c>
      <c r="D564" s="7">
        <v>105130245</v>
      </c>
      <c r="E564" s="6" t="s">
        <v>966</v>
      </c>
      <c r="F564" s="40" t="s">
        <v>926</v>
      </c>
      <c r="G564" s="8">
        <v>2.74</v>
      </c>
      <c r="H564" s="10">
        <v>143</v>
      </c>
      <c r="I564" s="32">
        <v>0</v>
      </c>
      <c r="J564" s="7">
        <v>1</v>
      </c>
      <c r="K564" s="6"/>
      <c r="L564" s="9" t="e">
        <f>VLOOKUP(C564,ThoiHoc_DuKien20180119!$B$6:$B$346,1,FALSE)</f>
        <v>#N/A</v>
      </c>
      <c r="M564" s="24" t="e">
        <f>VLOOKUP(C564,SV_CoDiemChuaDu!$B$7:$I$26,8,FALSE)</f>
        <v>#N/A</v>
      </c>
      <c r="N564" s="6" t="e">
        <f>VLOOKUP(C564,SoLanLamDATN!$A$2:$B$1192,2,FALSE)</f>
        <v>#N/A</v>
      </c>
      <c r="P564" s="2">
        <f>VLOOKUP(C564,[2]XetNhanDATN_20180120!$C$5:$J$2281,8,FALSE)</f>
        <v>1</v>
      </c>
    </row>
    <row r="565" spans="1:16" x14ac:dyDescent="0.25">
      <c r="A565" s="9">
        <v>561</v>
      </c>
      <c r="B565" s="9">
        <v>106</v>
      </c>
      <c r="C565" s="7">
        <v>106130004</v>
      </c>
      <c r="D565" s="7">
        <v>106130004</v>
      </c>
      <c r="E565" s="6" t="s">
        <v>2637</v>
      </c>
      <c r="F565" s="40" t="s">
        <v>1050</v>
      </c>
      <c r="G565" s="8">
        <v>2.14</v>
      </c>
      <c r="H565" s="10">
        <v>142</v>
      </c>
      <c r="I565" s="32">
        <v>2.5</v>
      </c>
      <c r="J565" s="7">
        <v>1</v>
      </c>
      <c r="K565" s="6" t="s">
        <v>3452</v>
      </c>
      <c r="L565" s="9" t="e">
        <f>VLOOKUP(C565,ThoiHoc_DuKien20180119!$B$6:$B$346,1,FALSE)</f>
        <v>#N/A</v>
      </c>
      <c r="M565" s="24" t="e">
        <f>VLOOKUP(C565,SV_CoDiemChuaDu!$B$7:$I$26,8,FALSE)</f>
        <v>#N/A</v>
      </c>
      <c r="N565" s="6" t="e">
        <f>VLOOKUP(C565,SoLanLamDATN!$A$2:$B$1192,2,FALSE)</f>
        <v>#N/A</v>
      </c>
      <c r="P565" s="2">
        <f>VLOOKUP(C565,[2]XetNhanDATN_20180120!$C$5:$J$2281,8,FALSE)</f>
        <v>0</v>
      </c>
    </row>
    <row r="566" spans="1:16" x14ac:dyDescent="0.25">
      <c r="A566" s="9">
        <v>562</v>
      </c>
      <c r="B566" s="9">
        <v>106</v>
      </c>
      <c r="C566" s="7">
        <v>106130005</v>
      </c>
      <c r="D566" s="7">
        <v>106130005</v>
      </c>
      <c r="E566" s="6" t="s">
        <v>1049</v>
      </c>
      <c r="F566" s="40" t="s">
        <v>1050</v>
      </c>
      <c r="G566" s="8">
        <v>2.68</v>
      </c>
      <c r="H566" s="10">
        <v>142</v>
      </c>
      <c r="I566" s="32">
        <v>0</v>
      </c>
      <c r="J566" s="7">
        <v>1</v>
      </c>
      <c r="K566" s="6"/>
      <c r="L566" s="9" t="e">
        <f>VLOOKUP(C566,ThoiHoc_DuKien20180119!$B$6:$B$346,1,FALSE)</f>
        <v>#N/A</v>
      </c>
      <c r="M566" s="24" t="e">
        <f>VLOOKUP(C566,SV_CoDiemChuaDu!$B$7:$I$26,8,FALSE)</f>
        <v>#N/A</v>
      </c>
      <c r="N566" s="6" t="e">
        <f>VLOOKUP(C566,SoLanLamDATN!$A$2:$B$1192,2,FALSE)</f>
        <v>#N/A</v>
      </c>
      <c r="P566" s="2">
        <f>VLOOKUP(C566,[2]XetNhanDATN_20180120!$C$5:$J$2281,8,FALSE)</f>
        <v>1</v>
      </c>
    </row>
    <row r="567" spans="1:16" x14ac:dyDescent="0.25">
      <c r="A567" s="9">
        <v>563</v>
      </c>
      <c r="B567" s="9">
        <v>106</v>
      </c>
      <c r="C567" s="7">
        <v>106130007</v>
      </c>
      <c r="D567" s="7">
        <v>106130007</v>
      </c>
      <c r="E567" s="6" t="s">
        <v>1051</v>
      </c>
      <c r="F567" s="40" t="s">
        <v>1050</v>
      </c>
      <c r="G567" s="8">
        <v>2.52</v>
      </c>
      <c r="H567" s="10">
        <v>142</v>
      </c>
      <c r="I567" s="32">
        <v>0</v>
      </c>
      <c r="J567" s="7">
        <v>1</v>
      </c>
      <c r="K567" s="6"/>
      <c r="L567" s="9" t="e">
        <f>VLOOKUP(C567,ThoiHoc_DuKien20180119!$B$6:$B$346,1,FALSE)</f>
        <v>#N/A</v>
      </c>
      <c r="M567" s="24" t="e">
        <f>VLOOKUP(C567,SV_CoDiemChuaDu!$B$7:$I$26,8,FALSE)</f>
        <v>#N/A</v>
      </c>
      <c r="N567" s="6" t="e">
        <f>VLOOKUP(C567,SoLanLamDATN!$A$2:$B$1192,2,FALSE)</f>
        <v>#N/A</v>
      </c>
      <c r="P567" s="2">
        <f>VLOOKUP(C567,[2]XetNhanDATN_20180120!$C$5:$J$2281,8,FALSE)</f>
        <v>1</v>
      </c>
    </row>
    <row r="568" spans="1:16" x14ac:dyDescent="0.25">
      <c r="A568" s="9">
        <v>564</v>
      </c>
      <c r="B568" s="9">
        <v>106</v>
      </c>
      <c r="C568" s="7">
        <v>106130008</v>
      </c>
      <c r="D568" s="7">
        <v>106130008</v>
      </c>
      <c r="E568" s="6" t="s">
        <v>1052</v>
      </c>
      <c r="F568" s="40" t="s">
        <v>1050</v>
      </c>
      <c r="G568" s="8">
        <v>3.36</v>
      </c>
      <c r="H568" s="10">
        <v>142</v>
      </c>
      <c r="I568" s="32">
        <v>0</v>
      </c>
      <c r="J568" s="7">
        <v>1</v>
      </c>
      <c r="K568" s="6"/>
      <c r="L568" s="9" t="e">
        <f>VLOOKUP(C568,ThoiHoc_DuKien20180119!$B$6:$B$346,1,FALSE)</f>
        <v>#N/A</v>
      </c>
      <c r="M568" s="24" t="e">
        <f>VLOOKUP(C568,SV_CoDiemChuaDu!$B$7:$I$26,8,FALSE)</f>
        <v>#N/A</v>
      </c>
      <c r="N568" s="6" t="e">
        <f>VLOOKUP(C568,SoLanLamDATN!$A$2:$B$1192,2,FALSE)</f>
        <v>#N/A</v>
      </c>
      <c r="P568" s="2">
        <f>VLOOKUP(C568,[2]XetNhanDATN_20180120!$C$5:$J$2281,8,FALSE)</f>
        <v>1</v>
      </c>
    </row>
    <row r="569" spans="1:16" x14ac:dyDescent="0.25">
      <c r="A569" s="9">
        <v>565</v>
      </c>
      <c r="B569" s="9">
        <v>106</v>
      </c>
      <c r="C569" s="7">
        <v>106130009</v>
      </c>
      <c r="D569" s="7">
        <v>106130009</v>
      </c>
      <c r="E569" s="6" t="s">
        <v>2638</v>
      </c>
      <c r="F569" s="40" t="s">
        <v>1050</v>
      </c>
      <c r="G569" s="8">
        <v>2.13</v>
      </c>
      <c r="H569" s="10">
        <v>142</v>
      </c>
      <c r="I569" s="32">
        <v>0</v>
      </c>
      <c r="J569" s="7">
        <v>1</v>
      </c>
      <c r="K569" s="6"/>
      <c r="L569" s="9" t="e">
        <f>VLOOKUP(C569,ThoiHoc_DuKien20180119!$B$6:$B$346,1,FALSE)</f>
        <v>#N/A</v>
      </c>
      <c r="M569" s="24" t="e">
        <f>VLOOKUP(C569,SV_CoDiemChuaDu!$B$7:$I$26,8,FALSE)</f>
        <v>#N/A</v>
      </c>
      <c r="N569" s="6" t="e">
        <f>VLOOKUP(C569,SoLanLamDATN!$A$2:$B$1192,2,FALSE)</f>
        <v>#N/A</v>
      </c>
      <c r="P569" s="2">
        <f>VLOOKUP(C569,[2]XetNhanDATN_20180120!$C$5:$J$2281,8,FALSE)</f>
        <v>0</v>
      </c>
    </row>
    <row r="570" spans="1:16" x14ac:dyDescent="0.25">
      <c r="A570" s="9">
        <v>566</v>
      </c>
      <c r="B570" s="9">
        <v>106</v>
      </c>
      <c r="C570" s="7">
        <v>106130012</v>
      </c>
      <c r="D570" s="7">
        <v>106130012</v>
      </c>
      <c r="E570" s="6" t="s">
        <v>1053</v>
      </c>
      <c r="F570" s="40" t="s">
        <v>1050</v>
      </c>
      <c r="G570" s="8">
        <v>2.63</v>
      </c>
      <c r="H570" s="10">
        <v>142</v>
      </c>
      <c r="I570" s="32">
        <v>3</v>
      </c>
      <c r="J570" s="7">
        <v>1</v>
      </c>
      <c r="K570" s="6" t="s">
        <v>3453</v>
      </c>
      <c r="L570" s="9" t="e">
        <f>VLOOKUP(C570,ThoiHoc_DuKien20180119!$B$6:$B$346,1,FALSE)</f>
        <v>#N/A</v>
      </c>
      <c r="M570" s="24" t="e">
        <f>VLOOKUP(C570,SV_CoDiemChuaDu!$B$7:$I$26,8,FALSE)</f>
        <v>#N/A</v>
      </c>
      <c r="N570" s="6" t="e">
        <f>VLOOKUP(C570,SoLanLamDATN!$A$2:$B$1192,2,FALSE)</f>
        <v>#N/A</v>
      </c>
      <c r="P570" s="2">
        <f>VLOOKUP(C570,[2]XetNhanDATN_20180120!$C$5:$J$2281,8,FALSE)</f>
        <v>1</v>
      </c>
    </row>
    <row r="571" spans="1:16" x14ac:dyDescent="0.25">
      <c r="A571" s="9">
        <v>567</v>
      </c>
      <c r="B571" s="9">
        <v>106</v>
      </c>
      <c r="C571" s="7">
        <v>106130014</v>
      </c>
      <c r="D571" s="7">
        <v>106130014</v>
      </c>
      <c r="E571" s="6" t="s">
        <v>1054</v>
      </c>
      <c r="F571" s="40" t="s">
        <v>1050</v>
      </c>
      <c r="G571" s="8">
        <v>2.79</v>
      </c>
      <c r="H571" s="10">
        <v>142</v>
      </c>
      <c r="I571" s="32">
        <v>0</v>
      </c>
      <c r="J571" s="7">
        <v>1</v>
      </c>
      <c r="K571" s="6"/>
      <c r="L571" s="9" t="e">
        <f>VLOOKUP(C571,ThoiHoc_DuKien20180119!$B$6:$B$346,1,FALSE)</f>
        <v>#N/A</v>
      </c>
      <c r="M571" s="24" t="e">
        <f>VLOOKUP(C571,SV_CoDiemChuaDu!$B$7:$I$26,8,FALSE)</f>
        <v>#N/A</v>
      </c>
      <c r="N571" s="6" t="e">
        <f>VLOOKUP(C571,SoLanLamDATN!$A$2:$B$1192,2,FALSE)</f>
        <v>#N/A</v>
      </c>
      <c r="P571" s="2">
        <f>VLOOKUP(C571,[2]XetNhanDATN_20180120!$C$5:$J$2281,8,FALSE)</f>
        <v>1</v>
      </c>
    </row>
    <row r="572" spans="1:16" x14ac:dyDescent="0.25">
      <c r="A572" s="9">
        <v>568</v>
      </c>
      <c r="B572" s="9">
        <v>106</v>
      </c>
      <c r="C572" s="7">
        <v>106130015</v>
      </c>
      <c r="D572" s="7">
        <v>106130015</v>
      </c>
      <c r="E572" s="6" t="s">
        <v>1055</v>
      </c>
      <c r="F572" s="40" t="s">
        <v>1050</v>
      </c>
      <c r="G572" s="8">
        <v>2.7</v>
      </c>
      <c r="H572" s="10">
        <v>142</v>
      </c>
      <c r="I572" s="32">
        <v>0</v>
      </c>
      <c r="J572" s="7">
        <v>1</v>
      </c>
      <c r="K572" s="6"/>
      <c r="L572" s="9" t="e">
        <f>VLOOKUP(C572,ThoiHoc_DuKien20180119!$B$6:$B$346,1,FALSE)</f>
        <v>#N/A</v>
      </c>
      <c r="M572" s="24" t="e">
        <f>VLOOKUP(C572,SV_CoDiemChuaDu!$B$7:$I$26,8,FALSE)</f>
        <v>#N/A</v>
      </c>
      <c r="N572" s="6" t="e">
        <f>VLOOKUP(C572,SoLanLamDATN!$A$2:$B$1192,2,FALSE)</f>
        <v>#N/A</v>
      </c>
      <c r="P572" s="2">
        <f>VLOOKUP(C572,[2]XetNhanDATN_20180120!$C$5:$J$2281,8,FALSE)</f>
        <v>1</v>
      </c>
    </row>
    <row r="573" spans="1:16" x14ac:dyDescent="0.25">
      <c r="A573" s="9">
        <v>569</v>
      </c>
      <c r="B573" s="9">
        <v>106</v>
      </c>
      <c r="C573" s="7">
        <v>106130017</v>
      </c>
      <c r="D573" s="7">
        <v>106130017</v>
      </c>
      <c r="E573" s="6" t="s">
        <v>1056</v>
      </c>
      <c r="F573" s="40" t="s">
        <v>1050</v>
      </c>
      <c r="G573" s="8">
        <v>2.46</v>
      </c>
      <c r="H573" s="10">
        <v>142</v>
      </c>
      <c r="I573" s="32">
        <v>0</v>
      </c>
      <c r="J573" s="7">
        <v>1</v>
      </c>
      <c r="K573" s="6"/>
      <c r="L573" s="9" t="e">
        <f>VLOOKUP(C573,ThoiHoc_DuKien20180119!$B$6:$B$346,1,FALSE)</f>
        <v>#N/A</v>
      </c>
      <c r="M573" s="24" t="e">
        <f>VLOOKUP(C573,SV_CoDiemChuaDu!$B$7:$I$26,8,FALSE)</f>
        <v>#N/A</v>
      </c>
      <c r="N573" s="6" t="e">
        <f>VLOOKUP(C573,SoLanLamDATN!$A$2:$B$1192,2,FALSE)</f>
        <v>#N/A</v>
      </c>
      <c r="P573" s="2">
        <f>VLOOKUP(C573,[2]XetNhanDATN_20180120!$C$5:$J$2281,8,FALSE)</f>
        <v>1</v>
      </c>
    </row>
    <row r="574" spans="1:16" x14ac:dyDescent="0.25">
      <c r="A574" s="9">
        <v>570</v>
      </c>
      <c r="B574" s="9">
        <v>106</v>
      </c>
      <c r="C574" s="7">
        <v>106130018</v>
      </c>
      <c r="D574" s="7">
        <v>106130018</v>
      </c>
      <c r="E574" s="6" t="s">
        <v>2640</v>
      </c>
      <c r="F574" s="40" t="s">
        <v>1050</v>
      </c>
      <c r="G574" s="8">
        <v>2.78</v>
      </c>
      <c r="H574" s="10">
        <v>142</v>
      </c>
      <c r="I574" s="32">
        <v>0</v>
      </c>
      <c r="J574" s="7">
        <v>1</v>
      </c>
      <c r="K574" s="6"/>
      <c r="L574" s="9" t="e">
        <f>VLOOKUP(C574,ThoiHoc_DuKien20180119!$B$6:$B$346,1,FALSE)</f>
        <v>#N/A</v>
      </c>
      <c r="M574" s="24" t="e">
        <f>VLOOKUP(C574,SV_CoDiemChuaDu!$B$7:$I$26,8,FALSE)</f>
        <v>#N/A</v>
      </c>
      <c r="N574" s="6" t="e">
        <f>VLOOKUP(C574,SoLanLamDATN!$A$2:$B$1192,2,FALSE)</f>
        <v>#N/A</v>
      </c>
      <c r="P574" s="2">
        <f>VLOOKUP(C574,[2]XetNhanDATN_20180120!$C$5:$J$2281,8,FALSE)</f>
        <v>0</v>
      </c>
    </row>
    <row r="575" spans="1:16" x14ac:dyDescent="0.25">
      <c r="A575" s="9">
        <v>571</v>
      </c>
      <c r="B575" s="9">
        <v>106</v>
      </c>
      <c r="C575" s="7">
        <v>106130020</v>
      </c>
      <c r="D575" s="7">
        <v>106130020</v>
      </c>
      <c r="E575" s="6" t="s">
        <v>1057</v>
      </c>
      <c r="F575" s="40" t="s">
        <v>1050</v>
      </c>
      <c r="G575" s="8">
        <v>2.4900000000000002</v>
      </c>
      <c r="H575" s="10">
        <v>142</v>
      </c>
      <c r="I575" s="32">
        <v>0</v>
      </c>
      <c r="J575" s="7">
        <v>1</v>
      </c>
      <c r="K575" s="6"/>
      <c r="L575" s="9" t="e">
        <f>VLOOKUP(C575,ThoiHoc_DuKien20180119!$B$6:$B$346,1,FALSE)</f>
        <v>#N/A</v>
      </c>
      <c r="M575" s="24" t="e">
        <f>VLOOKUP(C575,SV_CoDiemChuaDu!$B$7:$I$26,8,FALSE)</f>
        <v>#N/A</v>
      </c>
      <c r="N575" s="6" t="e">
        <f>VLOOKUP(C575,SoLanLamDATN!$A$2:$B$1192,2,FALSE)</f>
        <v>#N/A</v>
      </c>
      <c r="P575" s="2">
        <f>VLOOKUP(C575,[2]XetNhanDATN_20180120!$C$5:$J$2281,8,FALSE)</f>
        <v>1</v>
      </c>
    </row>
    <row r="576" spans="1:16" x14ac:dyDescent="0.25">
      <c r="A576" s="9">
        <v>572</v>
      </c>
      <c r="B576" s="9">
        <v>106</v>
      </c>
      <c r="C576" s="7">
        <v>106130021</v>
      </c>
      <c r="D576" s="7">
        <v>106130021</v>
      </c>
      <c r="E576" s="6" t="s">
        <v>2641</v>
      </c>
      <c r="F576" s="40" t="s">
        <v>1050</v>
      </c>
      <c r="G576" s="8">
        <v>2.27</v>
      </c>
      <c r="H576" s="10">
        <v>142</v>
      </c>
      <c r="I576" s="32">
        <v>0</v>
      </c>
      <c r="J576" s="7">
        <v>1</v>
      </c>
      <c r="K576" s="6"/>
      <c r="L576" s="9" t="e">
        <f>VLOOKUP(C576,ThoiHoc_DuKien20180119!$B$6:$B$346,1,FALSE)</f>
        <v>#N/A</v>
      </c>
      <c r="M576" s="24" t="e">
        <f>VLOOKUP(C576,SV_CoDiemChuaDu!$B$7:$I$26,8,FALSE)</f>
        <v>#N/A</v>
      </c>
      <c r="N576" s="6" t="e">
        <f>VLOOKUP(C576,SoLanLamDATN!$A$2:$B$1192,2,FALSE)</f>
        <v>#N/A</v>
      </c>
      <c r="P576" s="2">
        <f>VLOOKUP(C576,[2]XetNhanDATN_20180120!$C$5:$J$2281,8,FALSE)</f>
        <v>0</v>
      </c>
    </row>
    <row r="577" spans="1:16" x14ac:dyDescent="0.25">
      <c r="A577" s="9">
        <v>573</v>
      </c>
      <c r="B577" s="9">
        <v>106</v>
      </c>
      <c r="C577" s="7">
        <v>106130022</v>
      </c>
      <c r="D577" s="7">
        <v>106130022</v>
      </c>
      <c r="E577" s="6" t="s">
        <v>2642</v>
      </c>
      <c r="F577" s="40" t="s">
        <v>1050</v>
      </c>
      <c r="G577" s="8">
        <v>2.33</v>
      </c>
      <c r="H577" s="10">
        <v>142</v>
      </c>
      <c r="I577" s="32">
        <v>1</v>
      </c>
      <c r="J577" s="7">
        <v>1</v>
      </c>
      <c r="K577" s="6" t="s">
        <v>3454</v>
      </c>
      <c r="L577" s="9" t="e">
        <f>VLOOKUP(C577,ThoiHoc_DuKien20180119!$B$6:$B$346,1,FALSE)</f>
        <v>#N/A</v>
      </c>
      <c r="M577" s="24" t="e">
        <f>VLOOKUP(C577,SV_CoDiemChuaDu!$B$7:$I$26,8,FALSE)</f>
        <v>#N/A</v>
      </c>
      <c r="N577" s="6" t="e">
        <f>VLOOKUP(C577,SoLanLamDATN!$A$2:$B$1192,2,FALSE)</f>
        <v>#N/A</v>
      </c>
      <c r="P577" s="2">
        <f>VLOOKUP(C577,[2]XetNhanDATN_20180120!$C$5:$J$2281,8,FALSE)</f>
        <v>0</v>
      </c>
    </row>
    <row r="578" spans="1:16" x14ac:dyDescent="0.25">
      <c r="A578" s="9">
        <v>574</v>
      </c>
      <c r="B578" s="9">
        <v>106</v>
      </c>
      <c r="C578" s="7">
        <v>106130023</v>
      </c>
      <c r="D578" s="7">
        <v>106130023</v>
      </c>
      <c r="E578" s="6" t="s">
        <v>1058</v>
      </c>
      <c r="F578" s="40" t="s">
        <v>1050</v>
      </c>
      <c r="G578" s="8">
        <v>2.35</v>
      </c>
      <c r="H578" s="10">
        <v>142</v>
      </c>
      <c r="I578" s="32">
        <v>0</v>
      </c>
      <c r="J578" s="7">
        <v>1</v>
      </c>
      <c r="K578" s="6"/>
      <c r="L578" s="9" t="e">
        <f>VLOOKUP(C578,ThoiHoc_DuKien20180119!$B$6:$B$346,1,FALSE)</f>
        <v>#N/A</v>
      </c>
      <c r="M578" s="24" t="e">
        <f>VLOOKUP(C578,SV_CoDiemChuaDu!$B$7:$I$26,8,FALSE)</f>
        <v>#N/A</v>
      </c>
      <c r="N578" s="6" t="e">
        <f>VLOOKUP(C578,SoLanLamDATN!$A$2:$B$1192,2,FALSE)</f>
        <v>#N/A</v>
      </c>
      <c r="P578" s="2">
        <f>VLOOKUP(C578,[2]XetNhanDATN_20180120!$C$5:$J$2281,8,FALSE)</f>
        <v>1</v>
      </c>
    </row>
    <row r="579" spans="1:16" x14ac:dyDescent="0.25">
      <c r="A579" s="9">
        <v>575</v>
      </c>
      <c r="B579" s="9">
        <v>106</v>
      </c>
      <c r="C579" s="7">
        <v>106130024</v>
      </c>
      <c r="D579" s="7">
        <v>106130024</v>
      </c>
      <c r="E579" s="6" t="s">
        <v>2643</v>
      </c>
      <c r="F579" s="40" t="s">
        <v>1050</v>
      </c>
      <c r="G579" s="8">
        <v>2.36</v>
      </c>
      <c r="H579" s="10">
        <v>142</v>
      </c>
      <c r="I579" s="32">
        <v>0</v>
      </c>
      <c r="J579" s="7">
        <v>1</v>
      </c>
      <c r="K579" s="6" t="s">
        <v>459</v>
      </c>
      <c r="L579" s="9" t="e">
        <f>VLOOKUP(C579,ThoiHoc_DuKien20180119!$B$6:$B$346,1,FALSE)</f>
        <v>#N/A</v>
      </c>
      <c r="M579" s="24" t="e">
        <f>VLOOKUP(C579,SV_CoDiemChuaDu!$B$7:$I$26,8,FALSE)</f>
        <v>#N/A</v>
      </c>
      <c r="N579" s="6" t="e">
        <f>VLOOKUP(C579,SoLanLamDATN!$A$2:$B$1192,2,FALSE)</f>
        <v>#N/A</v>
      </c>
      <c r="P579" s="2">
        <f>VLOOKUP(C579,[2]XetNhanDATN_20180120!$C$5:$J$2281,8,FALSE)</f>
        <v>0</v>
      </c>
    </row>
    <row r="580" spans="1:16" x14ac:dyDescent="0.25">
      <c r="A580" s="9">
        <v>576</v>
      </c>
      <c r="B580" s="9">
        <v>106</v>
      </c>
      <c r="C580" s="7">
        <v>106130026</v>
      </c>
      <c r="D580" s="7">
        <v>106130026</v>
      </c>
      <c r="E580" s="6" t="s">
        <v>2645</v>
      </c>
      <c r="F580" s="40" t="s">
        <v>1050</v>
      </c>
      <c r="G580" s="8">
        <v>2.1800000000000002</v>
      </c>
      <c r="H580" s="10">
        <v>142</v>
      </c>
      <c r="I580" s="32">
        <v>0</v>
      </c>
      <c r="J580" s="7">
        <v>1</v>
      </c>
      <c r="K580" s="6"/>
      <c r="L580" s="9" t="e">
        <f>VLOOKUP(C580,ThoiHoc_DuKien20180119!$B$6:$B$346,1,FALSE)</f>
        <v>#N/A</v>
      </c>
      <c r="M580" s="24" t="e">
        <f>VLOOKUP(C580,SV_CoDiemChuaDu!$B$7:$I$26,8,FALSE)</f>
        <v>#N/A</v>
      </c>
      <c r="N580" s="6" t="e">
        <f>VLOOKUP(C580,SoLanLamDATN!$A$2:$B$1192,2,FALSE)</f>
        <v>#N/A</v>
      </c>
      <c r="P580" s="2">
        <f>VLOOKUP(C580,[2]XetNhanDATN_20180120!$C$5:$J$2281,8,FALSE)</f>
        <v>0</v>
      </c>
    </row>
    <row r="581" spans="1:16" x14ac:dyDescent="0.25">
      <c r="A581" s="9">
        <v>577</v>
      </c>
      <c r="B581" s="9">
        <v>106</v>
      </c>
      <c r="C581" s="7">
        <v>106130028</v>
      </c>
      <c r="D581" s="7">
        <v>106130028</v>
      </c>
      <c r="E581" s="6" t="s">
        <v>2647</v>
      </c>
      <c r="F581" s="40" t="s">
        <v>1050</v>
      </c>
      <c r="G581" s="8">
        <v>2.66</v>
      </c>
      <c r="H581" s="10">
        <v>142</v>
      </c>
      <c r="I581" s="32">
        <v>0</v>
      </c>
      <c r="J581" s="7">
        <v>1</v>
      </c>
      <c r="K581" s="6"/>
      <c r="L581" s="9" t="e">
        <f>VLOOKUP(C581,ThoiHoc_DuKien20180119!$B$6:$B$346,1,FALSE)</f>
        <v>#N/A</v>
      </c>
      <c r="M581" s="24" t="e">
        <f>VLOOKUP(C581,SV_CoDiemChuaDu!$B$7:$I$26,8,FALSE)</f>
        <v>#N/A</v>
      </c>
      <c r="N581" s="6" t="e">
        <f>VLOOKUP(C581,SoLanLamDATN!$A$2:$B$1192,2,FALSE)</f>
        <v>#N/A</v>
      </c>
      <c r="P581" s="2">
        <f>VLOOKUP(C581,[2]XetNhanDATN_20180120!$C$5:$J$2281,8,FALSE)</f>
        <v>0</v>
      </c>
    </row>
    <row r="582" spans="1:16" x14ac:dyDescent="0.25">
      <c r="A582" s="9">
        <v>578</v>
      </c>
      <c r="B582" s="9">
        <v>106</v>
      </c>
      <c r="C582" s="7">
        <v>106130029</v>
      </c>
      <c r="D582" s="7">
        <v>106130029</v>
      </c>
      <c r="E582" s="6" t="s">
        <v>2648</v>
      </c>
      <c r="F582" s="40" t="s">
        <v>1050</v>
      </c>
      <c r="G582" s="8">
        <v>2.16</v>
      </c>
      <c r="H582" s="10">
        <v>142</v>
      </c>
      <c r="I582" s="32">
        <v>2</v>
      </c>
      <c r="J582" s="7">
        <v>1</v>
      </c>
      <c r="K582" s="6" t="s">
        <v>1076</v>
      </c>
      <c r="L582" s="9" t="e">
        <f>VLOOKUP(C582,ThoiHoc_DuKien20180119!$B$6:$B$346,1,FALSE)</f>
        <v>#N/A</v>
      </c>
      <c r="M582" s="24" t="e">
        <f>VLOOKUP(C582,SV_CoDiemChuaDu!$B$7:$I$26,8,FALSE)</f>
        <v>#N/A</v>
      </c>
      <c r="N582" s="6" t="e">
        <f>VLOOKUP(C582,SoLanLamDATN!$A$2:$B$1192,2,FALSE)</f>
        <v>#N/A</v>
      </c>
      <c r="P582" s="2">
        <f>VLOOKUP(C582,[2]XetNhanDATN_20180120!$C$5:$J$2281,8,FALSE)</f>
        <v>0</v>
      </c>
    </row>
    <row r="583" spans="1:16" x14ac:dyDescent="0.25">
      <c r="A583" s="9">
        <v>579</v>
      </c>
      <c r="B583" s="9">
        <v>106</v>
      </c>
      <c r="C583" s="7">
        <v>106130030</v>
      </c>
      <c r="D583" s="7">
        <v>106130030</v>
      </c>
      <c r="E583" s="6" t="s">
        <v>1059</v>
      </c>
      <c r="F583" s="40" t="s">
        <v>1050</v>
      </c>
      <c r="G583" s="8">
        <v>3.03</v>
      </c>
      <c r="H583" s="10">
        <v>142</v>
      </c>
      <c r="I583" s="32">
        <v>0</v>
      </c>
      <c r="J583" s="7">
        <v>1</v>
      </c>
      <c r="K583" s="6"/>
      <c r="L583" s="9" t="e">
        <f>VLOOKUP(C583,ThoiHoc_DuKien20180119!$B$6:$B$346,1,FALSE)</f>
        <v>#N/A</v>
      </c>
      <c r="M583" s="24" t="e">
        <f>VLOOKUP(C583,SV_CoDiemChuaDu!$B$7:$I$26,8,FALSE)</f>
        <v>#N/A</v>
      </c>
      <c r="N583" s="6" t="e">
        <f>VLOOKUP(C583,SoLanLamDATN!$A$2:$B$1192,2,FALSE)</f>
        <v>#N/A</v>
      </c>
      <c r="P583" s="2">
        <f>VLOOKUP(C583,[2]XetNhanDATN_20180120!$C$5:$J$2281,8,FALSE)</f>
        <v>1</v>
      </c>
    </row>
    <row r="584" spans="1:16" x14ac:dyDescent="0.25">
      <c r="A584" s="9">
        <v>580</v>
      </c>
      <c r="B584" s="9">
        <v>106</v>
      </c>
      <c r="C584" s="7">
        <v>106130031</v>
      </c>
      <c r="D584" s="7">
        <v>106130031</v>
      </c>
      <c r="E584" s="6" t="s">
        <v>1060</v>
      </c>
      <c r="F584" s="40" t="s">
        <v>1050</v>
      </c>
      <c r="G584" s="8">
        <v>3.14</v>
      </c>
      <c r="H584" s="10">
        <v>142</v>
      </c>
      <c r="I584" s="32">
        <v>0</v>
      </c>
      <c r="J584" s="7">
        <v>1</v>
      </c>
      <c r="K584" s="6"/>
      <c r="L584" s="9" t="e">
        <f>VLOOKUP(C584,ThoiHoc_DuKien20180119!$B$6:$B$346,1,FALSE)</f>
        <v>#N/A</v>
      </c>
      <c r="M584" s="24" t="e">
        <f>VLOOKUP(C584,SV_CoDiemChuaDu!$B$7:$I$26,8,FALSE)</f>
        <v>#N/A</v>
      </c>
      <c r="N584" s="6" t="e">
        <f>VLOOKUP(C584,SoLanLamDATN!$A$2:$B$1192,2,FALSE)</f>
        <v>#N/A</v>
      </c>
      <c r="P584" s="2">
        <f>VLOOKUP(C584,[2]XetNhanDATN_20180120!$C$5:$J$2281,8,FALSE)</f>
        <v>1</v>
      </c>
    </row>
    <row r="585" spans="1:16" x14ac:dyDescent="0.25">
      <c r="A585" s="9">
        <v>581</v>
      </c>
      <c r="B585" s="9">
        <v>106</v>
      </c>
      <c r="C585" s="7">
        <v>106130032</v>
      </c>
      <c r="D585" s="7">
        <v>106130032</v>
      </c>
      <c r="E585" s="6" t="s">
        <v>2649</v>
      </c>
      <c r="F585" s="40" t="s">
        <v>1050</v>
      </c>
      <c r="G585" s="8">
        <v>2.2400000000000002</v>
      </c>
      <c r="H585" s="10">
        <v>142</v>
      </c>
      <c r="I585" s="32">
        <v>2.5</v>
      </c>
      <c r="J585" s="7">
        <v>1</v>
      </c>
      <c r="K585" s="6" t="s">
        <v>3452</v>
      </c>
      <c r="L585" s="9" t="e">
        <f>VLOOKUP(C585,ThoiHoc_DuKien20180119!$B$6:$B$346,1,FALSE)</f>
        <v>#N/A</v>
      </c>
      <c r="M585" s="24" t="e">
        <f>VLOOKUP(C585,SV_CoDiemChuaDu!$B$7:$I$26,8,FALSE)</f>
        <v>#N/A</v>
      </c>
      <c r="N585" s="6" t="e">
        <f>VLOOKUP(C585,SoLanLamDATN!$A$2:$B$1192,2,FALSE)</f>
        <v>#N/A</v>
      </c>
      <c r="P585" s="2">
        <f>VLOOKUP(C585,[2]XetNhanDATN_20180120!$C$5:$J$2281,8,FALSE)</f>
        <v>0</v>
      </c>
    </row>
    <row r="586" spans="1:16" x14ac:dyDescent="0.25">
      <c r="A586" s="9">
        <v>582</v>
      </c>
      <c r="B586" s="9">
        <v>106</v>
      </c>
      <c r="C586" s="7">
        <v>106130035</v>
      </c>
      <c r="D586" s="7">
        <v>106130035</v>
      </c>
      <c r="E586" s="6" t="s">
        <v>1061</v>
      </c>
      <c r="F586" s="40" t="s">
        <v>1050</v>
      </c>
      <c r="G586" s="8">
        <v>2.52</v>
      </c>
      <c r="H586" s="10">
        <v>142</v>
      </c>
      <c r="I586" s="32">
        <v>2</v>
      </c>
      <c r="J586" s="7">
        <v>1</v>
      </c>
      <c r="K586" s="6" t="s">
        <v>3455</v>
      </c>
      <c r="L586" s="9" t="e">
        <f>VLOOKUP(C586,ThoiHoc_DuKien20180119!$B$6:$B$346,1,FALSE)</f>
        <v>#N/A</v>
      </c>
      <c r="M586" s="24" t="e">
        <f>VLOOKUP(C586,SV_CoDiemChuaDu!$B$7:$I$26,8,FALSE)</f>
        <v>#N/A</v>
      </c>
      <c r="N586" s="6" t="e">
        <f>VLOOKUP(C586,SoLanLamDATN!$A$2:$B$1192,2,FALSE)</f>
        <v>#N/A</v>
      </c>
      <c r="P586" s="2">
        <f>VLOOKUP(C586,[2]XetNhanDATN_20180120!$C$5:$J$2281,8,FALSE)</f>
        <v>1</v>
      </c>
    </row>
    <row r="587" spans="1:16" x14ac:dyDescent="0.25">
      <c r="A587" s="9">
        <v>583</v>
      </c>
      <c r="B587" s="9">
        <v>106</v>
      </c>
      <c r="C587" s="7">
        <v>106130036</v>
      </c>
      <c r="D587" s="7">
        <v>106130036</v>
      </c>
      <c r="E587" s="6" t="s">
        <v>1062</v>
      </c>
      <c r="F587" s="40" t="s">
        <v>1050</v>
      </c>
      <c r="G587" s="8">
        <v>2.71</v>
      </c>
      <c r="H587" s="10">
        <v>142</v>
      </c>
      <c r="I587" s="32">
        <v>0</v>
      </c>
      <c r="J587" s="7">
        <v>1</v>
      </c>
      <c r="K587" s="6"/>
      <c r="L587" s="9" t="e">
        <f>VLOOKUP(C587,ThoiHoc_DuKien20180119!$B$6:$B$346,1,FALSE)</f>
        <v>#N/A</v>
      </c>
      <c r="M587" s="24" t="e">
        <f>VLOOKUP(C587,SV_CoDiemChuaDu!$B$7:$I$26,8,FALSE)</f>
        <v>#N/A</v>
      </c>
      <c r="N587" s="6" t="e">
        <f>VLOOKUP(C587,SoLanLamDATN!$A$2:$B$1192,2,FALSE)</f>
        <v>#N/A</v>
      </c>
      <c r="P587" s="2">
        <f>VLOOKUP(C587,[2]XetNhanDATN_20180120!$C$5:$J$2281,8,FALSE)</f>
        <v>1</v>
      </c>
    </row>
    <row r="588" spans="1:16" x14ac:dyDescent="0.25">
      <c r="A588" s="9">
        <v>584</v>
      </c>
      <c r="B588" s="9">
        <v>106</v>
      </c>
      <c r="C588" s="7">
        <v>106130037</v>
      </c>
      <c r="D588" s="7">
        <v>106130037</v>
      </c>
      <c r="E588" s="6" t="s">
        <v>2650</v>
      </c>
      <c r="F588" s="40" t="s">
        <v>1050</v>
      </c>
      <c r="G588" s="8">
        <v>2.4</v>
      </c>
      <c r="H588" s="10">
        <v>142</v>
      </c>
      <c r="I588" s="32">
        <v>0</v>
      </c>
      <c r="J588" s="7">
        <v>1</v>
      </c>
      <c r="K588" s="6" t="s">
        <v>459</v>
      </c>
      <c r="L588" s="9" t="e">
        <f>VLOOKUP(C588,ThoiHoc_DuKien20180119!$B$6:$B$346,1,FALSE)</f>
        <v>#N/A</v>
      </c>
      <c r="M588" s="24" t="e">
        <f>VLOOKUP(C588,SV_CoDiemChuaDu!$B$7:$I$26,8,FALSE)</f>
        <v>#N/A</v>
      </c>
      <c r="N588" s="6" t="e">
        <f>VLOOKUP(C588,SoLanLamDATN!$A$2:$B$1192,2,FALSE)</f>
        <v>#N/A</v>
      </c>
      <c r="P588" s="2">
        <f>VLOOKUP(C588,[2]XetNhanDATN_20180120!$C$5:$J$2281,8,FALSE)</f>
        <v>0</v>
      </c>
    </row>
    <row r="589" spans="1:16" x14ac:dyDescent="0.25">
      <c r="A589" s="9">
        <v>585</v>
      </c>
      <c r="B589" s="9">
        <v>106</v>
      </c>
      <c r="C589" s="7">
        <v>106130038</v>
      </c>
      <c r="D589" s="7">
        <v>106130038</v>
      </c>
      <c r="E589" s="6" t="s">
        <v>1063</v>
      </c>
      <c r="F589" s="40" t="s">
        <v>1050</v>
      </c>
      <c r="G589" s="8">
        <v>2.5499999999999998</v>
      </c>
      <c r="H589" s="10">
        <v>142</v>
      </c>
      <c r="I589" s="32">
        <v>0</v>
      </c>
      <c r="J589" s="7">
        <v>1</v>
      </c>
      <c r="K589" s="6" t="s">
        <v>459</v>
      </c>
      <c r="L589" s="9" t="e">
        <f>VLOOKUP(C589,ThoiHoc_DuKien20180119!$B$6:$B$346,1,FALSE)</f>
        <v>#N/A</v>
      </c>
      <c r="M589" s="24" t="e">
        <f>VLOOKUP(C589,SV_CoDiemChuaDu!$B$7:$I$26,8,FALSE)</f>
        <v>#N/A</v>
      </c>
      <c r="N589" s="6" t="e">
        <f>VLOOKUP(C589,SoLanLamDATN!$A$2:$B$1192,2,FALSE)</f>
        <v>#N/A</v>
      </c>
      <c r="P589" s="2">
        <f>VLOOKUP(C589,[2]XetNhanDATN_20180120!$C$5:$J$2281,8,FALSE)</f>
        <v>1</v>
      </c>
    </row>
    <row r="590" spans="1:16" x14ac:dyDescent="0.25">
      <c r="A590" s="9">
        <v>586</v>
      </c>
      <c r="B590" s="9">
        <v>106</v>
      </c>
      <c r="C590" s="7">
        <v>106130039</v>
      </c>
      <c r="D590" s="7">
        <v>106130039</v>
      </c>
      <c r="E590" s="6" t="s">
        <v>1064</v>
      </c>
      <c r="F590" s="40" t="s">
        <v>1050</v>
      </c>
      <c r="G590" s="8">
        <v>2.4900000000000002</v>
      </c>
      <c r="H590" s="10">
        <v>142</v>
      </c>
      <c r="I590" s="32">
        <v>0</v>
      </c>
      <c r="J590" s="7">
        <v>1</v>
      </c>
      <c r="K590" s="6"/>
      <c r="L590" s="9" t="e">
        <f>VLOOKUP(C590,ThoiHoc_DuKien20180119!$B$6:$B$346,1,FALSE)</f>
        <v>#N/A</v>
      </c>
      <c r="M590" s="24" t="e">
        <f>VLOOKUP(C590,SV_CoDiemChuaDu!$B$7:$I$26,8,FALSE)</f>
        <v>#N/A</v>
      </c>
      <c r="N590" s="6" t="e">
        <f>VLOOKUP(C590,SoLanLamDATN!$A$2:$B$1192,2,FALSE)</f>
        <v>#N/A</v>
      </c>
      <c r="P590" s="2">
        <f>VLOOKUP(C590,[2]XetNhanDATN_20180120!$C$5:$J$2281,8,FALSE)</f>
        <v>1</v>
      </c>
    </row>
    <row r="591" spans="1:16" x14ac:dyDescent="0.25">
      <c r="A591" s="9">
        <v>587</v>
      </c>
      <c r="B591" s="9">
        <v>106</v>
      </c>
      <c r="C591" s="7">
        <v>106130041</v>
      </c>
      <c r="D591" s="7">
        <v>106130041</v>
      </c>
      <c r="E591" s="6" t="s">
        <v>2651</v>
      </c>
      <c r="F591" s="40" t="s">
        <v>1050</v>
      </c>
      <c r="G591" s="8">
        <v>1.95</v>
      </c>
      <c r="H591" s="10">
        <v>142</v>
      </c>
      <c r="I591" s="32">
        <v>0</v>
      </c>
      <c r="J591" s="7">
        <v>1</v>
      </c>
      <c r="K591" s="6"/>
      <c r="L591" s="9" t="e">
        <f>VLOOKUP(C591,ThoiHoc_DuKien20180119!$B$6:$B$346,1,FALSE)</f>
        <v>#N/A</v>
      </c>
      <c r="M591" s="24" t="e">
        <f>VLOOKUP(C591,SV_CoDiemChuaDu!$B$7:$I$26,8,FALSE)</f>
        <v>#N/A</v>
      </c>
      <c r="N591" s="6" t="e">
        <f>VLOOKUP(C591,SoLanLamDATN!$A$2:$B$1192,2,FALSE)</f>
        <v>#N/A</v>
      </c>
      <c r="P591" s="2">
        <f>VLOOKUP(C591,[2]XetNhanDATN_20180120!$C$5:$J$2281,8,FALSE)</f>
        <v>0</v>
      </c>
    </row>
    <row r="592" spans="1:16" x14ac:dyDescent="0.25">
      <c r="A592" s="9">
        <v>588</v>
      </c>
      <c r="B592" s="9">
        <v>106</v>
      </c>
      <c r="C592" s="7">
        <v>106130042</v>
      </c>
      <c r="D592" s="7">
        <v>106130042</v>
      </c>
      <c r="E592" s="6" t="s">
        <v>1065</v>
      </c>
      <c r="F592" s="40" t="s">
        <v>1050</v>
      </c>
      <c r="G592" s="8">
        <v>2.7</v>
      </c>
      <c r="H592" s="10">
        <v>142</v>
      </c>
      <c r="I592" s="32">
        <v>0</v>
      </c>
      <c r="J592" s="7">
        <v>1</v>
      </c>
      <c r="K592" s="6"/>
      <c r="L592" s="9" t="e">
        <f>VLOOKUP(C592,ThoiHoc_DuKien20180119!$B$6:$B$346,1,FALSE)</f>
        <v>#N/A</v>
      </c>
      <c r="M592" s="24" t="e">
        <f>VLOOKUP(C592,SV_CoDiemChuaDu!$B$7:$I$26,8,FALSE)</f>
        <v>#N/A</v>
      </c>
      <c r="N592" s="6" t="e">
        <f>VLOOKUP(C592,SoLanLamDATN!$A$2:$B$1192,2,FALSE)</f>
        <v>#N/A</v>
      </c>
      <c r="P592" s="2">
        <f>VLOOKUP(C592,[2]XetNhanDATN_20180120!$C$5:$J$2281,8,FALSE)</f>
        <v>1</v>
      </c>
    </row>
    <row r="593" spans="1:16" x14ac:dyDescent="0.25">
      <c r="A593" s="9">
        <v>589</v>
      </c>
      <c r="B593" s="9">
        <v>106</v>
      </c>
      <c r="C593" s="7">
        <v>106130043</v>
      </c>
      <c r="D593" s="7">
        <v>106130043</v>
      </c>
      <c r="E593" s="6" t="s">
        <v>2652</v>
      </c>
      <c r="F593" s="40" t="s">
        <v>1050</v>
      </c>
      <c r="G593" s="8">
        <v>2.2200000000000002</v>
      </c>
      <c r="H593" s="10">
        <v>142</v>
      </c>
      <c r="I593" s="32">
        <v>0</v>
      </c>
      <c r="J593" s="7">
        <v>1</v>
      </c>
      <c r="K593" s="6" t="s">
        <v>459</v>
      </c>
      <c r="L593" s="9" t="e">
        <f>VLOOKUP(C593,ThoiHoc_DuKien20180119!$B$6:$B$346,1,FALSE)</f>
        <v>#N/A</v>
      </c>
      <c r="M593" s="24" t="e">
        <f>VLOOKUP(C593,SV_CoDiemChuaDu!$B$7:$I$26,8,FALSE)</f>
        <v>#N/A</v>
      </c>
      <c r="N593" s="6" t="e">
        <f>VLOOKUP(C593,SoLanLamDATN!$A$2:$B$1192,2,FALSE)</f>
        <v>#N/A</v>
      </c>
      <c r="P593" s="2">
        <f>VLOOKUP(C593,[2]XetNhanDATN_20180120!$C$5:$J$2281,8,FALSE)</f>
        <v>0</v>
      </c>
    </row>
    <row r="594" spans="1:16" x14ac:dyDescent="0.25">
      <c r="A594" s="9">
        <v>590</v>
      </c>
      <c r="B594" s="9">
        <v>106</v>
      </c>
      <c r="C594" s="7">
        <v>106130044</v>
      </c>
      <c r="D594" s="7">
        <v>106130044</v>
      </c>
      <c r="E594" s="6" t="s">
        <v>2653</v>
      </c>
      <c r="F594" s="40" t="s">
        <v>1050</v>
      </c>
      <c r="G594" s="8">
        <v>2.08</v>
      </c>
      <c r="H594" s="10">
        <v>142</v>
      </c>
      <c r="I594" s="32">
        <v>2</v>
      </c>
      <c r="J594" s="7">
        <v>1</v>
      </c>
      <c r="K594" s="6" t="s">
        <v>1095</v>
      </c>
      <c r="L594" s="9" t="e">
        <f>VLOOKUP(C594,ThoiHoc_DuKien20180119!$B$6:$B$346,1,FALSE)</f>
        <v>#N/A</v>
      </c>
      <c r="M594" s="24" t="e">
        <f>VLOOKUP(C594,SV_CoDiemChuaDu!$B$7:$I$26,8,FALSE)</f>
        <v>#N/A</v>
      </c>
      <c r="N594" s="6" t="e">
        <f>VLOOKUP(C594,SoLanLamDATN!$A$2:$B$1192,2,FALSE)</f>
        <v>#N/A</v>
      </c>
      <c r="P594" s="2">
        <f>VLOOKUP(C594,[2]XetNhanDATN_20180120!$C$5:$J$2281,8,FALSE)</f>
        <v>0</v>
      </c>
    </row>
    <row r="595" spans="1:16" x14ac:dyDescent="0.25">
      <c r="A595" s="9">
        <v>591</v>
      </c>
      <c r="B595" s="9">
        <v>106</v>
      </c>
      <c r="C595" s="7">
        <v>106130047</v>
      </c>
      <c r="D595" s="7">
        <v>106130047</v>
      </c>
      <c r="E595" s="6" t="s">
        <v>1066</v>
      </c>
      <c r="F595" s="40" t="s">
        <v>1050</v>
      </c>
      <c r="G595" s="8">
        <v>2.7</v>
      </c>
      <c r="H595" s="10">
        <v>142</v>
      </c>
      <c r="I595" s="32">
        <v>0</v>
      </c>
      <c r="J595" s="7">
        <v>1</v>
      </c>
      <c r="K595" s="6"/>
      <c r="L595" s="9" t="e">
        <f>VLOOKUP(C595,ThoiHoc_DuKien20180119!$B$6:$B$346,1,FALSE)</f>
        <v>#N/A</v>
      </c>
      <c r="M595" s="24" t="e">
        <f>VLOOKUP(C595,SV_CoDiemChuaDu!$B$7:$I$26,8,FALSE)</f>
        <v>#N/A</v>
      </c>
      <c r="N595" s="6" t="e">
        <f>VLOOKUP(C595,SoLanLamDATN!$A$2:$B$1192,2,FALSE)</f>
        <v>#N/A</v>
      </c>
      <c r="P595" s="2">
        <f>VLOOKUP(C595,[2]XetNhanDATN_20180120!$C$5:$J$2281,8,FALSE)</f>
        <v>1</v>
      </c>
    </row>
    <row r="596" spans="1:16" x14ac:dyDescent="0.25">
      <c r="A596" s="9">
        <v>592</v>
      </c>
      <c r="B596" s="9">
        <v>106</v>
      </c>
      <c r="C596" s="7">
        <v>106130048</v>
      </c>
      <c r="D596" s="7">
        <v>106130048</v>
      </c>
      <c r="E596" s="6" t="s">
        <v>1067</v>
      </c>
      <c r="F596" s="40" t="s">
        <v>1050</v>
      </c>
      <c r="G596" s="8">
        <v>2.91</v>
      </c>
      <c r="H596" s="10">
        <v>142</v>
      </c>
      <c r="I596" s="32">
        <v>0</v>
      </c>
      <c r="J596" s="7">
        <v>1</v>
      </c>
      <c r="K596" s="6"/>
      <c r="L596" s="9" t="e">
        <f>VLOOKUP(C596,ThoiHoc_DuKien20180119!$B$6:$B$346,1,FALSE)</f>
        <v>#N/A</v>
      </c>
      <c r="M596" s="24" t="e">
        <f>VLOOKUP(C596,SV_CoDiemChuaDu!$B$7:$I$26,8,FALSE)</f>
        <v>#N/A</v>
      </c>
      <c r="N596" s="6" t="e">
        <f>VLOOKUP(C596,SoLanLamDATN!$A$2:$B$1192,2,FALSE)</f>
        <v>#N/A</v>
      </c>
      <c r="P596" s="2">
        <f>VLOOKUP(C596,[2]XetNhanDATN_20180120!$C$5:$J$2281,8,FALSE)</f>
        <v>1</v>
      </c>
    </row>
    <row r="597" spans="1:16" x14ac:dyDescent="0.25">
      <c r="A597" s="9">
        <v>593</v>
      </c>
      <c r="B597" s="9">
        <v>106</v>
      </c>
      <c r="C597" s="7">
        <v>106130049</v>
      </c>
      <c r="D597" s="7">
        <v>106130049</v>
      </c>
      <c r="E597" s="6" t="s">
        <v>1068</v>
      </c>
      <c r="F597" s="40" t="s">
        <v>1050</v>
      </c>
      <c r="G597" s="8">
        <v>2.87</v>
      </c>
      <c r="H597" s="10">
        <v>142</v>
      </c>
      <c r="I597" s="32">
        <v>0</v>
      </c>
      <c r="J597" s="7">
        <v>1</v>
      </c>
      <c r="K597" s="6"/>
      <c r="L597" s="9" t="e">
        <f>VLOOKUP(C597,ThoiHoc_DuKien20180119!$B$6:$B$346,1,FALSE)</f>
        <v>#N/A</v>
      </c>
      <c r="M597" s="24" t="e">
        <f>VLOOKUP(C597,SV_CoDiemChuaDu!$B$7:$I$26,8,FALSE)</f>
        <v>#N/A</v>
      </c>
      <c r="N597" s="6" t="e">
        <f>VLOOKUP(C597,SoLanLamDATN!$A$2:$B$1192,2,FALSE)</f>
        <v>#N/A</v>
      </c>
      <c r="P597" s="2">
        <f>VLOOKUP(C597,[2]XetNhanDATN_20180120!$C$5:$J$2281,8,FALSE)</f>
        <v>1</v>
      </c>
    </row>
    <row r="598" spans="1:16" x14ac:dyDescent="0.25">
      <c r="A598" s="9">
        <v>594</v>
      </c>
      <c r="B598" s="9">
        <v>106</v>
      </c>
      <c r="C598" s="7">
        <v>106130050</v>
      </c>
      <c r="D598" s="7">
        <v>106130050</v>
      </c>
      <c r="E598" s="6" t="s">
        <v>2654</v>
      </c>
      <c r="F598" s="40" t="s">
        <v>1050</v>
      </c>
      <c r="G598" s="8">
        <v>2.4</v>
      </c>
      <c r="H598" s="10">
        <v>142</v>
      </c>
      <c r="I598" s="32">
        <v>1</v>
      </c>
      <c r="J598" s="7">
        <v>1</v>
      </c>
      <c r="K598" s="6" t="s">
        <v>3454</v>
      </c>
      <c r="L598" s="9" t="e">
        <f>VLOOKUP(C598,ThoiHoc_DuKien20180119!$B$6:$B$346,1,FALSE)</f>
        <v>#N/A</v>
      </c>
      <c r="M598" s="24" t="e">
        <f>VLOOKUP(C598,SV_CoDiemChuaDu!$B$7:$I$26,8,FALSE)</f>
        <v>#N/A</v>
      </c>
      <c r="N598" s="6" t="e">
        <f>VLOOKUP(C598,SoLanLamDATN!$A$2:$B$1192,2,FALSE)</f>
        <v>#N/A</v>
      </c>
      <c r="P598" s="2">
        <f>VLOOKUP(C598,[2]XetNhanDATN_20180120!$C$5:$J$2281,8,FALSE)</f>
        <v>0</v>
      </c>
    </row>
    <row r="599" spans="1:16" x14ac:dyDescent="0.25">
      <c r="A599" s="9">
        <v>595</v>
      </c>
      <c r="B599" s="9">
        <v>106</v>
      </c>
      <c r="C599" s="7">
        <v>106130051</v>
      </c>
      <c r="D599" s="7">
        <v>106130051</v>
      </c>
      <c r="E599" s="6" t="s">
        <v>1069</v>
      </c>
      <c r="F599" s="40" t="s">
        <v>1050</v>
      </c>
      <c r="G599" s="8">
        <v>3.07</v>
      </c>
      <c r="H599" s="10">
        <v>142</v>
      </c>
      <c r="I599" s="32">
        <v>0</v>
      </c>
      <c r="J599" s="7">
        <v>1</v>
      </c>
      <c r="K599" s="6"/>
      <c r="L599" s="9" t="e">
        <f>VLOOKUP(C599,ThoiHoc_DuKien20180119!$B$6:$B$346,1,FALSE)</f>
        <v>#N/A</v>
      </c>
      <c r="M599" s="24" t="e">
        <f>VLOOKUP(C599,SV_CoDiemChuaDu!$B$7:$I$26,8,FALSE)</f>
        <v>#N/A</v>
      </c>
      <c r="N599" s="6" t="e">
        <f>VLOOKUP(C599,SoLanLamDATN!$A$2:$B$1192,2,FALSE)</f>
        <v>#N/A</v>
      </c>
      <c r="P599" s="2">
        <f>VLOOKUP(C599,[2]XetNhanDATN_20180120!$C$5:$J$2281,8,FALSE)</f>
        <v>1</v>
      </c>
    </row>
    <row r="600" spans="1:16" x14ac:dyDescent="0.25">
      <c r="A600" s="9">
        <v>596</v>
      </c>
      <c r="B600" s="9">
        <v>106</v>
      </c>
      <c r="C600" s="7">
        <v>106130052</v>
      </c>
      <c r="D600" s="7">
        <v>106130052</v>
      </c>
      <c r="E600" s="6" t="s">
        <v>2655</v>
      </c>
      <c r="F600" s="40" t="s">
        <v>1050</v>
      </c>
      <c r="G600" s="8">
        <v>2.36</v>
      </c>
      <c r="H600" s="10">
        <v>142</v>
      </c>
      <c r="I600" s="32">
        <v>0</v>
      </c>
      <c r="J600" s="7">
        <v>1</v>
      </c>
      <c r="K600" s="6"/>
      <c r="L600" s="9" t="e">
        <f>VLOOKUP(C600,ThoiHoc_DuKien20180119!$B$6:$B$346,1,FALSE)</f>
        <v>#N/A</v>
      </c>
      <c r="M600" s="24" t="e">
        <f>VLOOKUP(C600,SV_CoDiemChuaDu!$B$7:$I$26,8,FALSE)</f>
        <v>#N/A</v>
      </c>
      <c r="N600" s="6" t="e">
        <f>VLOOKUP(C600,SoLanLamDATN!$A$2:$B$1192,2,FALSE)</f>
        <v>#N/A</v>
      </c>
      <c r="P600" s="2">
        <f>VLOOKUP(C600,[2]XetNhanDATN_20180120!$C$5:$J$2281,8,FALSE)</f>
        <v>0</v>
      </c>
    </row>
    <row r="601" spans="1:16" x14ac:dyDescent="0.25">
      <c r="A601" s="9">
        <v>597</v>
      </c>
      <c r="B601" s="9">
        <v>106</v>
      </c>
      <c r="C601" s="7">
        <v>106130053</v>
      </c>
      <c r="D601" s="7">
        <v>106130053</v>
      </c>
      <c r="E601" s="6" t="s">
        <v>1070</v>
      </c>
      <c r="F601" s="40" t="s">
        <v>1050</v>
      </c>
      <c r="G601" s="8">
        <v>3.17</v>
      </c>
      <c r="H601" s="10">
        <v>142</v>
      </c>
      <c r="I601" s="32">
        <v>0</v>
      </c>
      <c r="J601" s="7">
        <v>1</v>
      </c>
      <c r="K601" s="6"/>
      <c r="L601" s="9" t="e">
        <f>VLOOKUP(C601,ThoiHoc_DuKien20180119!$B$6:$B$346,1,FALSE)</f>
        <v>#N/A</v>
      </c>
      <c r="M601" s="24" t="e">
        <f>VLOOKUP(C601,SV_CoDiemChuaDu!$B$7:$I$26,8,FALSE)</f>
        <v>#N/A</v>
      </c>
      <c r="N601" s="6" t="e">
        <f>VLOOKUP(C601,SoLanLamDATN!$A$2:$B$1192,2,FALSE)</f>
        <v>#N/A</v>
      </c>
      <c r="P601" s="2">
        <f>VLOOKUP(C601,[2]XetNhanDATN_20180120!$C$5:$J$2281,8,FALSE)</f>
        <v>1</v>
      </c>
    </row>
    <row r="602" spans="1:16" x14ac:dyDescent="0.25">
      <c r="A602" s="9">
        <v>598</v>
      </c>
      <c r="B602" s="9">
        <v>106</v>
      </c>
      <c r="C602" s="7">
        <v>106130059</v>
      </c>
      <c r="D602" s="7">
        <v>106130059</v>
      </c>
      <c r="E602" s="6" t="s">
        <v>1071</v>
      </c>
      <c r="F602" s="40" t="s">
        <v>1050</v>
      </c>
      <c r="G602" s="8">
        <v>2.58</v>
      </c>
      <c r="H602" s="10">
        <v>142</v>
      </c>
      <c r="I602" s="32">
        <v>1</v>
      </c>
      <c r="J602" s="7">
        <v>1</v>
      </c>
      <c r="K602" s="6" t="s">
        <v>3454</v>
      </c>
      <c r="L602" s="9" t="e">
        <f>VLOOKUP(C602,ThoiHoc_DuKien20180119!$B$6:$B$346,1,FALSE)</f>
        <v>#N/A</v>
      </c>
      <c r="M602" s="24" t="e">
        <f>VLOOKUP(C602,SV_CoDiemChuaDu!$B$7:$I$26,8,FALSE)</f>
        <v>#N/A</v>
      </c>
      <c r="N602" s="6" t="e">
        <f>VLOOKUP(C602,SoLanLamDATN!$A$2:$B$1192,2,FALSE)</f>
        <v>#N/A</v>
      </c>
      <c r="P602" s="2">
        <f>VLOOKUP(C602,[2]XetNhanDATN_20180120!$C$5:$J$2281,8,FALSE)</f>
        <v>1</v>
      </c>
    </row>
    <row r="603" spans="1:16" x14ac:dyDescent="0.25">
      <c r="A603" s="9">
        <v>599</v>
      </c>
      <c r="B603" s="9">
        <v>106</v>
      </c>
      <c r="C603" s="7">
        <v>106130062</v>
      </c>
      <c r="D603" s="7">
        <v>106130062</v>
      </c>
      <c r="E603" s="6" t="s">
        <v>1072</v>
      </c>
      <c r="F603" s="40" t="s">
        <v>1050</v>
      </c>
      <c r="G603" s="8">
        <v>2.94</v>
      </c>
      <c r="H603" s="10">
        <v>142</v>
      </c>
      <c r="I603" s="32">
        <v>0</v>
      </c>
      <c r="J603" s="7">
        <v>1</v>
      </c>
      <c r="K603" s="6"/>
      <c r="L603" s="9" t="e">
        <f>VLOOKUP(C603,ThoiHoc_DuKien20180119!$B$6:$B$346,1,FALSE)</f>
        <v>#N/A</v>
      </c>
      <c r="M603" s="24" t="e">
        <f>VLOOKUP(C603,SV_CoDiemChuaDu!$B$7:$I$26,8,FALSE)</f>
        <v>#N/A</v>
      </c>
      <c r="N603" s="6" t="e">
        <f>VLOOKUP(C603,SoLanLamDATN!$A$2:$B$1192,2,FALSE)</f>
        <v>#N/A</v>
      </c>
      <c r="P603" s="2">
        <f>VLOOKUP(C603,[2]XetNhanDATN_20180120!$C$5:$J$2281,8,FALSE)</f>
        <v>1</v>
      </c>
    </row>
    <row r="604" spans="1:16" x14ac:dyDescent="0.25">
      <c r="A604" s="9">
        <v>600</v>
      </c>
      <c r="B604" s="9">
        <v>106</v>
      </c>
      <c r="C604" s="7">
        <v>106130063</v>
      </c>
      <c r="D604" s="7">
        <v>106130063</v>
      </c>
      <c r="E604" s="6" t="s">
        <v>2658</v>
      </c>
      <c r="F604" s="40" t="s">
        <v>1050</v>
      </c>
      <c r="G604" s="8">
        <v>2.29</v>
      </c>
      <c r="H604" s="10">
        <v>142</v>
      </c>
      <c r="I604" s="32">
        <v>0</v>
      </c>
      <c r="J604" s="7">
        <v>1</v>
      </c>
      <c r="K604" s="6" t="s">
        <v>459</v>
      </c>
      <c r="L604" s="9" t="e">
        <f>VLOOKUP(C604,ThoiHoc_DuKien20180119!$B$6:$B$346,1,FALSE)</f>
        <v>#N/A</v>
      </c>
      <c r="M604" s="24" t="e">
        <f>VLOOKUP(C604,SV_CoDiemChuaDu!$B$7:$I$26,8,FALSE)</f>
        <v>#N/A</v>
      </c>
      <c r="N604" s="6" t="e">
        <f>VLOOKUP(C604,SoLanLamDATN!$A$2:$B$1192,2,FALSE)</f>
        <v>#N/A</v>
      </c>
      <c r="P604" s="2">
        <f>VLOOKUP(C604,[2]XetNhanDATN_20180120!$C$5:$J$2281,8,FALSE)</f>
        <v>0</v>
      </c>
    </row>
    <row r="605" spans="1:16" x14ac:dyDescent="0.25">
      <c r="A605" s="9">
        <v>601</v>
      </c>
      <c r="B605" s="9">
        <v>106</v>
      </c>
      <c r="C605" s="7">
        <v>106130065</v>
      </c>
      <c r="D605" s="7">
        <v>106130065</v>
      </c>
      <c r="E605" s="6" t="s">
        <v>1073</v>
      </c>
      <c r="F605" s="40" t="s">
        <v>1050</v>
      </c>
      <c r="G605" s="8">
        <v>3</v>
      </c>
      <c r="H605" s="10">
        <v>142</v>
      </c>
      <c r="I605" s="32">
        <v>0</v>
      </c>
      <c r="J605" s="7">
        <v>1</v>
      </c>
      <c r="K605" s="6"/>
      <c r="L605" s="9" t="e">
        <f>VLOOKUP(C605,ThoiHoc_DuKien20180119!$B$6:$B$346,1,FALSE)</f>
        <v>#N/A</v>
      </c>
      <c r="M605" s="24" t="e">
        <f>VLOOKUP(C605,SV_CoDiemChuaDu!$B$7:$I$26,8,FALSE)</f>
        <v>#N/A</v>
      </c>
      <c r="N605" s="6" t="e">
        <f>VLOOKUP(C605,SoLanLamDATN!$A$2:$B$1192,2,FALSE)</f>
        <v>#N/A</v>
      </c>
      <c r="P605" s="2">
        <f>VLOOKUP(C605,[2]XetNhanDATN_20180120!$C$5:$J$2281,8,FALSE)</f>
        <v>1</v>
      </c>
    </row>
    <row r="606" spans="1:16" x14ac:dyDescent="0.25">
      <c r="A606" s="9">
        <v>602</v>
      </c>
      <c r="B606" s="9">
        <v>106</v>
      </c>
      <c r="C606" s="7">
        <v>106130066</v>
      </c>
      <c r="D606" s="7">
        <v>106130066</v>
      </c>
      <c r="E606" s="6" t="s">
        <v>1074</v>
      </c>
      <c r="F606" s="40" t="s">
        <v>1050</v>
      </c>
      <c r="G606" s="8">
        <v>2.5</v>
      </c>
      <c r="H606" s="10">
        <v>142</v>
      </c>
      <c r="I606" s="32">
        <v>0</v>
      </c>
      <c r="J606" s="7">
        <v>1</v>
      </c>
      <c r="K606" s="6"/>
      <c r="L606" s="9" t="e">
        <f>VLOOKUP(C606,ThoiHoc_DuKien20180119!$B$6:$B$346,1,FALSE)</f>
        <v>#N/A</v>
      </c>
      <c r="M606" s="24" t="e">
        <f>VLOOKUP(C606,SV_CoDiemChuaDu!$B$7:$I$26,8,FALSE)</f>
        <v>#N/A</v>
      </c>
      <c r="N606" s="6" t="e">
        <f>VLOOKUP(C606,SoLanLamDATN!$A$2:$B$1192,2,FALSE)</f>
        <v>#N/A</v>
      </c>
      <c r="P606" s="2">
        <f>VLOOKUP(C606,[2]XetNhanDATN_20180120!$C$5:$J$2281,8,FALSE)</f>
        <v>1</v>
      </c>
    </row>
    <row r="607" spans="1:16" x14ac:dyDescent="0.25">
      <c r="A607" s="9">
        <v>603</v>
      </c>
      <c r="B607" s="9">
        <v>106</v>
      </c>
      <c r="C607" s="7">
        <v>106130069</v>
      </c>
      <c r="D607" s="7">
        <v>106130069</v>
      </c>
      <c r="E607" s="6" t="s">
        <v>541</v>
      </c>
      <c r="F607" s="40" t="s">
        <v>1050</v>
      </c>
      <c r="G607" s="8">
        <v>2.81</v>
      </c>
      <c r="H607" s="10">
        <v>142</v>
      </c>
      <c r="I607" s="32">
        <v>0</v>
      </c>
      <c r="J607" s="7">
        <v>1</v>
      </c>
      <c r="K607" s="6"/>
      <c r="L607" s="9" t="e">
        <f>VLOOKUP(C607,ThoiHoc_DuKien20180119!$B$6:$B$346,1,FALSE)</f>
        <v>#N/A</v>
      </c>
      <c r="M607" s="24" t="e">
        <f>VLOOKUP(C607,SV_CoDiemChuaDu!$B$7:$I$26,8,FALSE)</f>
        <v>#N/A</v>
      </c>
      <c r="N607" s="6" t="e">
        <f>VLOOKUP(C607,SoLanLamDATN!$A$2:$B$1192,2,FALSE)</f>
        <v>#N/A</v>
      </c>
      <c r="P607" s="2">
        <f>VLOOKUP(C607,[2]XetNhanDATN_20180120!$C$5:$J$2281,8,FALSE)</f>
        <v>1</v>
      </c>
    </row>
    <row r="608" spans="1:16" x14ac:dyDescent="0.25">
      <c r="A608" s="9">
        <v>604</v>
      </c>
      <c r="B608" s="9">
        <v>106</v>
      </c>
      <c r="C608" s="7">
        <v>106130071</v>
      </c>
      <c r="D608" s="7">
        <v>106130071</v>
      </c>
      <c r="E608" s="6" t="s">
        <v>2661</v>
      </c>
      <c r="F608" s="40" t="s">
        <v>1050</v>
      </c>
      <c r="G608" s="8">
        <v>2.72</v>
      </c>
      <c r="H608" s="10">
        <v>142</v>
      </c>
      <c r="I608" s="32">
        <v>1</v>
      </c>
      <c r="J608" s="7">
        <v>1</v>
      </c>
      <c r="K608" s="6" t="s">
        <v>3454</v>
      </c>
      <c r="L608" s="9" t="e">
        <f>VLOOKUP(C608,ThoiHoc_DuKien20180119!$B$6:$B$346,1,FALSE)</f>
        <v>#N/A</v>
      </c>
      <c r="M608" s="24" t="e">
        <f>VLOOKUP(C608,SV_CoDiemChuaDu!$B$7:$I$26,8,FALSE)</f>
        <v>#N/A</v>
      </c>
      <c r="N608" s="6" t="e">
        <f>VLOOKUP(C608,SoLanLamDATN!$A$2:$B$1192,2,FALSE)</f>
        <v>#N/A</v>
      </c>
      <c r="P608" s="2">
        <f>VLOOKUP(C608,[2]XetNhanDATN_20180120!$C$5:$J$2281,8,FALSE)</f>
        <v>0</v>
      </c>
    </row>
    <row r="609" spans="1:16" x14ac:dyDescent="0.25">
      <c r="A609" s="9">
        <v>605</v>
      </c>
      <c r="B609" s="9">
        <v>106</v>
      </c>
      <c r="C609" s="7">
        <v>106130072</v>
      </c>
      <c r="D609" s="7">
        <v>106130072</v>
      </c>
      <c r="E609" s="6" t="s">
        <v>2662</v>
      </c>
      <c r="F609" s="40" t="s">
        <v>1050</v>
      </c>
      <c r="G609" s="8">
        <v>1.9</v>
      </c>
      <c r="H609" s="10">
        <v>142</v>
      </c>
      <c r="I609" s="32">
        <v>3</v>
      </c>
      <c r="J609" s="7">
        <v>1</v>
      </c>
      <c r="K609" s="6" t="s">
        <v>3456</v>
      </c>
      <c r="L609" s="9" t="e">
        <f>VLOOKUP(C609,ThoiHoc_DuKien20180119!$B$6:$B$346,1,FALSE)</f>
        <v>#N/A</v>
      </c>
      <c r="M609" s="24" t="e">
        <f>VLOOKUP(C609,SV_CoDiemChuaDu!$B$7:$I$26,8,FALSE)</f>
        <v>#N/A</v>
      </c>
      <c r="N609" s="6" t="e">
        <f>VLOOKUP(C609,SoLanLamDATN!$A$2:$B$1192,2,FALSE)</f>
        <v>#N/A</v>
      </c>
      <c r="P609" s="2">
        <f>VLOOKUP(C609,[2]XetNhanDATN_20180120!$C$5:$J$2281,8,FALSE)</f>
        <v>0</v>
      </c>
    </row>
    <row r="610" spans="1:16" x14ac:dyDescent="0.25">
      <c r="A610" s="9">
        <v>606</v>
      </c>
      <c r="B610" s="9">
        <v>106</v>
      </c>
      <c r="C610" s="7">
        <v>106130073</v>
      </c>
      <c r="D610" s="7">
        <v>106130073</v>
      </c>
      <c r="E610" s="6" t="s">
        <v>1075</v>
      </c>
      <c r="F610" s="40" t="s">
        <v>1050</v>
      </c>
      <c r="G610" s="8">
        <v>2.63</v>
      </c>
      <c r="H610" s="10">
        <v>142</v>
      </c>
      <c r="I610" s="32">
        <v>2</v>
      </c>
      <c r="J610" s="7">
        <v>1</v>
      </c>
      <c r="K610" s="6" t="s">
        <v>1076</v>
      </c>
      <c r="L610" s="9" t="e">
        <f>VLOOKUP(C610,ThoiHoc_DuKien20180119!$B$6:$B$346,1,FALSE)</f>
        <v>#N/A</v>
      </c>
      <c r="M610" s="24" t="e">
        <f>VLOOKUP(C610,SV_CoDiemChuaDu!$B$7:$I$26,8,FALSE)</f>
        <v>#N/A</v>
      </c>
      <c r="N610" s="6" t="e">
        <f>VLOOKUP(C610,SoLanLamDATN!$A$2:$B$1192,2,FALSE)</f>
        <v>#N/A</v>
      </c>
      <c r="P610" s="2">
        <f>VLOOKUP(C610,[2]XetNhanDATN_20180120!$C$5:$J$2281,8,FALSE)</f>
        <v>1</v>
      </c>
    </row>
    <row r="611" spans="1:16" x14ac:dyDescent="0.25">
      <c r="A611" s="9">
        <v>607</v>
      </c>
      <c r="B611" s="9">
        <v>106</v>
      </c>
      <c r="C611" s="7">
        <v>106130074</v>
      </c>
      <c r="D611" s="7">
        <v>106130074</v>
      </c>
      <c r="E611" s="6" t="s">
        <v>1077</v>
      </c>
      <c r="F611" s="40" t="s">
        <v>1050</v>
      </c>
      <c r="G611" s="8">
        <v>2.87</v>
      </c>
      <c r="H611" s="10">
        <v>142</v>
      </c>
      <c r="I611" s="32">
        <v>0</v>
      </c>
      <c r="J611" s="7">
        <v>1</v>
      </c>
      <c r="K611" s="6"/>
      <c r="L611" s="9" t="e">
        <f>VLOOKUP(C611,ThoiHoc_DuKien20180119!$B$6:$B$346,1,FALSE)</f>
        <v>#N/A</v>
      </c>
      <c r="M611" s="24" t="e">
        <f>VLOOKUP(C611,SV_CoDiemChuaDu!$B$7:$I$26,8,FALSE)</f>
        <v>#N/A</v>
      </c>
      <c r="N611" s="6" t="e">
        <f>VLOOKUP(C611,SoLanLamDATN!$A$2:$B$1192,2,FALSE)</f>
        <v>#N/A</v>
      </c>
      <c r="P611" s="2">
        <f>VLOOKUP(C611,[2]XetNhanDATN_20180120!$C$5:$J$2281,8,FALSE)</f>
        <v>1</v>
      </c>
    </row>
    <row r="612" spans="1:16" x14ac:dyDescent="0.25">
      <c r="A612" s="9">
        <v>608</v>
      </c>
      <c r="B612" s="9">
        <v>106</v>
      </c>
      <c r="C612" s="7">
        <v>106130075</v>
      </c>
      <c r="D612" s="7">
        <v>106130075</v>
      </c>
      <c r="E612" s="6" t="s">
        <v>2663</v>
      </c>
      <c r="F612" s="40" t="s">
        <v>1079</v>
      </c>
      <c r="G612" s="8">
        <v>2.06</v>
      </c>
      <c r="H612" s="10">
        <v>142</v>
      </c>
      <c r="I612" s="32">
        <v>3</v>
      </c>
      <c r="J612" s="7">
        <v>1</v>
      </c>
      <c r="K612" s="6" t="s">
        <v>1334</v>
      </c>
      <c r="L612" s="9" t="e">
        <f>VLOOKUP(C612,ThoiHoc_DuKien20180119!$B$6:$B$346,1,FALSE)</f>
        <v>#N/A</v>
      </c>
      <c r="M612" s="24" t="e">
        <f>VLOOKUP(C612,SV_CoDiemChuaDu!$B$7:$I$26,8,FALSE)</f>
        <v>#N/A</v>
      </c>
      <c r="N612" s="6" t="e">
        <f>VLOOKUP(C612,SoLanLamDATN!$A$2:$B$1192,2,FALSE)</f>
        <v>#N/A</v>
      </c>
      <c r="P612" s="2">
        <f>VLOOKUP(C612,[2]XetNhanDATN_20180120!$C$5:$J$2281,8,FALSE)</f>
        <v>0</v>
      </c>
    </row>
    <row r="613" spans="1:16" x14ac:dyDescent="0.25">
      <c r="A613" s="9">
        <v>609</v>
      </c>
      <c r="B613" s="9">
        <v>106</v>
      </c>
      <c r="C613" s="7">
        <v>106130077</v>
      </c>
      <c r="D613" s="7">
        <v>106130077</v>
      </c>
      <c r="E613" s="6" t="s">
        <v>1078</v>
      </c>
      <c r="F613" s="40" t="s">
        <v>1079</v>
      </c>
      <c r="G613" s="8">
        <v>2.84</v>
      </c>
      <c r="H613" s="10">
        <v>142</v>
      </c>
      <c r="I613" s="32">
        <v>0</v>
      </c>
      <c r="J613" s="7">
        <v>1</v>
      </c>
      <c r="K613" s="6"/>
      <c r="L613" s="9" t="e">
        <f>VLOOKUP(C613,ThoiHoc_DuKien20180119!$B$6:$B$346,1,FALSE)</f>
        <v>#N/A</v>
      </c>
      <c r="M613" s="24" t="e">
        <f>VLOOKUP(C613,SV_CoDiemChuaDu!$B$7:$I$26,8,FALSE)</f>
        <v>#N/A</v>
      </c>
      <c r="N613" s="6" t="e">
        <f>VLOOKUP(C613,SoLanLamDATN!$A$2:$B$1192,2,FALSE)</f>
        <v>#N/A</v>
      </c>
      <c r="P613" s="2">
        <f>VLOOKUP(C613,[2]XetNhanDATN_20180120!$C$5:$J$2281,8,FALSE)</f>
        <v>1</v>
      </c>
    </row>
    <row r="614" spans="1:16" x14ac:dyDescent="0.25">
      <c r="A614" s="9">
        <v>610</v>
      </c>
      <c r="B614" s="9">
        <v>106</v>
      </c>
      <c r="C614" s="7">
        <v>106130078</v>
      </c>
      <c r="D614" s="7">
        <v>106130078</v>
      </c>
      <c r="E614" s="6" t="s">
        <v>1080</v>
      </c>
      <c r="F614" s="40" t="s">
        <v>1079</v>
      </c>
      <c r="G614" s="8">
        <v>2.25</v>
      </c>
      <c r="H614" s="10">
        <v>142</v>
      </c>
      <c r="I614" s="32">
        <v>0</v>
      </c>
      <c r="J614" s="7">
        <v>1</v>
      </c>
      <c r="K614" s="6" t="s">
        <v>459</v>
      </c>
      <c r="L614" s="9" t="e">
        <f>VLOOKUP(C614,ThoiHoc_DuKien20180119!$B$6:$B$346,1,FALSE)</f>
        <v>#N/A</v>
      </c>
      <c r="M614" s="24" t="e">
        <f>VLOOKUP(C614,SV_CoDiemChuaDu!$B$7:$I$26,8,FALSE)</f>
        <v>#N/A</v>
      </c>
      <c r="N614" s="6" t="e">
        <f>VLOOKUP(C614,SoLanLamDATN!$A$2:$B$1192,2,FALSE)</f>
        <v>#N/A</v>
      </c>
      <c r="P614" s="2">
        <f>VLOOKUP(C614,[2]XetNhanDATN_20180120!$C$5:$J$2281,8,FALSE)</f>
        <v>1</v>
      </c>
    </row>
    <row r="615" spans="1:16" x14ac:dyDescent="0.25">
      <c r="A615" s="9">
        <v>611</v>
      </c>
      <c r="B615" s="9">
        <v>106</v>
      </c>
      <c r="C615" s="7">
        <v>106130081</v>
      </c>
      <c r="D615" s="7">
        <v>106130081</v>
      </c>
      <c r="E615" s="6" t="s">
        <v>2666</v>
      </c>
      <c r="F615" s="40" t="s">
        <v>1079</v>
      </c>
      <c r="G615" s="8">
        <v>2.2000000000000002</v>
      </c>
      <c r="H615" s="10">
        <v>142</v>
      </c>
      <c r="I615" s="32">
        <v>0</v>
      </c>
      <c r="J615" s="7">
        <v>1</v>
      </c>
      <c r="K615" s="6"/>
      <c r="L615" s="9" t="e">
        <f>VLOOKUP(C615,ThoiHoc_DuKien20180119!$B$6:$B$346,1,FALSE)</f>
        <v>#N/A</v>
      </c>
      <c r="M615" s="24" t="e">
        <f>VLOOKUP(C615,SV_CoDiemChuaDu!$B$7:$I$26,8,FALSE)</f>
        <v>#N/A</v>
      </c>
      <c r="N615" s="6" t="e">
        <f>VLOOKUP(C615,SoLanLamDATN!$A$2:$B$1192,2,FALSE)</f>
        <v>#N/A</v>
      </c>
      <c r="P615" s="2">
        <f>VLOOKUP(C615,[2]XetNhanDATN_20180120!$C$5:$J$2281,8,FALSE)</f>
        <v>0</v>
      </c>
    </row>
    <row r="616" spans="1:16" x14ac:dyDescent="0.25">
      <c r="A616" s="9">
        <v>612</v>
      </c>
      <c r="B616" s="9">
        <v>106</v>
      </c>
      <c r="C616" s="7">
        <v>106130082</v>
      </c>
      <c r="D616" s="7">
        <v>106130082</v>
      </c>
      <c r="E616" s="6" t="s">
        <v>2667</v>
      </c>
      <c r="F616" s="40" t="s">
        <v>1079</v>
      </c>
      <c r="G616" s="8">
        <v>2.5</v>
      </c>
      <c r="H616" s="10">
        <v>142</v>
      </c>
      <c r="I616" s="32">
        <v>0</v>
      </c>
      <c r="J616" s="7">
        <v>1</v>
      </c>
      <c r="K616" s="6"/>
      <c r="L616" s="9" t="e">
        <f>VLOOKUP(C616,ThoiHoc_DuKien20180119!$B$6:$B$346,1,FALSE)</f>
        <v>#N/A</v>
      </c>
      <c r="M616" s="24" t="e">
        <f>VLOOKUP(C616,SV_CoDiemChuaDu!$B$7:$I$26,8,FALSE)</f>
        <v>#N/A</v>
      </c>
      <c r="N616" s="6" t="e">
        <f>VLOOKUP(C616,SoLanLamDATN!$A$2:$B$1192,2,FALSE)</f>
        <v>#N/A</v>
      </c>
      <c r="P616" s="2">
        <f>VLOOKUP(C616,[2]XetNhanDATN_20180120!$C$5:$J$2281,8,FALSE)</f>
        <v>0</v>
      </c>
    </row>
    <row r="617" spans="1:16" x14ac:dyDescent="0.25">
      <c r="A617" s="9">
        <v>613</v>
      </c>
      <c r="B617" s="9">
        <v>106</v>
      </c>
      <c r="C617" s="7">
        <v>106130083</v>
      </c>
      <c r="D617" s="7">
        <v>106130083</v>
      </c>
      <c r="E617" s="6" t="s">
        <v>1081</v>
      </c>
      <c r="F617" s="40" t="s">
        <v>1079</v>
      </c>
      <c r="G617" s="8">
        <v>2.94</v>
      </c>
      <c r="H617" s="10">
        <v>142</v>
      </c>
      <c r="I617" s="32">
        <v>0</v>
      </c>
      <c r="J617" s="7">
        <v>1</v>
      </c>
      <c r="K617" s="6"/>
      <c r="L617" s="9" t="e">
        <f>VLOOKUP(C617,ThoiHoc_DuKien20180119!$B$6:$B$346,1,FALSE)</f>
        <v>#N/A</v>
      </c>
      <c r="M617" s="24" t="e">
        <f>VLOOKUP(C617,SV_CoDiemChuaDu!$B$7:$I$26,8,FALSE)</f>
        <v>#N/A</v>
      </c>
      <c r="N617" s="6" t="e">
        <f>VLOOKUP(C617,SoLanLamDATN!$A$2:$B$1192,2,FALSE)</f>
        <v>#N/A</v>
      </c>
      <c r="P617" s="2">
        <f>VLOOKUP(C617,[2]XetNhanDATN_20180120!$C$5:$J$2281,8,FALSE)</f>
        <v>1</v>
      </c>
    </row>
    <row r="618" spans="1:16" x14ac:dyDescent="0.25">
      <c r="A618" s="9">
        <v>614</v>
      </c>
      <c r="B618" s="9">
        <v>106</v>
      </c>
      <c r="C618" s="7">
        <v>106130084</v>
      </c>
      <c r="D618" s="7">
        <v>106130084</v>
      </c>
      <c r="E618" s="6" t="s">
        <v>2668</v>
      </c>
      <c r="F618" s="40" t="s">
        <v>1079</v>
      </c>
      <c r="G618" s="8">
        <v>2.42</v>
      </c>
      <c r="H618" s="10">
        <v>142</v>
      </c>
      <c r="I618" s="32">
        <v>0</v>
      </c>
      <c r="J618" s="7">
        <v>1</v>
      </c>
      <c r="K618" s="6"/>
      <c r="L618" s="9" t="e">
        <f>VLOOKUP(C618,ThoiHoc_DuKien20180119!$B$6:$B$346,1,FALSE)</f>
        <v>#N/A</v>
      </c>
      <c r="M618" s="24" t="e">
        <f>VLOOKUP(C618,SV_CoDiemChuaDu!$B$7:$I$26,8,FALSE)</f>
        <v>#N/A</v>
      </c>
      <c r="N618" s="6" t="e">
        <f>VLOOKUP(C618,SoLanLamDATN!$A$2:$B$1192,2,FALSE)</f>
        <v>#N/A</v>
      </c>
      <c r="P618" s="2">
        <f>VLOOKUP(C618,[2]XetNhanDATN_20180120!$C$5:$J$2281,8,FALSE)</f>
        <v>0</v>
      </c>
    </row>
    <row r="619" spans="1:16" x14ac:dyDescent="0.25">
      <c r="A619" s="9">
        <v>615</v>
      </c>
      <c r="B619" s="9">
        <v>106</v>
      </c>
      <c r="C619" s="7">
        <v>106130085</v>
      </c>
      <c r="D619" s="7">
        <v>106130085</v>
      </c>
      <c r="E619" s="6" t="s">
        <v>1082</v>
      </c>
      <c r="F619" s="40" t="s">
        <v>1079</v>
      </c>
      <c r="G619" s="8">
        <v>2.67</v>
      </c>
      <c r="H619" s="10">
        <v>142</v>
      </c>
      <c r="I619" s="32">
        <v>0</v>
      </c>
      <c r="J619" s="7">
        <v>1</v>
      </c>
      <c r="K619" s="6"/>
      <c r="L619" s="9" t="e">
        <f>VLOOKUP(C619,ThoiHoc_DuKien20180119!$B$6:$B$346,1,FALSE)</f>
        <v>#N/A</v>
      </c>
      <c r="M619" s="24" t="e">
        <f>VLOOKUP(C619,SV_CoDiemChuaDu!$B$7:$I$26,8,FALSE)</f>
        <v>#N/A</v>
      </c>
      <c r="N619" s="6" t="e">
        <f>VLOOKUP(C619,SoLanLamDATN!$A$2:$B$1192,2,FALSE)</f>
        <v>#N/A</v>
      </c>
      <c r="P619" s="2">
        <f>VLOOKUP(C619,[2]XetNhanDATN_20180120!$C$5:$J$2281,8,FALSE)</f>
        <v>1</v>
      </c>
    </row>
    <row r="620" spans="1:16" x14ac:dyDescent="0.25">
      <c r="A620" s="9">
        <v>616</v>
      </c>
      <c r="B620" s="9">
        <v>106</v>
      </c>
      <c r="C620" s="7">
        <v>106130086</v>
      </c>
      <c r="D620" s="7">
        <v>106130086</v>
      </c>
      <c r="E620" s="6" t="s">
        <v>1083</v>
      </c>
      <c r="F620" s="40" t="s">
        <v>1079</v>
      </c>
      <c r="G620" s="8">
        <v>3.54</v>
      </c>
      <c r="H620" s="10">
        <v>142</v>
      </c>
      <c r="I620" s="32">
        <v>0</v>
      </c>
      <c r="J620" s="7">
        <v>1</v>
      </c>
      <c r="K620" s="6"/>
      <c r="L620" s="9" t="e">
        <f>VLOOKUP(C620,ThoiHoc_DuKien20180119!$B$6:$B$346,1,FALSE)</f>
        <v>#N/A</v>
      </c>
      <c r="M620" s="24" t="e">
        <f>VLOOKUP(C620,SV_CoDiemChuaDu!$B$7:$I$26,8,FALSE)</f>
        <v>#N/A</v>
      </c>
      <c r="N620" s="6" t="e">
        <f>VLOOKUP(C620,SoLanLamDATN!$A$2:$B$1192,2,FALSE)</f>
        <v>#N/A</v>
      </c>
      <c r="P620" s="2">
        <f>VLOOKUP(C620,[2]XetNhanDATN_20180120!$C$5:$J$2281,8,FALSE)</f>
        <v>1</v>
      </c>
    </row>
    <row r="621" spans="1:16" x14ac:dyDescent="0.25">
      <c r="A621" s="9">
        <v>617</v>
      </c>
      <c r="B621" s="9">
        <v>106</v>
      </c>
      <c r="C621" s="7">
        <v>106130087</v>
      </c>
      <c r="D621" s="7">
        <v>106130087</v>
      </c>
      <c r="E621" s="6" t="s">
        <v>2669</v>
      </c>
      <c r="F621" s="40" t="s">
        <v>1079</v>
      </c>
      <c r="G621" s="8">
        <v>2.52</v>
      </c>
      <c r="H621" s="10">
        <v>142</v>
      </c>
      <c r="I621" s="32">
        <v>0</v>
      </c>
      <c r="J621" s="7">
        <v>1</v>
      </c>
      <c r="K621" s="6"/>
      <c r="L621" s="9" t="e">
        <f>VLOOKUP(C621,ThoiHoc_DuKien20180119!$B$6:$B$346,1,FALSE)</f>
        <v>#N/A</v>
      </c>
      <c r="M621" s="24" t="e">
        <f>VLOOKUP(C621,SV_CoDiemChuaDu!$B$7:$I$26,8,FALSE)</f>
        <v>#N/A</v>
      </c>
      <c r="N621" s="6" t="e">
        <f>VLOOKUP(C621,SoLanLamDATN!$A$2:$B$1192,2,FALSE)</f>
        <v>#N/A</v>
      </c>
      <c r="P621" s="2">
        <f>VLOOKUP(C621,[2]XetNhanDATN_20180120!$C$5:$J$2281,8,FALSE)</f>
        <v>0</v>
      </c>
    </row>
    <row r="622" spans="1:16" x14ac:dyDescent="0.25">
      <c r="A622" s="9">
        <v>618</v>
      </c>
      <c r="B622" s="9">
        <v>106</v>
      </c>
      <c r="C622" s="7">
        <v>106130089</v>
      </c>
      <c r="D622" s="7">
        <v>106130089</v>
      </c>
      <c r="E622" s="6" t="s">
        <v>1084</v>
      </c>
      <c r="F622" s="40" t="s">
        <v>1079</v>
      </c>
      <c r="G622" s="8">
        <v>2.85</v>
      </c>
      <c r="H622" s="10">
        <v>142</v>
      </c>
      <c r="I622" s="32">
        <v>0</v>
      </c>
      <c r="J622" s="7">
        <v>1</v>
      </c>
      <c r="K622" s="6"/>
      <c r="L622" s="9" t="e">
        <f>VLOOKUP(C622,ThoiHoc_DuKien20180119!$B$6:$B$346,1,FALSE)</f>
        <v>#N/A</v>
      </c>
      <c r="M622" s="24" t="e">
        <f>VLOOKUP(C622,SV_CoDiemChuaDu!$B$7:$I$26,8,FALSE)</f>
        <v>#N/A</v>
      </c>
      <c r="N622" s="6" t="e">
        <f>VLOOKUP(C622,SoLanLamDATN!$A$2:$B$1192,2,FALSE)</f>
        <v>#N/A</v>
      </c>
      <c r="P622" s="2">
        <f>VLOOKUP(C622,[2]XetNhanDATN_20180120!$C$5:$J$2281,8,FALSE)</f>
        <v>1</v>
      </c>
    </row>
    <row r="623" spans="1:16" x14ac:dyDescent="0.25">
      <c r="A623" s="9">
        <v>619</v>
      </c>
      <c r="B623" s="9">
        <v>106</v>
      </c>
      <c r="C623" s="7">
        <v>106130090</v>
      </c>
      <c r="D623" s="7">
        <v>106130090</v>
      </c>
      <c r="E623" s="6" t="s">
        <v>1085</v>
      </c>
      <c r="F623" s="40" t="s">
        <v>1079</v>
      </c>
      <c r="G623" s="8">
        <v>2.9</v>
      </c>
      <c r="H623" s="10">
        <v>142</v>
      </c>
      <c r="I623" s="32">
        <v>0</v>
      </c>
      <c r="J623" s="7">
        <v>1</v>
      </c>
      <c r="K623" s="6"/>
      <c r="L623" s="9" t="e">
        <f>VLOOKUP(C623,ThoiHoc_DuKien20180119!$B$6:$B$346,1,FALSE)</f>
        <v>#N/A</v>
      </c>
      <c r="M623" s="24" t="e">
        <f>VLOOKUP(C623,SV_CoDiemChuaDu!$B$7:$I$26,8,FALSE)</f>
        <v>#N/A</v>
      </c>
      <c r="N623" s="6" t="e">
        <f>VLOOKUP(C623,SoLanLamDATN!$A$2:$B$1192,2,FALSE)</f>
        <v>#N/A</v>
      </c>
      <c r="P623" s="2">
        <f>VLOOKUP(C623,[2]XetNhanDATN_20180120!$C$5:$J$2281,8,FALSE)</f>
        <v>1</v>
      </c>
    </row>
    <row r="624" spans="1:16" x14ac:dyDescent="0.25">
      <c r="A624" s="9">
        <v>620</v>
      </c>
      <c r="B624" s="9">
        <v>106</v>
      </c>
      <c r="C624" s="7">
        <v>106130092</v>
      </c>
      <c r="D624" s="7">
        <v>106130092</v>
      </c>
      <c r="E624" s="6" t="s">
        <v>1086</v>
      </c>
      <c r="F624" s="40" t="s">
        <v>1079</v>
      </c>
      <c r="G624" s="8">
        <v>3</v>
      </c>
      <c r="H624" s="10">
        <v>142</v>
      </c>
      <c r="I624" s="32">
        <v>0</v>
      </c>
      <c r="J624" s="7">
        <v>1</v>
      </c>
      <c r="K624" s="6"/>
      <c r="L624" s="9" t="e">
        <f>VLOOKUP(C624,ThoiHoc_DuKien20180119!$B$6:$B$346,1,FALSE)</f>
        <v>#N/A</v>
      </c>
      <c r="M624" s="24" t="e">
        <f>VLOOKUP(C624,SV_CoDiemChuaDu!$B$7:$I$26,8,FALSE)</f>
        <v>#N/A</v>
      </c>
      <c r="N624" s="6" t="e">
        <f>VLOOKUP(C624,SoLanLamDATN!$A$2:$B$1192,2,FALSE)</f>
        <v>#N/A</v>
      </c>
      <c r="P624" s="2">
        <f>VLOOKUP(C624,[2]XetNhanDATN_20180120!$C$5:$J$2281,8,FALSE)</f>
        <v>1</v>
      </c>
    </row>
    <row r="625" spans="1:16" x14ac:dyDescent="0.25">
      <c r="A625" s="9">
        <v>621</v>
      </c>
      <c r="B625" s="9">
        <v>106</v>
      </c>
      <c r="C625" s="7">
        <v>106130095</v>
      </c>
      <c r="D625" s="7">
        <v>106130095</v>
      </c>
      <c r="E625" s="6" t="s">
        <v>1087</v>
      </c>
      <c r="F625" s="40" t="s">
        <v>1079</v>
      </c>
      <c r="G625" s="8">
        <v>2.89</v>
      </c>
      <c r="H625" s="10">
        <v>142</v>
      </c>
      <c r="I625" s="32">
        <v>0</v>
      </c>
      <c r="J625" s="7">
        <v>1</v>
      </c>
      <c r="K625" s="6"/>
      <c r="L625" s="9" t="e">
        <f>VLOOKUP(C625,ThoiHoc_DuKien20180119!$B$6:$B$346,1,FALSE)</f>
        <v>#N/A</v>
      </c>
      <c r="M625" s="24" t="e">
        <f>VLOOKUP(C625,SV_CoDiemChuaDu!$B$7:$I$26,8,FALSE)</f>
        <v>#N/A</v>
      </c>
      <c r="N625" s="6" t="e">
        <f>VLOOKUP(C625,SoLanLamDATN!$A$2:$B$1192,2,FALSE)</f>
        <v>#N/A</v>
      </c>
      <c r="P625" s="2">
        <f>VLOOKUP(C625,[2]XetNhanDATN_20180120!$C$5:$J$2281,8,FALSE)</f>
        <v>1</v>
      </c>
    </row>
    <row r="626" spans="1:16" x14ac:dyDescent="0.25">
      <c r="A626" s="9">
        <v>622</v>
      </c>
      <c r="B626" s="9">
        <v>106</v>
      </c>
      <c r="C626" s="7">
        <v>106130096</v>
      </c>
      <c r="D626" s="7">
        <v>106130096</v>
      </c>
      <c r="E626" s="6" t="s">
        <v>2672</v>
      </c>
      <c r="F626" s="40" t="s">
        <v>1079</v>
      </c>
      <c r="G626" s="8">
        <v>2.0499999999999998</v>
      </c>
      <c r="H626" s="10">
        <v>142</v>
      </c>
      <c r="I626" s="32">
        <v>2</v>
      </c>
      <c r="J626" s="7">
        <v>1</v>
      </c>
      <c r="K626" s="6" t="s">
        <v>3457</v>
      </c>
      <c r="L626" s="9" t="e">
        <f>VLOOKUP(C626,ThoiHoc_DuKien20180119!$B$6:$B$346,1,FALSE)</f>
        <v>#N/A</v>
      </c>
      <c r="M626" s="24" t="e">
        <f>VLOOKUP(C626,SV_CoDiemChuaDu!$B$7:$I$26,8,FALSE)</f>
        <v>#N/A</v>
      </c>
      <c r="N626" s="6" t="e">
        <f>VLOOKUP(C626,SoLanLamDATN!$A$2:$B$1192,2,FALSE)</f>
        <v>#N/A</v>
      </c>
      <c r="P626" s="2">
        <f>VLOOKUP(C626,[2]XetNhanDATN_20180120!$C$5:$J$2281,8,FALSE)</f>
        <v>0</v>
      </c>
    </row>
    <row r="627" spans="1:16" x14ac:dyDescent="0.25">
      <c r="A627" s="9">
        <v>623</v>
      </c>
      <c r="B627" s="9">
        <v>106</v>
      </c>
      <c r="C627" s="7">
        <v>106130097</v>
      </c>
      <c r="D627" s="7">
        <v>106130097</v>
      </c>
      <c r="E627" s="6" t="s">
        <v>1088</v>
      </c>
      <c r="F627" s="40" t="s">
        <v>1079</v>
      </c>
      <c r="G627" s="8">
        <v>2.92</v>
      </c>
      <c r="H627" s="10">
        <v>142</v>
      </c>
      <c r="I627" s="32">
        <v>0</v>
      </c>
      <c r="J627" s="7">
        <v>1</v>
      </c>
      <c r="K627" s="6"/>
      <c r="L627" s="9" t="e">
        <f>VLOOKUP(C627,ThoiHoc_DuKien20180119!$B$6:$B$346,1,FALSE)</f>
        <v>#N/A</v>
      </c>
      <c r="M627" s="24" t="e">
        <f>VLOOKUP(C627,SV_CoDiemChuaDu!$B$7:$I$26,8,FALSE)</f>
        <v>#N/A</v>
      </c>
      <c r="N627" s="6" t="e">
        <f>VLOOKUP(C627,SoLanLamDATN!$A$2:$B$1192,2,FALSE)</f>
        <v>#N/A</v>
      </c>
      <c r="P627" s="2">
        <f>VLOOKUP(C627,[2]XetNhanDATN_20180120!$C$5:$J$2281,8,FALSE)</f>
        <v>1</v>
      </c>
    </row>
    <row r="628" spans="1:16" x14ac:dyDescent="0.25">
      <c r="A628" s="9">
        <v>624</v>
      </c>
      <c r="B628" s="9">
        <v>106</v>
      </c>
      <c r="C628" s="7">
        <v>106130099</v>
      </c>
      <c r="D628" s="7">
        <v>106130099</v>
      </c>
      <c r="E628" s="6" t="s">
        <v>1089</v>
      </c>
      <c r="F628" s="40" t="s">
        <v>1079</v>
      </c>
      <c r="G628" s="8">
        <v>2.7</v>
      </c>
      <c r="H628" s="10">
        <v>142</v>
      </c>
      <c r="I628" s="32">
        <v>0</v>
      </c>
      <c r="J628" s="7">
        <v>1</v>
      </c>
      <c r="K628" s="6"/>
      <c r="L628" s="9" t="e">
        <f>VLOOKUP(C628,ThoiHoc_DuKien20180119!$B$6:$B$346,1,FALSE)</f>
        <v>#N/A</v>
      </c>
      <c r="M628" s="24" t="e">
        <f>VLOOKUP(C628,SV_CoDiemChuaDu!$B$7:$I$26,8,FALSE)</f>
        <v>#N/A</v>
      </c>
      <c r="N628" s="6" t="e">
        <f>VLOOKUP(C628,SoLanLamDATN!$A$2:$B$1192,2,FALSE)</f>
        <v>#N/A</v>
      </c>
      <c r="P628" s="2">
        <f>VLOOKUP(C628,[2]XetNhanDATN_20180120!$C$5:$J$2281,8,FALSE)</f>
        <v>1</v>
      </c>
    </row>
    <row r="629" spans="1:16" x14ac:dyDescent="0.25">
      <c r="A629" s="9">
        <v>625</v>
      </c>
      <c r="B629" s="9">
        <v>106</v>
      </c>
      <c r="C629" s="7">
        <v>106130101</v>
      </c>
      <c r="D629" s="7">
        <v>106130101</v>
      </c>
      <c r="E629" s="6" t="s">
        <v>1090</v>
      </c>
      <c r="F629" s="40" t="s">
        <v>1079</v>
      </c>
      <c r="G629" s="8">
        <v>2.65</v>
      </c>
      <c r="H629" s="10">
        <v>142</v>
      </c>
      <c r="I629" s="32">
        <v>0</v>
      </c>
      <c r="J629" s="7">
        <v>1</v>
      </c>
      <c r="K629" s="6"/>
      <c r="L629" s="9" t="e">
        <f>VLOOKUP(C629,ThoiHoc_DuKien20180119!$B$6:$B$346,1,FALSE)</f>
        <v>#N/A</v>
      </c>
      <c r="M629" s="24" t="e">
        <f>VLOOKUP(C629,SV_CoDiemChuaDu!$B$7:$I$26,8,FALSE)</f>
        <v>#N/A</v>
      </c>
      <c r="N629" s="6" t="e">
        <f>VLOOKUP(C629,SoLanLamDATN!$A$2:$B$1192,2,FALSE)</f>
        <v>#N/A</v>
      </c>
      <c r="P629" s="2">
        <f>VLOOKUP(C629,[2]XetNhanDATN_20180120!$C$5:$J$2281,8,FALSE)</f>
        <v>1</v>
      </c>
    </row>
    <row r="630" spans="1:16" x14ac:dyDescent="0.25">
      <c r="A630" s="9">
        <v>626</v>
      </c>
      <c r="B630" s="9">
        <v>106</v>
      </c>
      <c r="C630" s="7">
        <v>106130103</v>
      </c>
      <c r="D630" s="7">
        <v>106130103</v>
      </c>
      <c r="E630" s="6" t="s">
        <v>2675</v>
      </c>
      <c r="F630" s="40" t="s">
        <v>1079</v>
      </c>
      <c r="G630" s="8">
        <v>2.15</v>
      </c>
      <c r="H630" s="10">
        <v>142</v>
      </c>
      <c r="I630" s="32">
        <v>0</v>
      </c>
      <c r="J630" s="7">
        <v>1</v>
      </c>
      <c r="K630" s="6"/>
      <c r="L630" s="9" t="e">
        <f>VLOOKUP(C630,ThoiHoc_DuKien20180119!$B$6:$B$346,1,FALSE)</f>
        <v>#N/A</v>
      </c>
      <c r="M630" s="24" t="e">
        <f>VLOOKUP(C630,SV_CoDiemChuaDu!$B$7:$I$26,8,FALSE)</f>
        <v>#N/A</v>
      </c>
      <c r="N630" s="6" t="e">
        <f>VLOOKUP(C630,SoLanLamDATN!$A$2:$B$1192,2,FALSE)</f>
        <v>#N/A</v>
      </c>
      <c r="P630" s="2">
        <f>VLOOKUP(C630,[2]XetNhanDATN_20180120!$C$5:$J$2281,8,FALSE)</f>
        <v>0</v>
      </c>
    </row>
    <row r="631" spans="1:16" x14ac:dyDescent="0.25">
      <c r="A631" s="9">
        <v>627</v>
      </c>
      <c r="B631" s="9">
        <v>106</v>
      </c>
      <c r="C631" s="7">
        <v>106130104</v>
      </c>
      <c r="D631" s="7">
        <v>106130104</v>
      </c>
      <c r="E631" s="6" t="s">
        <v>1091</v>
      </c>
      <c r="F631" s="40" t="s">
        <v>1079</v>
      </c>
      <c r="G631" s="8">
        <v>2.34</v>
      </c>
      <c r="H631" s="10">
        <v>142</v>
      </c>
      <c r="I631" s="32">
        <v>0</v>
      </c>
      <c r="J631" s="7">
        <v>1</v>
      </c>
      <c r="K631" s="6"/>
      <c r="L631" s="9" t="e">
        <f>VLOOKUP(C631,ThoiHoc_DuKien20180119!$B$6:$B$346,1,FALSE)</f>
        <v>#N/A</v>
      </c>
      <c r="M631" s="24" t="e">
        <f>VLOOKUP(C631,SV_CoDiemChuaDu!$B$7:$I$26,8,FALSE)</f>
        <v>#N/A</v>
      </c>
      <c r="N631" s="6" t="e">
        <f>VLOOKUP(C631,SoLanLamDATN!$A$2:$B$1192,2,FALSE)</f>
        <v>#N/A</v>
      </c>
      <c r="P631" s="2">
        <f>VLOOKUP(C631,[2]XetNhanDATN_20180120!$C$5:$J$2281,8,FALSE)</f>
        <v>1</v>
      </c>
    </row>
    <row r="632" spans="1:16" x14ac:dyDescent="0.25">
      <c r="A632" s="9">
        <v>628</v>
      </c>
      <c r="B632" s="9">
        <v>106</v>
      </c>
      <c r="C632" s="7">
        <v>106130105</v>
      </c>
      <c r="D632" s="7">
        <v>106130105</v>
      </c>
      <c r="E632" s="6" t="s">
        <v>1092</v>
      </c>
      <c r="F632" s="40" t="s">
        <v>1079</v>
      </c>
      <c r="G632" s="8">
        <v>2.38</v>
      </c>
      <c r="H632" s="10">
        <v>142</v>
      </c>
      <c r="I632" s="32">
        <v>0</v>
      </c>
      <c r="J632" s="7">
        <v>1</v>
      </c>
      <c r="K632" s="6"/>
      <c r="L632" s="9" t="e">
        <f>VLOOKUP(C632,ThoiHoc_DuKien20180119!$B$6:$B$346,1,FALSE)</f>
        <v>#N/A</v>
      </c>
      <c r="M632" s="24" t="e">
        <f>VLOOKUP(C632,SV_CoDiemChuaDu!$B$7:$I$26,8,FALSE)</f>
        <v>#N/A</v>
      </c>
      <c r="N632" s="6" t="e">
        <f>VLOOKUP(C632,SoLanLamDATN!$A$2:$B$1192,2,FALSE)</f>
        <v>#N/A</v>
      </c>
      <c r="P632" s="2">
        <f>VLOOKUP(C632,[2]XetNhanDATN_20180120!$C$5:$J$2281,8,FALSE)</f>
        <v>1</v>
      </c>
    </row>
    <row r="633" spans="1:16" x14ac:dyDescent="0.25">
      <c r="A633" s="9">
        <v>629</v>
      </c>
      <c r="B633" s="9">
        <v>106</v>
      </c>
      <c r="C633" s="7">
        <v>106130108</v>
      </c>
      <c r="D633" s="7">
        <v>106130108</v>
      </c>
      <c r="E633" s="6" t="s">
        <v>1093</v>
      </c>
      <c r="F633" s="40" t="s">
        <v>1079</v>
      </c>
      <c r="G633" s="8">
        <v>2.83</v>
      </c>
      <c r="H633" s="10">
        <v>142</v>
      </c>
      <c r="I633" s="32">
        <v>0</v>
      </c>
      <c r="J633" s="7">
        <v>1</v>
      </c>
      <c r="K633" s="6"/>
      <c r="L633" s="9" t="e">
        <f>VLOOKUP(C633,ThoiHoc_DuKien20180119!$B$6:$B$346,1,FALSE)</f>
        <v>#N/A</v>
      </c>
      <c r="M633" s="24" t="e">
        <f>VLOOKUP(C633,SV_CoDiemChuaDu!$B$7:$I$26,8,FALSE)</f>
        <v>#N/A</v>
      </c>
      <c r="N633" s="6" t="e">
        <f>VLOOKUP(C633,SoLanLamDATN!$A$2:$B$1192,2,FALSE)</f>
        <v>#N/A</v>
      </c>
      <c r="P633" s="2">
        <f>VLOOKUP(C633,[2]XetNhanDATN_20180120!$C$5:$J$2281,8,FALSE)</f>
        <v>1</v>
      </c>
    </row>
    <row r="634" spans="1:16" x14ac:dyDescent="0.25">
      <c r="A634" s="9">
        <v>630</v>
      </c>
      <c r="B634" s="9">
        <v>106</v>
      </c>
      <c r="C634" s="7">
        <v>106130109</v>
      </c>
      <c r="D634" s="7">
        <v>106130109</v>
      </c>
      <c r="E634" s="6" t="s">
        <v>2676</v>
      </c>
      <c r="F634" s="40" t="s">
        <v>1079</v>
      </c>
      <c r="G634" s="8">
        <v>2.38</v>
      </c>
      <c r="H634" s="10">
        <v>142</v>
      </c>
      <c r="I634" s="32">
        <v>0</v>
      </c>
      <c r="J634" s="7">
        <v>1</v>
      </c>
      <c r="K634" s="6"/>
      <c r="L634" s="9" t="e">
        <f>VLOOKUP(C634,ThoiHoc_DuKien20180119!$B$6:$B$346,1,FALSE)</f>
        <v>#N/A</v>
      </c>
      <c r="M634" s="24" t="e">
        <f>VLOOKUP(C634,SV_CoDiemChuaDu!$B$7:$I$26,8,FALSE)</f>
        <v>#N/A</v>
      </c>
      <c r="N634" s="6" t="e">
        <f>VLOOKUP(C634,SoLanLamDATN!$A$2:$B$1192,2,FALSE)</f>
        <v>#N/A</v>
      </c>
      <c r="P634" s="2">
        <f>VLOOKUP(C634,[2]XetNhanDATN_20180120!$C$5:$J$2281,8,FALSE)</f>
        <v>0</v>
      </c>
    </row>
    <row r="635" spans="1:16" x14ac:dyDescent="0.25">
      <c r="A635" s="9">
        <v>631</v>
      </c>
      <c r="B635" s="9">
        <v>106</v>
      </c>
      <c r="C635" s="7">
        <v>106130110</v>
      </c>
      <c r="D635" s="7">
        <v>106130110</v>
      </c>
      <c r="E635" s="6" t="s">
        <v>1094</v>
      </c>
      <c r="F635" s="40" t="s">
        <v>1079</v>
      </c>
      <c r="G635" s="8">
        <v>2.5099999999999998</v>
      </c>
      <c r="H635" s="10">
        <v>142</v>
      </c>
      <c r="I635" s="32">
        <v>2</v>
      </c>
      <c r="J635" s="7">
        <v>1</v>
      </c>
      <c r="K635" s="6" t="s">
        <v>1095</v>
      </c>
      <c r="L635" s="9" t="e">
        <f>VLOOKUP(C635,ThoiHoc_DuKien20180119!$B$6:$B$346,1,FALSE)</f>
        <v>#N/A</v>
      </c>
      <c r="M635" s="24" t="e">
        <f>VLOOKUP(C635,SV_CoDiemChuaDu!$B$7:$I$26,8,FALSE)</f>
        <v>#N/A</v>
      </c>
      <c r="N635" s="6" t="e">
        <f>VLOOKUP(C635,SoLanLamDATN!$A$2:$B$1192,2,FALSE)</f>
        <v>#N/A</v>
      </c>
      <c r="P635" s="2">
        <f>VLOOKUP(C635,[2]XetNhanDATN_20180120!$C$5:$J$2281,8,FALSE)</f>
        <v>1</v>
      </c>
    </row>
    <row r="636" spans="1:16" x14ac:dyDescent="0.25">
      <c r="A636" s="9">
        <v>632</v>
      </c>
      <c r="B636" s="9">
        <v>106</v>
      </c>
      <c r="C636" s="7">
        <v>106130111</v>
      </c>
      <c r="D636" s="7">
        <v>106130111</v>
      </c>
      <c r="E636" s="6" t="s">
        <v>1096</v>
      </c>
      <c r="F636" s="40" t="s">
        <v>1079</v>
      </c>
      <c r="G636" s="8">
        <v>3.13</v>
      </c>
      <c r="H636" s="10">
        <v>142</v>
      </c>
      <c r="I636" s="32">
        <v>0</v>
      </c>
      <c r="J636" s="7">
        <v>1</v>
      </c>
      <c r="K636" s="6"/>
      <c r="L636" s="9" t="e">
        <f>VLOOKUP(C636,ThoiHoc_DuKien20180119!$B$6:$B$346,1,FALSE)</f>
        <v>#N/A</v>
      </c>
      <c r="M636" s="24" t="e">
        <f>VLOOKUP(C636,SV_CoDiemChuaDu!$B$7:$I$26,8,FALSE)</f>
        <v>#N/A</v>
      </c>
      <c r="N636" s="6" t="e">
        <f>VLOOKUP(C636,SoLanLamDATN!$A$2:$B$1192,2,FALSE)</f>
        <v>#N/A</v>
      </c>
      <c r="P636" s="2">
        <f>VLOOKUP(C636,[2]XetNhanDATN_20180120!$C$5:$J$2281,8,FALSE)</f>
        <v>1</v>
      </c>
    </row>
    <row r="637" spans="1:16" x14ac:dyDescent="0.25">
      <c r="A637" s="9">
        <v>633</v>
      </c>
      <c r="B637" s="9">
        <v>106</v>
      </c>
      <c r="C637" s="7">
        <v>106130112</v>
      </c>
      <c r="D637" s="7">
        <v>106130112</v>
      </c>
      <c r="E637" s="6" t="s">
        <v>2677</v>
      </c>
      <c r="F637" s="40" t="s">
        <v>1079</v>
      </c>
      <c r="G637" s="8">
        <v>2.19</v>
      </c>
      <c r="H637" s="10">
        <v>142</v>
      </c>
      <c r="I637" s="32">
        <v>3</v>
      </c>
      <c r="J637" s="7">
        <v>1</v>
      </c>
      <c r="K637" s="6" t="s">
        <v>3458</v>
      </c>
      <c r="L637" s="9" t="e">
        <f>VLOOKUP(C637,ThoiHoc_DuKien20180119!$B$6:$B$346,1,FALSE)</f>
        <v>#N/A</v>
      </c>
      <c r="M637" s="24" t="e">
        <f>VLOOKUP(C637,SV_CoDiemChuaDu!$B$7:$I$26,8,FALSE)</f>
        <v>#N/A</v>
      </c>
      <c r="N637" s="6" t="e">
        <f>VLOOKUP(C637,SoLanLamDATN!$A$2:$B$1192,2,FALSE)</f>
        <v>#N/A</v>
      </c>
      <c r="P637" s="2">
        <f>VLOOKUP(C637,[2]XetNhanDATN_20180120!$C$5:$J$2281,8,FALSE)</f>
        <v>0</v>
      </c>
    </row>
    <row r="638" spans="1:16" x14ac:dyDescent="0.25">
      <c r="A638" s="9">
        <v>634</v>
      </c>
      <c r="B638" s="9">
        <v>106</v>
      </c>
      <c r="C638" s="7">
        <v>106130114</v>
      </c>
      <c r="D638" s="7">
        <v>106130114</v>
      </c>
      <c r="E638" s="6" t="s">
        <v>2678</v>
      </c>
      <c r="F638" s="40" t="s">
        <v>1079</v>
      </c>
      <c r="G638" s="8">
        <v>2.4500000000000002</v>
      </c>
      <c r="H638" s="10">
        <v>142</v>
      </c>
      <c r="I638" s="32">
        <v>0</v>
      </c>
      <c r="J638" s="7">
        <v>1</v>
      </c>
      <c r="K638" s="6"/>
      <c r="L638" s="9" t="e">
        <f>VLOOKUP(C638,ThoiHoc_DuKien20180119!$B$6:$B$346,1,FALSE)</f>
        <v>#N/A</v>
      </c>
      <c r="M638" s="24" t="e">
        <f>VLOOKUP(C638,SV_CoDiemChuaDu!$B$7:$I$26,8,FALSE)</f>
        <v>#N/A</v>
      </c>
      <c r="N638" s="6" t="e">
        <f>VLOOKUP(C638,SoLanLamDATN!$A$2:$B$1192,2,FALSE)</f>
        <v>#N/A</v>
      </c>
      <c r="P638" s="2">
        <f>VLOOKUP(C638,[2]XetNhanDATN_20180120!$C$5:$J$2281,8,FALSE)</f>
        <v>0</v>
      </c>
    </row>
    <row r="639" spans="1:16" x14ac:dyDescent="0.25">
      <c r="A639" s="9">
        <v>635</v>
      </c>
      <c r="B639" s="9">
        <v>106</v>
      </c>
      <c r="C639" s="7">
        <v>106130115</v>
      </c>
      <c r="D639" s="7">
        <v>106130115</v>
      </c>
      <c r="E639" s="6" t="s">
        <v>1097</v>
      </c>
      <c r="F639" s="40" t="s">
        <v>1079</v>
      </c>
      <c r="G639" s="8">
        <v>2.48</v>
      </c>
      <c r="H639" s="10">
        <v>142</v>
      </c>
      <c r="I639" s="32">
        <v>0</v>
      </c>
      <c r="J639" s="7">
        <v>1</v>
      </c>
      <c r="K639" s="6"/>
      <c r="L639" s="9" t="e">
        <f>VLOOKUP(C639,ThoiHoc_DuKien20180119!$B$6:$B$346,1,FALSE)</f>
        <v>#N/A</v>
      </c>
      <c r="M639" s="24" t="e">
        <f>VLOOKUP(C639,SV_CoDiemChuaDu!$B$7:$I$26,8,FALSE)</f>
        <v>#N/A</v>
      </c>
      <c r="N639" s="6" t="e">
        <f>VLOOKUP(C639,SoLanLamDATN!$A$2:$B$1192,2,FALSE)</f>
        <v>#N/A</v>
      </c>
      <c r="P639" s="2">
        <f>VLOOKUP(C639,[2]XetNhanDATN_20180120!$C$5:$J$2281,8,FALSE)</f>
        <v>1</v>
      </c>
    </row>
    <row r="640" spans="1:16" x14ac:dyDescent="0.25">
      <c r="A640" s="9">
        <v>636</v>
      </c>
      <c r="B640" s="9">
        <v>106</v>
      </c>
      <c r="C640" s="7">
        <v>106130116</v>
      </c>
      <c r="D640" s="7">
        <v>106130116</v>
      </c>
      <c r="E640" s="6" t="s">
        <v>1098</v>
      </c>
      <c r="F640" s="40" t="s">
        <v>1079</v>
      </c>
      <c r="G640" s="8">
        <v>2.84</v>
      </c>
      <c r="H640" s="10">
        <v>142</v>
      </c>
      <c r="I640" s="32">
        <v>0</v>
      </c>
      <c r="J640" s="7">
        <v>1</v>
      </c>
      <c r="K640" s="6"/>
      <c r="L640" s="9" t="e">
        <f>VLOOKUP(C640,ThoiHoc_DuKien20180119!$B$6:$B$346,1,FALSE)</f>
        <v>#N/A</v>
      </c>
      <c r="M640" s="24" t="e">
        <f>VLOOKUP(C640,SV_CoDiemChuaDu!$B$7:$I$26,8,FALSE)</f>
        <v>#N/A</v>
      </c>
      <c r="N640" s="6" t="e">
        <f>VLOOKUP(C640,SoLanLamDATN!$A$2:$B$1192,2,FALSE)</f>
        <v>#N/A</v>
      </c>
      <c r="P640" s="2">
        <f>VLOOKUP(C640,[2]XetNhanDATN_20180120!$C$5:$J$2281,8,FALSE)</f>
        <v>1</v>
      </c>
    </row>
    <row r="641" spans="1:16" x14ac:dyDescent="0.25">
      <c r="A641" s="9">
        <v>637</v>
      </c>
      <c r="B641" s="9">
        <v>106</v>
      </c>
      <c r="C641" s="7">
        <v>106130117</v>
      </c>
      <c r="D641" s="7">
        <v>106130117</v>
      </c>
      <c r="E641" s="6" t="s">
        <v>1099</v>
      </c>
      <c r="F641" s="40" t="s">
        <v>1079</v>
      </c>
      <c r="G641" s="8">
        <v>3.18</v>
      </c>
      <c r="H641" s="10">
        <v>142</v>
      </c>
      <c r="I641" s="32">
        <v>0</v>
      </c>
      <c r="J641" s="7">
        <v>1</v>
      </c>
      <c r="K641" s="6"/>
      <c r="L641" s="9" t="e">
        <f>VLOOKUP(C641,ThoiHoc_DuKien20180119!$B$6:$B$346,1,FALSE)</f>
        <v>#N/A</v>
      </c>
      <c r="M641" s="24" t="e">
        <f>VLOOKUP(C641,SV_CoDiemChuaDu!$B$7:$I$26,8,FALSE)</f>
        <v>#N/A</v>
      </c>
      <c r="N641" s="6" t="e">
        <f>VLOOKUP(C641,SoLanLamDATN!$A$2:$B$1192,2,FALSE)</f>
        <v>#N/A</v>
      </c>
      <c r="P641" s="2">
        <f>VLOOKUP(C641,[2]XetNhanDATN_20180120!$C$5:$J$2281,8,FALSE)</f>
        <v>1</v>
      </c>
    </row>
    <row r="642" spans="1:16" x14ac:dyDescent="0.25">
      <c r="A642" s="9">
        <v>638</v>
      </c>
      <c r="B642" s="9">
        <v>106</v>
      </c>
      <c r="C642" s="7">
        <v>106130118</v>
      </c>
      <c r="D642" s="7">
        <v>106130118</v>
      </c>
      <c r="E642" s="6" t="s">
        <v>1100</v>
      </c>
      <c r="F642" s="40" t="s">
        <v>1079</v>
      </c>
      <c r="G642" s="8">
        <v>2.36</v>
      </c>
      <c r="H642" s="10">
        <v>142</v>
      </c>
      <c r="I642" s="32">
        <v>0</v>
      </c>
      <c r="J642" s="7">
        <v>1</v>
      </c>
      <c r="K642" s="6"/>
      <c r="L642" s="9" t="e">
        <f>VLOOKUP(C642,ThoiHoc_DuKien20180119!$B$6:$B$346,1,FALSE)</f>
        <v>#N/A</v>
      </c>
      <c r="M642" s="24" t="e">
        <f>VLOOKUP(C642,SV_CoDiemChuaDu!$B$7:$I$26,8,FALSE)</f>
        <v>#N/A</v>
      </c>
      <c r="N642" s="6" t="e">
        <f>VLOOKUP(C642,SoLanLamDATN!$A$2:$B$1192,2,FALSE)</f>
        <v>#N/A</v>
      </c>
      <c r="P642" s="2">
        <f>VLOOKUP(C642,[2]XetNhanDATN_20180120!$C$5:$J$2281,8,FALSE)</f>
        <v>1</v>
      </c>
    </row>
    <row r="643" spans="1:16" x14ac:dyDescent="0.25">
      <c r="A643" s="9">
        <v>639</v>
      </c>
      <c r="B643" s="9">
        <v>106</v>
      </c>
      <c r="C643" s="7">
        <v>106130119</v>
      </c>
      <c r="D643" s="7">
        <v>106130119</v>
      </c>
      <c r="E643" s="6" t="s">
        <v>1101</v>
      </c>
      <c r="F643" s="40" t="s">
        <v>1079</v>
      </c>
      <c r="G643" s="8">
        <v>2.73</v>
      </c>
      <c r="H643" s="10">
        <v>142</v>
      </c>
      <c r="I643" s="32">
        <v>0</v>
      </c>
      <c r="J643" s="7">
        <v>1</v>
      </c>
      <c r="K643" s="6"/>
      <c r="L643" s="9" t="e">
        <f>VLOOKUP(C643,ThoiHoc_DuKien20180119!$B$6:$B$346,1,FALSE)</f>
        <v>#N/A</v>
      </c>
      <c r="M643" s="24" t="e">
        <f>VLOOKUP(C643,SV_CoDiemChuaDu!$B$7:$I$26,8,FALSE)</f>
        <v>#N/A</v>
      </c>
      <c r="N643" s="6" t="e">
        <f>VLOOKUP(C643,SoLanLamDATN!$A$2:$B$1192,2,FALSE)</f>
        <v>#N/A</v>
      </c>
      <c r="P643" s="2">
        <f>VLOOKUP(C643,[2]XetNhanDATN_20180120!$C$5:$J$2281,8,FALSE)</f>
        <v>1</v>
      </c>
    </row>
    <row r="644" spans="1:16" x14ac:dyDescent="0.25">
      <c r="A644" s="9">
        <v>640</v>
      </c>
      <c r="B644" s="9">
        <v>106</v>
      </c>
      <c r="C644" s="7">
        <v>106130120</v>
      </c>
      <c r="D644" s="7">
        <v>106130120</v>
      </c>
      <c r="E644" s="6" t="s">
        <v>2679</v>
      </c>
      <c r="F644" s="40" t="s">
        <v>1079</v>
      </c>
      <c r="G644" s="8">
        <v>2.1800000000000002</v>
      </c>
      <c r="H644" s="10">
        <v>142</v>
      </c>
      <c r="I644" s="32">
        <v>0</v>
      </c>
      <c r="J644" s="7">
        <v>1</v>
      </c>
      <c r="K644" s="6"/>
      <c r="L644" s="9" t="e">
        <f>VLOOKUP(C644,ThoiHoc_DuKien20180119!$B$6:$B$346,1,FALSE)</f>
        <v>#N/A</v>
      </c>
      <c r="M644" s="24" t="e">
        <f>VLOOKUP(C644,SV_CoDiemChuaDu!$B$7:$I$26,8,FALSE)</f>
        <v>#N/A</v>
      </c>
      <c r="N644" s="6" t="e">
        <f>VLOOKUP(C644,SoLanLamDATN!$A$2:$B$1192,2,FALSE)</f>
        <v>#N/A</v>
      </c>
      <c r="P644" s="2">
        <f>VLOOKUP(C644,[2]XetNhanDATN_20180120!$C$5:$J$2281,8,FALSE)</f>
        <v>0</v>
      </c>
    </row>
    <row r="645" spans="1:16" x14ac:dyDescent="0.25">
      <c r="A645" s="9">
        <v>641</v>
      </c>
      <c r="B645" s="9">
        <v>106</v>
      </c>
      <c r="C645" s="7">
        <v>106130121</v>
      </c>
      <c r="D645" s="7">
        <v>106130121</v>
      </c>
      <c r="E645" s="6" t="s">
        <v>2680</v>
      </c>
      <c r="F645" s="40" t="s">
        <v>1079</v>
      </c>
      <c r="G645" s="8">
        <v>2.4</v>
      </c>
      <c r="H645" s="10">
        <v>142</v>
      </c>
      <c r="I645" s="32">
        <v>0</v>
      </c>
      <c r="J645" s="7">
        <v>1</v>
      </c>
      <c r="K645" s="6"/>
      <c r="L645" s="9" t="e">
        <f>VLOOKUP(C645,ThoiHoc_DuKien20180119!$B$6:$B$346,1,FALSE)</f>
        <v>#N/A</v>
      </c>
      <c r="M645" s="24" t="e">
        <f>VLOOKUP(C645,SV_CoDiemChuaDu!$B$7:$I$26,8,FALSE)</f>
        <v>#N/A</v>
      </c>
      <c r="N645" s="6" t="e">
        <f>VLOOKUP(C645,SoLanLamDATN!$A$2:$B$1192,2,FALSE)</f>
        <v>#N/A</v>
      </c>
      <c r="P645" s="2">
        <f>VLOOKUP(C645,[2]XetNhanDATN_20180120!$C$5:$J$2281,8,FALSE)</f>
        <v>0</v>
      </c>
    </row>
    <row r="646" spans="1:16" x14ac:dyDescent="0.25">
      <c r="A646" s="9">
        <v>642</v>
      </c>
      <c r="B646" s="9">
        <v>106</v>
      </c>
      <c r="C646" s="7">
        <v>106130124</v>
      </c>
      <c r="D646" s="7">
        <v>106130124</v>
      </c>
      <c r="E646" s="6" t="s">
        <v>2681</v>
      </c>
      <c r="F646" s="40" t="s">
        <v>1079</v>
      </c>
      <c r="G646" s="8">
        <v>2.0299999999999998</v>
      </c>
      <c r="H646" s="10">
        <v>142</v>
      </c>
      <c r="I646" s="32">
        <v>2</v>
      </c>
      <c r="J646" s="7">
        <v>1</v>
      </c>
      <c r="K646" s="6" t="s">
        <v>1095</v>
      </c>
      <c r="L646" s="9" t="e">
        <f>VLOOKUP(C646,ThoiHoc_DuKien20180119!$B$6:$B$346,1,FALSE)</f>
        <v>#N/A</v>
      </c>
      <c r="M646" s="24" t="e">
        <f>VLOOKUP(C646,SV_CoDiemChuaDu!$B$7:$I$26,8,FALSE)</f>
        <v>#N/A</v>
      </c>
      <c r="N646" s="6" t="e">
        <f>VLOOKUP(C646,SoLanLamDATN!$A$2:$B$1192,2,FALSE)</f>
        <v>#N/A</v>
      </c>
      <c r="P646" s="2">
        <f>VLOOKUP(C646,[2]XetNhanDATN_20180120!$C$5:$J$2281,8,FALSE)</f>
        <v>0</v>
      </c>
    </row>
    <row r="647" spans="1:16" x14ac:dyDescent="0.25">
      <c r="A647" s="9">
        <v>643</v>
      </c>
      <c r="B647" s="9">
        <v>106</v>
      </c>
      <c r="C647" s="7">
        <v>106130125</v>
      </c>
      <c r="D647" s="7">
        <v>106130125</v>
      </c>
      <c r="E647" s="6" t="s">
        <v>2682</v>
      </c>
      <c r="F647" s="40" t="s">
        <v>1079</v>
      </c>
      <c r="G647" s="8">
        <v>2.11</v>
      </c>
      <c r="H647" s="10">
        <v>142</v>
      </c>
      <c r="I647" s="32">
        <v>2</v>
      </c>
      <c r="J647" s="7">
        <v>1</v>
      </c>
      <c r="K647" s="6" t="s">
        <v>3459</v>
      </c>
      <c r="L647" s="9" t="e">
        <f>VLOOKUP(C647,ThoiHoc_DuKien20180119!$B$6:$B$346,1,FALSE)</f>
        <v>#N/A</v>
      </c>
      <c r="M647" s="24" t="e">
        <f>VLOOKUP(C647,SV_CoDiemChuaDu!$B$7:$I$26,8,FALSE)</f>
        <v>#N/A</v>
      </c>
      <c r="N647" s="6" t="e">
        <f>VLOOKUP(C647,SoLanLamDATN!$A$2:$B$1192,2,FALSE)</f>
        <v>#N/A</v>
      </c>
      <c r="P647" s="2">
        <f>VLOOKUP(C647,[2]XetNhanDATN_20180120!$C$5:$J$2281,8,FALSE)</f>
        <v>0</v>
      </c>
    </row>
    <row r="648" spans="1:16" x14ac:dyDescent="0.25">
      <c r="A648" s="9">
        <v>644</v>
      </c>
      <c r="B648" s="9">
        <v>106</v>
      </c>
      <c r="C648" s="7">
        <v>106130126</v>
      </c>
      <c r="D648" s="7">
        <v>106130126</v>
      </c>
      <c r="E648" s="6" t="s">
        <v>1102</v>
      </c>
      <c r="F648" s="40" t="s">
        <v>1079</v>
      </c>
      <c r="G648" s="8">
        <v>2.87</v>
      </c>
      <c r="H648" s="10">
        <v>142</v>
      </c>
      <c r="I648" s="32">
        <v>0</v>
      </c>
      <c r="J648" s="7">
        <v>1</v>
      </c>
      <c r="K648" s="6"/>
      <c r="L648" s="9" t="e">
        <f>VLOOKUP(C648,ThoiHoc_DuKien20180119!$B$6:$B$346,1,FALSE)</f>
        <v>#N/A</v>
      </c>
      <c r="M648" s="24" t="e">
        <f>VLOOKUP(C648,SV_CoDiemChuaDu!$B$7:$I$26,8,FALSE)</f>
        <v>#N/A</v>
      </c>
      <c r="N648" s="6" t="e">
        <f>VLOOKUP(C648,SoLanLamDATN!$A$2:$B$1192,2,FALSE)</f>
        <v>#N/A</v>
      </c>
      <c r="P648" s="2">
        <f>VLOOKUP(C648,[2]XetNhanDATN_20180120!$C$5:$J$2281,8,FALSE)</f>
        <v>1</v>
      </c>
    </row>
    <row r="649" spans="1:16" x14ac:dyDescent="0.25">
      <c r="A649" s="9">
        <v>645</v>
      </c>
      <c r="B649" s="9">
        <v>106</v>
      </c>
      <c r="C649" s="7">
        <v>106130128</v>
      </c>
      <c r="D649" s="7">
        <v>106130128</v>
      </c>
      <c r="E649" s="6" t="s">
        <v>1103</v>
      </c>
      <c r="F649" s="40" t="s">
        <v>1079</v>
      </c>
      <c r="G649" s="8">
        <v>2.65</v>
      </c>
      <c r="H649" s="10">
        <v>142</v>
      </c>
      <c r="I649" s="32">
        <v>0</v>
      </c>
      <c r="J649" s="7">
        <v>1</v>
      </c>
      <c r="K649" s="6"/>
      <c r="L649" s="9" t="e">
        <f>VLOOKUP(C649,ThoiHoc_DuKien20180119!$B$6:$B$346,1,FALSE)</f>
        <v>#N/A</v>
      </c>
      <c r="M649" s="24" t="e">
        <f>VLOOKUP(C649,SV_CoDiemChuaDu!$B$7:$I$26,8,FALSE)</f>
        <v>#N/A</v>
      </c>
      <c r="N649" s="6" t="e">
        <f>VLOOKUP(C649,SoLanLamDATN!$A$2:$B$1192,2,FALSE)</f>
        <v>#N/A</v>
      </c>
      <c r="P649" s="2">
        <f>VLOOKUP(C649,[2]XetNhanDATN_20180120!$C$5:$J$2281,8,FALSE)</f>
        <v>1</v>
      </c>
    </row>
    <row r="650" spans="1:16" x14ac:dyDescent="0.25">
      <c r="A650" s="9">
        <v>646</v>
      </c>
      <c r="B650" s="9">
        <v>106</v>
      </c>
      <c r="C650" s="7">
        <v>106130129</v>
      </c>
      <c r="D650" s="7">
        <v>106130129</v>
      </c>
      <c r="E650" s="6" t="s">
        <v>2684</v>
      </c>
      <c r="F650" s="40" t="s">
        <v>1079</v>
      </c>
      <c r="G650" s="8">
        <v>2.48</v>
      </c>
      <c r="H650" s="10">
        <v>142</v>
      </c>
      <c r="I650" s="32">
        <v>0</v>
      </c>
      <c r="J650" s="7">
        <v>1</v>
      </c>
      <c r="K650" s="6" t="s">
        <v>459</v>
      </c>
      <c r="L650" s="9" t="e">
        <f>VLOOKUP(C650,ThoiHoc_DuKien20180119!$B$6:$B$346,1,FALSE)</f>
        <v>#N/A</v>
      </c>
      <c r="M650" s="24" t="e">
        <f>VLOOKUP(C650,SV_CoDiemChuaDu!$B$7:$I$26,8,FALSE)</f>
        <v>#N/A</v>
      </c>
      <c r="N650" s="6" t="e">
        <f>VLOOKUP(C650,SoLanLamDATN!$A$2:$B$1192,2,FALSE)</f>
        <v>#N/A</v>
      </c>
      <c r="P650" s="2">
        <f>VLOOKUP(C650,[2]XetNhanDATN_20180120!$C$5:$J$2281,8,FALSE)</f>
        <v>0</v>
      </c>
    </row>
    <row r="651" spans="1:16" x14ac:dyDescent="0.25">
      <c r="A651" s="9">
        <v>647</v>
      </c>
      <c r="B651" s="9">
        <v>106</v>
      </c>
      <c r="C651" s="7">
        <v>106130131</v>
      </c>
      <c r="D651" s="7">
        <v>106130131</v>
      </c>
      <c r="E651" s="6" t="s">
        <v>1104</v>
      </c>
      <c r="F651" s="40" t="s">
        <v>1079</v>
      </c>
      <c r="G651" s="8">
        <v>2.4900000000000002</v>
      </c>
      <c r="H651" s="10">
        <v>142</v>
      </c>
      <c r="I651" s="32">
        <v>0</v>
      </c>
      <c r="J651" s="7">
        <v>1</v>
      </c>
      <c r="K651" s="6"/>
      <c r="L651" s="9" t="e">
        <f>VLOOKUP(C651,ThoiHoc_DuKien20180119!$B$6:$B$346,1,FALSE)</f>
        <v>#N/A</v>
      </c>
      <c r="M651" s="24" t="e">
        <f>VLOOKUP(C651,SV_CoDiemChuaDu!$B$7:$I$26,8,FALSE)</f>
        <v>#N/A</v>
      </c>
      <c r="N651" s="6" t="e">
        <f>VLOOKUP(C651,SoLanLamDATN!$A$2:$B$1192,2,FALSE)</f>
        <v>#N/A</v>
      </c>
      <c r="P651" s="2">
        <f>VLOOKUP(C651,[2]XetNhanDATN_20180120!$C$5:$J$2281,8,FALSE)</f>
        <v>1</v>
      </c>
    </row>
    <row r="652" spans="1:16" x14ac:dyDescent="0.25">
      <c r="A652" s="9">
        <v>648</v>
      </c>
      <c r="B652" s="9">
        <v>106</v>
      </c>
      <c r="C652" s="7">
        <v>106130133</v>
      </c>
      <c r="D652" s="7">
        <v>106130133</v>
      </c>
      <c r="E652" s="6" t="s">
        <v>2687</v>
      </c>
      <c r="F652" s="40" t="s">
        <v>1079</v>
      </c>
      <c r="G652" s="8">
        <v>2.3199999999999998</v>
      </c>
      <c r="H652" s="10">
        <v>142</v>
      </c>
      <c r="I652" s="32">
        <v>0</v>
      </c>
      <c r="J652" s="7">
        <v>1</v>
      </c>
      <c r="K652" s="6"/>
      <c r="L652" s="9" t="e">
        <f>VLOOKUP(C652,ThoiHoc_DuKien20180119!$B$6:$B$346,1,FALSE)</f>
        <v>#N/A</v>
      </c>
      <c r="M652" s="24" t="e">
        <f>VLOOKUP(C652,SV_CoDiemChuaDu!$B$7:$I$26,8,FALSE)</f>
        <v>#N/A</v>
      </c>
      <c r="N652" s="6" t="e">
        <f>VLOOKUP(C652,SoLanLamDATN!$A$2:$B$1192,2,FALSE)</f>
        <v>#N/A</v>
      </c>
      <c r="P652" s="2">
        <f>VLOOKUP(C652,[2]XetNhanDATN_20180120!$C$5:$J$2281,8,FALSE)</f>
        <v>0</v>
      </c>
    </row>
    <row r="653" spans="1:16" x14ac:dyDescent="0.25">
      <c r="A653" s="9">
        <v>649</v>
      </c>
      <c r="B653" s="9">
        <v>106</v>
      </c>
      <c r="C653" s="7">
        <v>106130139</v>
      </c>
      <c r="D653" s="7">
        <v>106130139</v>
      </c>
      <c r="E653" s="6" t="s">
        <v>1105</v>
      </c>
      <c r="F653" s="40" t="s">
        <v>1079</v>
      </c>
      <c r="G653" s="8">
        <v>3.3</v>
      </c>
      <c r="H653" s="10">
        <v>142</v>
      </c>
      <c r="I653" s="32">
        <v>0</v>
      </c>
      <c r="J653" s="7">
        <v>1</v>
      </c>
      <c r="K653" s="6"/>
      <c r="L653" s="9" t="e">
        <f>VLOOKUP(C653,ThoiHoc_DuKien20180119!$B$6:$B$346,1,FALSE)</f>
        <v>#N/A</v>
      </c>
      <c r="M653" s="24" t="e">
        <f>VLOOKUP(C653,SV_CoDiemChuaDu!$B$7:$I$26,8,FALSE)</f>
        <v>#N/A</v>
      </c>
      <c r="N653" s="6" t="e">
        <f>VLOOKUP(C653,SoLanLamDATN!$A$2:$B$1192,2,FALSE)</f>
        <v>#N/A</v>
      </c>
      <c r="P653" s="2">
        <f>VLOOKUP(C653,[2]XetNhanDATN_20180120!$C$5:$J$2281,8,FALSE)</f>
        <v>1</v>
      </c>
    </row>
    <row r="654" spans="1:16" x14ac:dyDescent="0.25">
      <c r="A654" s="9">
        <v>650</v>
      </c>
      <c r="B654" s="9">
        <v>106</v>
      </c>
      <c r="C654" s="7">
        <v>106130140</v>
      </c>
      <c r="D654" s="7">
        <v>106130140</v>
      </c>
      <c r="E654" s="6" t="s">
        <v>1106</v>
      </c>
      <c r="F654" s="40" t="s">
        <v>1079</v>
      </c>
      <c r="G654" s="8">
        <v>2.4700000000000002</v>
      </c>
      <c r="H654" s="10">
        <v>142</v>
      </c>
      <c r="I654" s="32">
        <v>0</v>
      </c>
      <c r="J654" s="7">
        <v>1</v>
      </c>
      <c r="K654" s="6" t="s">
        <v>459</v>
      </c>
      <c r="L654" s="9" t="e">
        <f>VLOOKUP(C654,ThoiHoc_DuKien20180119!$B$6:$B$346,1,FALSE)</f>
        <v>#N/A</v>
      </c>
      <c r="M654" s="24" t="e">
        <f>VLOOKUP(C654,SV_CoDiemChuaDu!$B$7:$I$26,8,FALSE)</f>
        <v>#N/A</v>
      </c>
      <c r="N654" s="6" t="e">
        <f>VLOOKUP(C654,SoLanLamDATN!$A$2:$B$1192,2,FALSE)</f>
        <v>#N/A</v>
      </c>
      <c r="P654" s="2">
        <f>VLOOKUP(C654,[2]XetNhanDATN_20180120!$C$5:$J$2281,8,FALSE)</f>
        <v>1</v>
      </c>
    </row>
    <row r="655" spans="1:16" x14ac:dyDescent="0.25">
      <c r="A655" s="9">
        <v>651</v>
      </c>
      <c r="B655" s="9">
        <v>106</v>
      </c>
      <c r="C655" s="7">
        <v>106130141</v>
      </c>
      <c r="D655" s="7">
        <v>106130141</v>
      </c>
      <c r="E655" s="6" t="s">
        <v>729</v>
      </c>
      <c r="F655" s="40" t="s">
        <v>1079</v>
      </c>
      <c r="G655" s="8">
        <v>2.29</v>
      </c>
      <c r="H655" s="10">
        <v>142</v>
      </c>
      <c r="I655" s="32">
        <v>0</v>
      </c>
      <c r="J655" s="7">
        <v>1</v>
      </c>
      <c r="K655" s="6"/>
      <c r="L655" s="9" t="e">
        <f>VLOOKUP(C655,ThoiHoc_DuKien20180119!$B$6:$B$346,1,FALSE)</f>
        <v>#N/A</v>
      </c>
      <c r="M655" s="24" t="e">
        <f>VLOOKUP(C655,SV_CoDiemChuaDu!$B$7:$I$26,8,FALSE)</f>
        <v>#N/A</v>
      </c>
      <c r="N655" s="6" t="e">
        <f>VLOOKUP(C655,SoLanLamDATN!$A$2:$B$1192,2,FALSE)</f>
        <v>#N/A</v>
      </c>
      <c r="P655" s="2">
        <f>VLOOKUP(C655,[2]XetNhanDATN_20180120!$C$5:$J$2281,8,FALSE)</f>
        <v>0</v>
      </c>
    </row>
    <row r="656" spans="1:16" x14ac:dyDescent="0.25">
      <c r="A656" s="9">
        <v>652</v>
      </c>
      <c r="B656" s="9">
        <v>106</v>
      </c>
      <c r="C656" s="7">
        <v>106130142</v>
      </c>
      <c r="D656" s="7">
        <v>106130142</v>
      </c>
      <c r="E656" s="6" t="s">
        <v>2691</v>
      </c>
      <c r="F656" s="40" t="s">
        <v>1079</v>
      </c>
      <c r="G656" s="8">
        <v>2.34</v>
      </c>
      <c r="H656" s="10">
        <v>142</v>
      </c>
      <c r="I656" s="32">
        <v>2</v>
      </c>
      <c r="J656" s="7">
        <v>1</v>
      </c>
      <c r="K656" s="6" t="s">
        <v>377</v>
      </c>
      <c r="L656" s="9" t="e">
        <f>VLOOKUP(C656,ThoiHoc_DuKien20180119!$B$6:$B$346,1,FALSE)</f>
        <v>#N/A</v>
      </c>
      <c r="M656" s="24" t="e">
        <f>VLOOKUP(C656,SV_CoDiemChuaDu!$B$7:$I$26,8,FALSE)</f>
        <v>#N/A</v>
      </c>
      <c r="N656" s="6" t="e">
        <f>VLOOKUP(C656,SoLanLamDATN!$A$2:$B$1192,2,FALSE)</f>
        <v>#N/A</v>
      </c>
      <c r="P656" s="2">
        <f>VLOOKUP(C656,[2]XetNhanDATN_20180120!$C$5:$J$2281,8,FALSE)</f>
        <v>0</v>
      </c>
    </row>
    <row r="657" spans="1:16" x14ac:dyDescent="0.25">
      <c r="A657" s="9">
        <v>653</v>
      </c>
      <c r="B657" s="9">
        <v>106</v>
      </c>
      <c r="C657" s="7">
        <v>106130143</v>
      </c>
      <c r="D657" s="7">
        <v>106130143</v>
      </c>
      <c r="E657" s="6" t="s">
        <v>1107</v>
      </c>
      <c r="F657" s="40" t="s">
        <v>1079</v>
      </c>
      <c r="G657" s="8">
        <v>3.06</v>
      </c>
      <c r="H657" s="10">
        <v>142</v>
      </c>
      <c r="I657" s="32">
        <v>0</v>
      </c>
      <c r="J657" s="7">
        <v>1</v>
      </c>
      <c r="K657" s="6"/>
      <c r="L657" s="9" t="e">
        <f>VLOOKUP(C657,ThoiHoc_DuKien20180119!$B$6:$B$346,1,FALSE)</f>
        <v>#N/A</v>
      </c>
      <c r="M657" s="24" t="e">
        <f>VLOOKUP(C657,SV_CoDiemChuaDu!$B$7:$I$26,8,FALSE)</f>
        <v>#N/A</v>
      </c>
      <c r="N657" s="6" t="e">
        <f>VLOOKUP(C657,SoLanLamDATN!$A$2:$B$1192,2,FALSE)</f>
        <v>#N/A</v>
      </c>
      <c r="P657" s="2">
        <f>VLOOKUP(C657,[2]XetNhanDATN_20180120!$C$5:$J$2281,8,FALSE)</f>
        <v>1</v>
      </c>
    </row>
    <row r="658" spans="1:16" x14ac:dyDescent="0.25">
      <c r="A658" s="9">
        <v>654</v>
      </c>
      <c r="B658" s="9">
        <v>106</v>
      </c>
      <c r="C658" s="7">
        <v>106130144</v>
      </c>
      <c r="D658" s="7">
        <v>106130144</v>
      </c>
      <c r="E658" s="6" t="s">
        <v>2692</v>
      </c>
      <c r="F658" s="40" t="s">
        <v>1079</v>
      </c>
      <c r="G658" s="8">
        <v>2.0699999999999998</v>
      </c>
      <c r="H658" s="10">
        <v>142</v>
      </c>
      <c r="I658" s="32">
        <v>0</v>
      </c>
      <c r="J658" s="7">
        <v>1</v>
      </c>
      <c r="K658" s="6"/>
      <c r="L658" s="9" t="e">
        <f>VLOOKUP(C658,ThoiHoc_DuKien20180119!$B$6:$B$346,1,FALSE)</f>
        <v>#N/A</v>
      </c>
      <c r="M658" s="24" t="e">
        <f>VLOOKUP(C658,SV_CoDiemChuaDu!$B$7:$I$26,8,FALSE)</f>
        <v>#N/A</v>
      </c>
      <c r="N658" s="6" t="e">
        <f>VLOOKUP(C658,SoLanLamDATN!$A$2:$B$1192,2,FALSE)</f>
        <v>#N/A</v>
      </c>
      <c r="P658" s="2">
        <f>VLOOKUP(C658,[2]XetNhanDATN_20180120!$C$5:$J$2281,8,FALSE)</f>
        <v>0</v>
      </c>
    </row>
    <row r="659" spans="1:16" x14ac:dyDescent="0.25">
      <c r="A659" s="9">
        <v>655</v>
      </c>
      <c r="B659" s="9">
        <v>106</v>
      </c>
      <c r="C659" s="7">
        <v>106130145</v>
      </c>
      <c r="D659" s="7">
        <v>106130145</v>
      </c>
      <c r="E659" s="6" t="s">
        <v>2693</v>
      </c>
      <c r="F659" s="40" t="s">
        <v>1079</v>
      </c>
      <c r="G659" s="8">
        <v>2.38</v>
      </c>
      <c r="H659" s="10">
        <v>142</v>
      </c>
      <c r="I659" s="32">
        <v>2</v>
      </c>
      <c r="J659" s="7">
        <v>1</v>
      </c>
      <c r="K659" s="6" t="s">
        <v>377</v>
      </c>
      <c r="L659" s="9" t="e">
        <f>VLOOKUP(C659,ThoiHoc_DuKien20180119!$B$6:$B$346,1,FALSE)</f>
        <v>#N/A</v>
      </c>
      <c r="M659" s="24" t="e">
        <f>VLOOKUP(C659,SV_CoDiemChuaDu!$B$7:$I$26,8,FALSE)</f>
        <v>#N/A</v>
      </c>
      <c r="N659" s="6" t="e">
        <f>VLOOKUP(C659,SoLanLamDATN!$A$2:$B$1192,2,FALSE)</f>
        <v>#N/A</v>
      </c>
      <c r="P659" s="2">
        <f>VLOOKUP(C659,[2]XetNhanDATN_20180120!$C$5:$J$2281,8,FALSE)</f>
        <v>0</v>
      </c>
    </row>
    <row r="660" spans="1:16" x14ac:dyDescent="0.25">
      <c r="A660" s="9">
        <v>656</v>
      </c>
      <c r="B660" s="9">
        <v>106</v>
      </c>
      <c r="C660" s="7">
        <v>106130147</v>
      </c>
      <c r="D660" s="7">
        <v>106130147</v>
      </c>
      <c r="E660" s="6" t="s">
        <v>1108</v>
      </c>
      <c r="F660" s="40" t="s">
        <v>1109</v>
      </c>
      <c r="G660" s="8">
        <v>3.36</v>
      </c>
      <c r="H660" s="10">
        <v>142</v>
      </c>
      <c r="I660" s="32">
        <v>0</v>
      </c>
      <c r="J660" s="7">
        <v>1</v>
      </c>
      <c r="K660" s="6"/>
      <c r="L660" s="9" t="e">
        <f>VLOOKUP(C660,ThoiHoc_DuKien20180119!$B$6:$B$346,1,FALSE)</f>
        <v>#N/A</v>
      </c>
      <c r="M660" s="24" t="e">
        <f>VLOOKUP(C660,SV_CoDiemChuaDu!$B$7:$I$26,8,FALSE)</f>
        <v>#N/A</v>
      </c>
      <c r="N660" s="6" t="e">
        <f>VLOOKUP(C660,SoLanLamDATN!$A$2:$B$1192,2,FALSE)</f>
        <v>#N/A</v>
      </c>
      <c r="P660" s="2">
        <f>VLOOKUP(C660,[2]XetNhanDATN_20180120!$C$5:$J$2281,8,FALSE)</f>
        <v>1</v>
      </c>
    </row>
    <row r="661" spans="1:16" x14ac:dyDescent="0.25">
      <c r="A661" s="9">
        <v>657</v>
      </c>
      <c r="B661" s="9">
        <v>106</v>
      </c>
      <c r="C661" s="7">
        <v>106130148</v>
      </c>
      <c r="D661" s="7">
        <v>106130148</v>
      </c>
      <c r="E661" s="6" t="s">
        <v>2694</v>
      </c>
      <c r="F661" s="40" t="s">
        <v>1109</v>
      </c>
      <c r="G661" s="8">
        <v>2.82</v>
      </c>
      <c r="H661" s="10">
        <v>142</v>
      </c>
      <c r="I661" s="32">
        <v>0</v>
      </c>
      <c r="J661" s="7">
        <v>1</v>
      </c>
      <c r="K661" s="6"/>
      <c r="L661" s="9" t="e">
        <f>VLOOKUP(C661,ThoiHoc_DuKien20180119!$B$6:$B$346,1,FALSE)</f>
        <v>#N/A</v>
      </c>
      <c r="M661" s="24" t="e">
        <f>VLOOKUP(C661,SV_CoDiemChuaDu!$B$7:$I$26,8,FALSE)</f>
        <v>#N/A</v>
      </c>
      <c r="N661" s="6" t="e">
        <f>VLOOKUP(C661,SoLanLamDATN!$A$2:$B$1192,2,FALSE)</f>
        <v>#N/A</v>
      </c>
      <c r="P661" s="2">
        <f>VLOOKUP(C661,[2]XetNhanDATN_20180120!$C$5:$J$2281,8,FALSE)</f>
        <v>0</v>
      </c>
    </row>
    <row r="662" spans="1:16" x14ac:dyDescent="0.25">
      <c r="A662" s="9">
        <v>658</v>
      </c>
      <c r="B662" s="9">
        <v>106</v>
      </c>
      <c r="C662" s="7">
        <v>106130150</v>
      </c>
      <c r="D662" s="7">
        <v>106130150</v>
      </c>
      <c r="E662" s="6" t="s">
        <v>2696</v>
      </c>
      <c r="F662" s="40" t="s">
        <v>1109</v>
      </c>
      <c r="G662" s="8">
        <v>2.0099999999999998</v>
      </c>
      <c r="H662" s="10">
        <v>142</v>
      </c>
      <c r="I662" s="32">
        <v>2.5</v>
      </c>
      <c r="J662" s="7">
        <v>1</v>
      </c>
      <c r="K662" s="6" t="s">
        <v>3460</v>
      </c>
      <c r="L662" s="9" t="e">
        <f>VLOOKUP(C662,ThoiHoc_DuKien20180119!$B$6:$B$346,1,FALSE)</f>
        <v>#N/A</v>
      </c>
      <c r="M662" s="24" t="e">
        <f>VLOOKUP(C662,SV_CoDiemChuaDu!$B$7:$I$26,8,FALSE)</f>
        <v>#N/A</v>
      </c>
      <c r="N662" s="6" t="e">
        <f>VLOOKUP(C662,SoLanLamDATN!$A$2:$B$1192,2,FALSE)</f>
        <v>#N/A</v>
      </c>
      <c r="P662" s="2">
        <f>VLOOKUP(C662,[2]XetNhanDATN_20180120!$C$5:$J$2281,8,FALSE)</f>
        <v>0</v>
      </c>
    </row>
    <row r="663" spans="1:16" x14ac:dyDescent="0.25">
      <c r="A663" s="9">
        <v>659</v>
      </c>
      <c r="B663" s="9">
        <v>106</v>
      </c>
      <c r="C663" s="7">
        <v>106130152</v>
      </c>
      <c r="D663" s="7">
        <v>106130152</v>
      </c>
      <c r="E663" s="6" t="s">
        <v>1110</v>
      </c>
      <c r="F663" s="40" t="s">
        <v>1109</v>
      </c>
      <c r="G663" s="8">
        <v>2.4500000000000002</v>
      </c>
      <c r="H663" s="10">
        <v>142</v>
      </c>
      <c r="I663" s="32">
        <v>0</v>
      </c>
      <c r="J663" s="7">
        <v>1</v>
      </c>
      <c r="K663" s="6"/>
      <c r="L663" s="9" t="e">
        <f>VLOOKUP(C663,ThoiHoc_DuKien20180119!$B$6:$B$346,1,FALSE)</f>
        <v>#N/A</v>
      </c>
      <c r="M663" s="24" t="e">
        <f>VLOOKUP(C663,SV_CoDiemChuaDu!$B$7:$I$26,8,FALSE)</f>
        <v>#N/A</v>
      </c>
      <c r="N663" s="6" t="e">
        <f>VLOOKUP(C663,SoLanLamDATN!$A$2:$B$1192,2,FALSE)</f>
        <v>#N/A</v>
      </c>
      <c r="P663" s="2">
        <f>VLOOKUP(C663,[2]XetNhanDATN_20180120!$C$5:$J$2281,8,FALSE)</f>
        <v>1</v>
      </c>
    </row>
    <row r="664" spans="1:16" x14ac:dyDescent="0.25">
      <c r="A664" s="9">
        <v>660</v>
      </c>
      <c r="B664" s="9">
        <v>106</v>
      </c>
      <c r="C664" s="7">
        <v>106130153</v>
      </c>
      <c r="D664" s="7">
        <v>106130153</v>
      </c>
      <c r="E664" s="6" t="s">
        <v>1111</v>
      </c>
      <c r="F664" s="40" t="s">
        <v>1109</v>
      </c>
      <c r="G664" s="8">
        <v>3.2</v>
      </c>
      <c r="H664" s="10">
        <v>142</v>
      </c>
      <c r="I664" s="32">
        <v>0</v>
      </c>
      <c r="J664" s="7">
        <v>1</v>
      </c>
      <c r="K664" s="6"/>
      <c r="L664" s="9" t="e">
        <f>VLOOKUP(C664,ThoiHoc_DuKien20180119!$B$6:$B$346,1,FALSE)</f>
        <v>#N/A</v>
      </c>
      <c r="M664" s="24" t="e">
        <f>VLOOKUP(C664,SV_CoDiemChuaDu!$B$7:$I$26,8,FALSE)</f>
        <v>#N/A</v>
      </c>
      <c r="N664" s="6" t="e">
        <f>VLOOKUP(C664,SoLanLamDATN!$A$2:$B$1192,2,FALSE)</f>
        <v>#N/A</v>
      </c>
      <c r="P664" s="2">
        <f>VLOOKUP(C664,[2]XetNhanDATN_20180120!$C$5:$J$2281,8,FALSE)</f>
        <v>1</v>
      </c>
    </row>
    <row r="665" spans="1:16" x14ac:dyDescent="0.25">
      <c r="A665" s="9">
        <v>661</v>
      </c>
      <c r="B665" s="9">
        <v>106</v>
      </c>
      <c r="C665" s="7">
        <v>106130154</v>
      </c>
      <c r="D665" s="7">
        <v>106130154</v>
      </c>
      <c r="E665" s="6" t="s">
        <v>1112</v>
      </c>
      <c r="F665" s="40" t="s">
        <v>1109</v>
      </c>
      <c r="G665" s="8">
        <v>3.32</v>
      </c>
      <c r="H665" s="10">
        <v>142</v>
      </c>
      <c r="I665" s="32">
        <v>0</v>
      </c>
      <c r="J665" s="7">
        <v>1</v>
      </c>
      <c r="K665" s="6"/>
      <c r="L665" s="9" t="e">
        <f>VLOOKUP(C665,ThoiHoc_DuKien20180119!$B$6:$B$346,1,FALSE)</f>
        <v>#N/A</v>
      </c>
      <c r="M665" s="24" t="e">
        <f>VLOOKUP(C665,SV_CoDiemChuaDu!$B$7:$I$26,8,FALSE)</f>
        <v>#N/A</v>
      </c>
      <c r="N665" s="6" t="e">
        <f>VLOOKUP(C665,SoLanLamDATN!$A$2:$B$1192,2,FALSE)</f>
        <v>#N/A</v>
      </c>
      <c r="P665" s="2">
        <f>VLOOKUP(C665,[2]XetNhanDATN_20180120!$C$5:$J$2281,8,FALSE)</f>
        <v>1</v>
      </c>
    </row>
    <row r="666" spans="1:16" x14ac:dyDescent="0.25">
      <c r="A666" s="9">
        <v>662</v>
      </c>
      <c r="B666" s="9">
        <v>106</v>
      </c>
      <c r="C666" s="7">
        <v>106130156</v>
      </c>
      <c r="D666" s="7">
        <v>106130156</v>
      </c>
      <c r="E666" s="6" t="s">
        <v>2698</v>
      </c>
      <c r="F666" s="40" t="s">
        <v>1109</v>
      </c>
      <c r="G666" s="8">
        <v>2.36</v>
      </c>
      <c r="H666" s="10">
        <v>142</v>
      </c>
      <c r="I666" s="32">
        <v>2</v>
      </c>
      <c r="J666" s="7">
        <v>1</v>
      </c>
      <c r="K666" s="6" t="s">
        <v>3461</v>
      </c>
      <c r="L666" s="9" t="e">
        <f>VLOOKUP(C666,ThoiHoc_DuKien20180119!$B$6:$B$346,1,FALSE)</f>
        <v>#N/A</v>
      </c>
      <c r="M666" s="24" t="e">
        <f>VLOOKUP(C666,SV_CoDiemChuaDu!$B$7:$I$26,8,FALSE)</f>
        <v>#N/A</v>
      </c>
      <c r="N666" s="6" t="e">
        <f>VLOOKUP(C666,SoLanLamDATN!$A$2:$B$1192,2,FALSE)</f>
        <v>#N/A</v>
      </c>
      <c r="P666" s="2">
        <f>VLOOKUP(C666,[2]XetNhanDATN_20180120!$C$5:$J$2281,8,FALSE)</f>
        <v>0</v>
      </c>
    </row>
    <row r="667" spans="1:16" x14ac:dyDescent="0.25">
      <c r="A667" s="9">
        <v>663</v>
      </c>
      <c r="B667" s="9">
        <v>106</v>
      </c>
      <c r="C667" s="7">
        <v>106130158</v>
      </c>
      <c r="D667" s="7">
        <v>106130158</v>
      </c>
      <c r="E667" s="6" t="s">
        <v>2700</v>
      </c>
      <c r="F667" s="40" t="s">
        <v>1109</v>
      </c>
      <c r="G667" s="8">
        <v>2.4900000000000002</v>
      </c>
      <c r="H667" s="10">
        <v>142</v>
      </c>
      <c r="I667" s="32">
        <v>3.5</v>
      </c>
      <c r="J667" s="7">
        <v>1</v>
      </c>
      <c r="K667" s="6" t="s">
        <v>3462</v>
      </c>
      <c r="L667" s="9" t="e">
        <f>VLOOKUP(C667,ThoiHoc_DuKien20180119!$B$6:$B$346,1,FALSE)</f>
        <v>#N/A</v>
      </c>
      <c r="M667" s="24" t="e">
        <f>VLOOKUP(C667,SV_CoDiemChuaDu!$B$7:$I$26,8,FALSE)</f>
        <v>#N/A</v>
      </c>
      <c r="N667" s="6" t="e">
        <f>VLOOKUP(C667,SoLanLamDATN!$A$2:$B$1192,2,FALSE)</f>
        <v>#N/A</v>
      </c>
      <c r="P667" s="2">
        <f>VLOOKUP(C667,[2]XetNhanDATN_20180120!$C$5:$J$2281,8,FALSE)</f>
        <v>0</v>
      </c>
    </row>
    <row r="668" spans="1:16" x14ac:dyDescent="0.25">
      <c r="A668" s="9">
        <v>664</v>
      </c>
      <c r="B668" s="9">
        <v>106</v>
      </c>
      <c r="C668" s="7">
        <v>106130159</v>
      </c>
      <c r="D668" s="7">
        <v>106130159</v>
      </c>
      <c r="E668" s="6" t="s">
        <v>1113</v>
      </c>
      <c r="F668" s="40" t="s">
        <v>1109</v>
      </c>
      <c r="G668" s="8">
        <v>2.4300000000000002</v>
      </c>
      <c r="H668" s="10">
        <v>142</v>
      </c>
      <c r="I668" s="32">
        <v>0</v>
      </c>
      <c r="J668" s="7">
        <v>1</v>
      </c>
      <c r="K668" s="6"/>
      <c r="L668" s="9" t="e">
        <f>VLOOKUP(C668,ThoiHoc_DuKien20180119!$B$6:$B$346,1,FALSE)</f>
        <v>#N/A</v>
      </c>
      <c r="M668" s="24" t="e">
        <f>VLOOKUP(C668,SV_CoDiemChuaDu!$B$7:$I$26,8,FALSE)</f>
        <v>#N/A</v>
      </c>
      <c r="N668" s="6" t="e">
        <f>VLOOKUP(C668,SoLanLamDATN!$A$2:$B$1192,2,FALSE)</f>
        <v>#N/A</v>
      </c>
      <c r="P668" s="2">
        <f>VLOOKUP(C668,[2]XetNhanDATN_20180120!$C$5:$J$2281,8,FALSE)</f>
        <v>1</v>
      </c>
    </row>
    <row r="669" spans="1:16" x14ac:dyDescent="0.25">
      <c r="A669" s="9">
        <v>665</v>
      </c>
      <c r="B669" s="9">
        <v>106</v>
      </c>
      <c r="C669" s="7">
        <v>106130160</v>
      </c>
      <c r="D669" s="7">
        <v>106130160</v>
      </c>
      <c r="E669" s="6" t="s">
        <v>1114</v>
      </c>
      <c r="F669" s="40" t="s">
        <v>1109</v>
      </c>
      <c r="G669" s="8">
        <v>2.1800000000000002</v>
      </c>
      <c r="H669" s="10">
        <v>142</v>
      </c>
      <c r="I669" s="32">
        <v>0</v>
      </c>
      <c r="J669" s="7">
        <v>1</v>
      </c>
      <c r="K669" s="6"/>
      <c r="L669" s="9" t="e">
        <f>VLOOKUP(C669,ThoiHoc_DuKien20180119!$B$6:$B$346,1,FALSE)</f>
        <v>#N/A</v>
      </c>
      <c r="M669" s="24" t="e">
        <f>VLOOKUP(C669,SV_CoDiemChuaDu!$B$7:$I$26,8,FALSE)</f>
        <v>#N/A</v>
      </c>
      <c r="N669" s="6" t="e">
        <f>VLOOKUP(C669,SoLanLamDATN!$A$2:$B$1192,2,FALSE)</f>
        <v>#N/A</v>
      </c>
      <c r="P669" s="2">
        <f>VLOOKUP(C669,[2]XetNhanDATN_20180120!$C$5:$J$2281,8,FALSE)</f>
        <v>1</v>
      </c>
    </row>
    <row r="670" spans="1:16" x14ac:dyDescent="0.25">
      <c r="A670" s="9">
        <v>666</v>
      </c>
      <c r="B670" s="9">
        <v>106</v>
      </c>
      <c r="C670" s="7">
        <v>106130161</v>
      </c>
      <c r="D670" s="7">
        <v>106130161</v>
      </c>
      <c r="E670" s="6" t="s">
        <v>1115</v>
      </c>
      <c r="F670" s="40" t="s">
        <v>1109</v>
      </c>
      <c r="G670" s="8">
        <v>2.59</v>
      </c>
      <c r="H670" s="10">
        <v>142</v>
      </c>
      <c r="I670" s="32">
        <v>0</v>
      </c>
      <c r="J670" s="7">
        <v>1</v>
      </c>
      <c r="K670" s="6"/>
      <c r="L670" s="9" t="e">
        <f>VLOOKUP(C670,ThoiHoc_DuKien20180119!$B$6:$B$346,1,FALSE)</f>
        <v>#N/A</v>
      </c>
      <c r="M670" s="24" t="e">
        <f>VLOOKUP(C670,SV_CoDiemChuaDu!$B$7:$I$26,8,FALSE)</f>
        <v>#N/A</v>
      </c>
      <c r="N670" s="6" t="e">
        <f>VLOOKUP(C670,SoLanLamDATN!$A$2:$B$1192,2,FALSE)</f>
        <v>#N/A</v>
      </c>
      <c r="P670" s="2">
        <f>VLOOKUP(C670,[2]XetNhanDATN_20180120!$C$5:$J$2281,8,FALSE)</f>
        <v>1</v>
      </c>
    </row>
    <row r="671" spans="1:16" x14ac:dyDescent="0.25">
      <c r="A671" s="9">
        <v>667</v>
      </c>
      <c r="B671" s="9">
        <v>106</v>
      </c>
      <c r="C671" s="7">
        <v>106130162</v>
      </c>
      <c r="D671" s="7">
        <v>106130162</v>
      </c>
      <c r="E671" s="6" t="s">
        <v>1116</v>
      </c>
      <c r="F671" s="40" t="s">
        <v>1109</v>
      </c>
      <c r="G671" s="8">
        <v>3.07</v>
      </c>
      <c r="H671" s="10">
        <v>142</v>
      </c>
      <c r="I671" s="32">
        <v>0</v>
      </c>
      <c r="J671" s="7">
        <v>1</v>
      </c>
      <c r="K671" s="6"/>
      <c r="L671" s="9" t="e">
        <f>VLOOKUP(C671,ThoiHoc_DuKien20180119!$B$6:$B$346,1,FALSE)</f>
        <v>#N/A</v>
      </c>
      <c r="M671" s="24" t="e">
        <f>VLOOKUP(C671,SV_CoDiemChuaDu!$B$7:$I$26,8,FALSE)</f>
        <v>#N/A</v>
      </c>
      <c r="N671" s="6" t="e">
        <f>VLOOKUP(C671,SoLanLamDATN!$A$2:$B$1192,2,FALSE)</f>
        <v>#N/A</v>
      </c>
      <c r="P671" s="2">
        <f>VLOOKUP(C671,[2]XetNhanDATN_20180120!$C$5:$J$2281,8,FALSE)</f>
        <v>1</v>
      </c>
    </row>
    <row r="672" spans="1:16" x14ac:dyDescent="0.25">
      <c r="A672" s="9">
        <v>668</v>
      </c>
      <c r="B672" s="9">
        <v>106</v>
      </c>
      <c r="C672" s="7">
        <v>106130166</v>
      </c>
      <c r="D672" s="7">
        <v>106130166</v>
      </c>
      <c r="E672" s="6" t="s">
        <v>1117</v>
      </c>
      <c r="F672" s="40" t="s">
        <v>1109</v>
      </c>
      <c r="G672" s="8">
        <v>2.78</v>
      </c>
      <c r="H672" s="10">
        <v>142</v>
      </c>
      <c r="I672" s="32">
        <v>0</v>
      </c>
      <c r="J672" s="7">
        <v>1</v>
      </c>
      <c r="K672" s="6"/>
      <c r="L672" s="9" t="e">
        <f>VLOOKUP(C672,ThoiHoc_DuKien20180119!$B$6:$B$346,1,FALSE)</f>
        <v>#N/A</v>
      </c>
      <c r="M672" s="24" t="e">
        <f>VLOOKUP(C672,SV_CoDiemChuaDu!$B$7:$I$26,8,FALSE)</f>
        <v>#N/A</v>
      </c>
      <c r="N672" s="6" t="e">
        <f>VLOOKUP(C672,SoLanLamDATN!$A$2:$B$1192,2,FALSE)</f>
        <v>#N/A</v>
      </c>
      <c r="P672" s="2">
        <f>VLOOKUP(C672,[2]XetNhanDATN_20180120!$C$5:$J$2281,8,FALSE)</f>
        <v>1</v>
      </c>
    </row>
    <row r="673" spans="1:16" x14ac:dyDescent="0.25">
      <c r="A673" s="9">
        <v>669</v>
      </c>
      <c r="B673" s="9">
        <v>106</v>
      </c>
      <c r="C673" s="7">
        <v>106130170</v>
      </c>
      <c r="D673" s="7">
        <v>106130170</v>
      </c>
      <c r="E673" s="6" t="s">
        <v>1118</v>
      </c>
      <c r="F673" s="40" t="s">
        <v>1109</v>
      </c>
      <c r="G673" s="8">
        <v>2.84</v>
      </c>
      <c r="H673" s="10">
        <v>142</v>
      </c>
      <c r="I673" s="32">
        <v>0</v>
      </c>
      <c r="J673" s="7">
        <v>1</v>
      </c>
      <c r="K673" s="6"/>
      <c r="L673" s="9" t="e">
        <f>VLOOKUP(C673,ThoiHoc_DuKien20180119!$B$6:$B$346,1,FALSE)</f>
        <v>#N/A</v>
      </c>
      <c r="M673" s="24" t="e">
        <f>VLOOKUP(C673,SV_CoDiemChuaDu!$B$7:$I$26,8,FALSE)</f>
        <v>#N/A</v>
      </c>
      <c r="N673" s="6" t="e">
        <f>VLOOKUP(C673,SoLanLamDATN!$A$2:$B$1192,2,FALSE)</f>
        <v>#N/A</v>
      </c>
      <c r="P673" s="2">
        <f>VLOOKUP(C673,[2]XetNhanDATN_20180120!$C$5:$J$2281,8,FALSE)</f>
        <v>1</v>
      </c>
    </row>
    <row r="674" spans="1:16" x14ac:dyDescent="0.25">
      <c r="A674" s="9">
        <v>670</v>
      </c>
      <c r="B674" s="9">
        <v>106</v>
      </c>
      <c r="C674" s="7">
        <v>106130171</v>
      </c>
      <c r="D674" s="7">
        <v>106130171</v>
      </c>
      <c r="E674" s="6" t="s">
        <v>1119</v>
      </c>
      <c r="F674" s="40" t="s">
        <v>1109</v>
      </c>
      <c r="G674" s="8">
        <v>2.76</v>
      </c>
      <c r="H674" s="10">
        <v>142</v>
      </c>
      <c r="I674" s="32">
        <v>0</v>
      </c>
      <c r="J674" s="7">
        <v>1</v>
      </c>
      <c r="K674" s="6"/>
      <c r="L674" s="9" t="e">
        <f>VLOOKUP(C674,ThoiHoc_DuKien20180119!$B$6:$B$346,1,FALSE)</f>
        <v>#N/A</v>
      </c>
      <c r="M674" s="24" t="e">
        <f>VLOOKUP(C674,SV_CoDiemChuaDu!$B$7:$I$26,8,FALSE)</f>
        <v>#N/A</v>
      </c>
      <c r="N674" s="6" t="e">
        <f>VLOOKUP(C674,SoLanLamDATN!$A$2:$B$1192,2,FALSE)</f>
        <v>#N/A</v>
      </c>
      <c r="P674" s="2">
        <f>VLOOKUP(C674,[2]XetNhanDATN_20180120!$C$5:$J$2281,8,FALSE)</f>
        <v>1</v>
      </c>
    </row>
    <row r="675" spans="1:16" x14ac:dyDescent="0.25">
      <c r="A675" s="9">
        <v>671</v>
      </c>
      <c r="B675" s="9">
        <v>106</v>
      </c>
      <c r="C675" s="7">
        <v>106130173</v>
      </c>
      <c r="D675" s="7">
        <v>106130173</v>
      </c>
      <c r="E675" s="6" t="s">
        <v>1120</v>
      </c>
      <c r="F675" s="40" t="s">
        <v>1109</v>
      </c>
      <c r="G675" s="8">
        <v>3.23</v>
      </c>
      <c r="H675" s="10">
        <v>142</v>
      </c>
      <c r="I675" s="32">
        <v>0</v>
      </c>
      <c r="J675" s="7">
        <v>1</v>
      </c>
      <c r="K675" s="6"/>
      <c r="L675" s="9" t="e">
        <f>VLOOKUP(C675,ThoiHoc_DuKien20180119!$B$6:$B$346,1,FALSE)</f>
        <v>#N/A</v>
      </c>
      <c r="M675" s="24" t="e">
        <f>VLOOKUP(C675,SV_CoDiemChuaDu!$B$7:$I$26,8,FALSE)</f>
        <v>#N/A</v>
      </c>
      <c r="N675" s="6" t="e">
        <f>VLOOKUP(C675,SoLanLamDATN!$A$2:$B$1192,2,FALSE)</f>
        <v>#N/A</v>
      </c>
      <c r="P675" s="2">
        <f>VLOOKUP(C675,[2]XetNhanDATN_20180120!$C$5:$J$2281,8,FALSE)</f>
        <v>1</v>
      </c>
    </row>
    <row r="676" spans="1:16" x14ac:dyDescent="0.25">
      <c r="A676" s="9">
        <v>672</v>
      </c>
      <c r="B676" s="9">
        <v>106</v>
      </c>
      <c r="C676" s="7">
        <v>106130174</v>
      </c>
      <c r="D676" s="7">
        <v>106130174</v>
      </c>
      <c r="E676" s="6" t="s">
        <v>2703</v>
      </c>
      <c r="F676" s="40" t="s">
        <v>1109</v>
      </c>
      <c r="G676" s="8">
        <v>2.37</v>
      </c>
      <c r="H676" s="10">
        <v>142</v>
      </c>
      <c r="I676" s="32">
        <v>0</v>
      </c>
      <c r="J676" s="7">
        <v>1</v>
      </c>
      <c r="K676" s="6"/>
      <c r="L676" s="9" t="e">
        <f>VLOOKUP(C676,ThoiHoc_DuKien20180119!$B$6:$B$346,1,FALSE)</f>
        <v>#N/A</v>
      </c>
      <c r="M676" s="24" t="e">
        <f>VLOOKUP(C676,SV_CoDiemChuaDu!$B$7:$I$26,8,FALSE)</f>
        <v>#N/A</v>
      </c>
      <c r="N676" s="6" t="e">
        <f>VLOOKUP(C676,SoLanLamDATN!$A$2:$B$1192,2,FALSE)</f>
        <v>#N/A</v>
      </c>
      <c r="P676" s="2">
        <f>VLOOKUP(C676,[2]XetNhanDATN_20180120!$C$5:$J$2281,8,FALSE)</f>
        <v>0</v>
      </c>
    </row>
    <row r="677" spans="1:16" x14ac:dyDescent="0.25">
      <c r="A677" s="9">
        <v>673</v>
      </c>
      <c r="B677" s="9">
        <v>106</v>
      </c>
      <c r="C677" s="7">
        <v>106130175</v>
      </c>
      <c r="D677" s="7">
        <v>106130175</v>
      </c>
      <c r="E677" s="6" t="s">
        <v>1121</v>
      </c>
      <c r="F677" s="40" t="s">
        <v>1109</v>
      </c>
      <c r="G677" s="8">
        <v>3.24</v>
      </c>
      <c r="H677" s="10">
        <v>142</v>
      </c>
      <c r="I677" s="32">
        <v>0</v>
      </c>
      <c r="J677" s="7">
        <v>1</v>
      </c>
      <c r="K677" s="6"/>
      <c r="L677" s="9" t="e">
        <f>VLOOKUP(C677,ThoiHoc_DuKien20180119!$B$6:$B$346,1,FALSE)</f>
        <v>#N/A</v>
      </c>
      <c r="M677" s="24" t="e">
        <f>VLOOKUP(C677,SV_CoDiemChuaDu!$B$7:$I$26,8,FALSE)</f>
        <v>#N/A</v>
      </c>
      <c r="N677" s="6" t="e">
        <f>VLOOKUP(C677,SoLanLamDATN!$A$2:$B$1192,2,FALSE)</f>
        <v>#N/A</v>
      </c>
      <c r="P677" s="2">
        <f>VLOOKUP(C677,[2]XetNhanDATN_20180120!$C$5:$J$2281,8,FALSE)</f>
        <v>1</v>
      </c>
    </row>
    <row r="678" spans="1:16" x14ac:dyDescent="0.25">
      <c r="A678" s="9">
        <v>674</v>
      </c>
      <c r="B678" s="9">
        <v>106</v>
      </c>
      <c r="C678" s="7">
        <v>106130176</v>
      </c>
      <c r="D678" s="7">
        <v>106130176</v>
      </c>
      <c r="E678" s="6" t="s">
        <v>1122</v>
      </c>
      <c r="F678" s="40" t="s">
        <v>1109</v>
      </c>
      <c r="G678" s="8">
        <v>2.62</v>
      </c>
      <c r="H678" s="10">
        <v>142</v>
      </c>
      <c r="I678" s="32">
        <v>0</v>
      </c>
      <c r="J678" s="7">
        <v>1</v>
      </c>
      <c r="K678" s="6"/>
      <c r="L678" s="9" t="e">
        <f>VLOOKUP(C678,ThoiHoc_DuKien20180119!$B$6:$B$346,1,FALSE)</f>
        <v>#N/A</v>
      </c>
      <c r="M678" s="24" t="e">
        <f>VLOOKUP(C678,SV_CoDiemChuaDu!$B$7:$I$26,8,FALSE)</f>
        <v>#N/A</v>
      </c>
      <c r="N678" s="6" t="e">
        <f>VLOOKUP(C678,SoLanLamDATN!$A$2:$B$1192,2,FALSE)</f>
        <v>#N/A</v>
      </c>
      <c r="P678" s="2">
        <f>VLOOKUP(C678,[2]XetNhanDATN_20180120!$C$5:$J$2281,8,FALSE)</f>
        <v>1</v>
      </c>
    </row>
    <row r="679" spans="1:16" x14ac:dyDescent="0.25">
      <c r="A679" s="9">
        <v>675</v>
      </c>
      <c r="B679" s="9">
        <v>106</v>
      </c>
      <c r="C679" s="7">
        <v>106130177</v>
      </c>
      <c r="D679" s="7">
        <v>106130177</v>
      </c>
      <c r="E679" s="6" t="s">
        <v>2704</v>
      </c>
      <c r="F679" s="40" t="s">
        <v>1109</v>
      </c>
      <c r="G679" s="8">
        <v>2.42</v>
      </c>
      <c r="H679" s="10">
        <v>142</v>
      </c>
      <c r="I679" s="32">
        <v>0</v>
      </c>
      <c r="J679" s="7">
        <v>1</v>
      </c>
      <c r="K679" s="6" t="s">
        <v>459</v>
      </c>
      <c r="L679" s="9" t="e">
        <f>VLOOKUP(C679,ThoiHoc_DuKien20180119!$B$6:$B$346,1,FALSE)</f>
        <v>#N/A</v>
      </c>
      <c r="M679" s="24" t="e">
        <f>VLOOKUP(C679,SV_CoDiemChuaDu!$B$7:$I$26,8,FALSE)</f>
        <v>#N/A</v>
      </c>
      <c r="N679" s="6" t="e">
        <f>VLOOKUP(C679,SoLanLamDATN!$A$2:$B$1192,2,FALSE)</f>
        <v>#N/A</v>
      </c>
      <c r="P679" s="2">
        <f>VLOOKUP(C679,[2]XetNhanDATN_20180120!$C$5:$J$2281,8,FALSE)</f>
        <v>0</v>
      </c>
    </row>
    <row r="680" spans="1:16" x14ac:dyDescent="0.25">
      <c r="A680" s="9">
        <v>676</v>
      </c>
      <c r="B680" s="9">
        <v>106</v>
      </c>
      <c r="C680" s="7">
        <v>106130178</v>
      </c>
      <c r="D680" s="7">
        <v>106130178</v>
      </c>
      <c r="E680" s="6" t="s">
        <v>1123</v>
      </c>
      <c r="F680" s="40" t="s">
        <v>1109</v>
      </c>
      <c r="G680" s="8">
        <v>2.85</v>
      </c>
      <c r="H680" s="10">
        <v>142</v>
      </c>
      <c r="I680" s="32">
        <v>0</v>
      </c>
      <c r="J680" s="7">
        <v>1</v>
      </c>
      <c r="K680" s="6"/>
      <c r="L680" s="9" t="e">
        <f>VLOOKUP(C680,ThoiHoc_DuKien20180119!$B$6:$B$346,1,FALSE)</f>
        <v>#N/A</v>
      </c>
      <c r="M680" s="24" t="e">
        <f>VLOOKUP(C680,SV_CoDiemChuaDu!$B$7:$I$26,8,FALSE)</f>
        <v>#N/A</v>
      </c>
      <c r="N680" s="6" t="e">
        <f>VLOOKUP(C680,SoLanLamDATN!$A$2:$B$1192,2,FALSE)</f>
        <v>#N/A</v>
      </c>
      <c r="P680" s="2">
        <f>VLOOKUP(C680,[2]XetNhanDATN_20180120!$C$5:$J$2281,8,FALSE)</f>
        <v>1</v>
      </c>
    </row>
    <row r="681" spans="1:16" x14ac:dyDescent="0.25">
      <c r="A681" s="9">
        <v>677</v>
      </c>
      <c r="B681" s="9">
        <v>106</v>
      </c>
      <c r="C681" s="7">
        <v>106130179</v>
      </c>
      <c r="D681" s="7">
        <v>106130179</v>
      </c>
      <c r="E681" s="6" t="s">
        <v>1124</v>
      </c>
      <c r="F681" s="40" t="s">
        <v>1109</v>
      </c>
      <c r="G681" s="8">
        <v>2.54</v>
      </c>
      <c r="H681" s="10">
        <v>142</v>
      </c>
      <c r="I681" s="32">
        <v>0</v>
      </c>
      <c r="J681" s="7">
        <v>1</v>
      </c>
      <c r="K681" s="6"/>
      <c r="L681" s="9" t="e">
        <f>VLOOKUP(C681,ThoiHoc_DuKien20180119!$B$6:$B$346,1,FALSE)</f>
        <v>#N/A</v>
      </c>
      <c r="M681" s="24" t="e">
        <f>VLOOKUP(C681,SV_CoDiemChuaDu!$B$7:$I$26,8,FALSE)</f>
        <v>#N/A</v>
      </c>
      <c r="N681" s="6" t="e">
        <f>VLOOKUP(C681,SoLanLamDATN!$A$2:$B$1192,2,FALSE)</f>
        <v>#N/A</v>
      </c>
      <c r="P681" s="2">
        <f>VLOOKUP(C681,[2]XetNhanDATN_20180120!$C$5:$J$2281,8,FALSE)</f>
        <v>1</v>
      </c>
    </row>
    <row r="682" spans="1:16" x14ac:dyDescent="0.25">
      <c r="A682" s="9">
        <v>678</v>
      </c>
      <c r="B682" s="9">
        <v>106</v>
      </c>
      <c r="C682" s="7">
        <v>106130181</v>
      </c>
      <c r="D682" s="7">
        <v>106130181</v>
      </c>
      <c r="E682" s="6" t="s">
        <v>2706</v>
      </c>
      <c r="F682" s="40" t="s">
        <v>1109</v>
      </c>
      <c r="G682" s="8">
        <v>2.2999999999999998</v>
      </c>
      <c r="H682" s="10">
        <v>142</v>
      </c>
      <c r="I682" s="32">
        <v>0</v>
      </c>
      <c r="J682" s="7">
        <v>1</v>
      </c>
      <c r="K682" s="6"/>
      <c r="L682" s="9" t="e">
        <f>VLOOKUP(C682,ThoiHoc_DuKien20180119!$B$6:$B$346,1,FALSE)</f>
        <v>#N/A</v>
      </c>
      <c r="M682" s="24" t="e">
        <f>VLOOKUP(C682,SV_CoDiemChuaDu!$B$7:$I$26,8,FALSE)</f>
        <v>#N/A</v>
      </c>
      <c r="N682" s="6" t="e">
        <f>VLOOKUP(C682,SoLanLamDATN!$A$2:$B$1192,2,FALSE)</f>
        <v>#N/A</v>
      </c>
      <c r="P682" s="2">
        <f>VLOOKUP(C682,[2]XetNhanDATN_20180120!$C$5:$J$2281,8,FALSE)</f>
        <v>0</v>
      </c>
    </row>
    <row r="683" spans="1:16" x14ac:dyDescent="0.25">
      <c r="A683" s="9">
        <v>679</v>
      </c>
      <c r="B683" s="9">
        <v>106</v>
      </c>
      <c r="C683" s="7">
        <v>106130184</v>
      </c>
      <c r="D683" s="7">
        <v>106130184</v>
      </c>
      <c r="E683" s="6" t="s">
        <v>2708</v>
      </c>
      <c r="F683" s="40" t="s">
        <v>1109</v>
      </c>
      <c r="G683" s="8">
        <v>2.11</v>
      </c>
      <c r="H683" s="10">
        <v>142</v>
      </c>
      <c r="I683" s="32">
        <v>0</v>
      </c>
      <c r="J683" s="7">
        <v>1</v>
      </c>
      <c r="K683" s="6" t="s">
        <v>459</v>
      </c>
      <c r="L683" s="9" t="e">
        <f>VLOOKUP(C683,ThoiHoc_DuKien20180119!$B$6:$B$346,1,FALSE)</f>
        <v>#N/A</v>
      </c>
      <c r="M683" s="24" t="e">
        <f>VLOOKUP(C683,SV_CoDiemChuaDu!$B$7:$I$26,8,FALSE)</f>
        <v>#N/A</v>
      </c>
      <c r="N683" s="6" t="e">
        <f>VLOOKUP(C683,SoLanLamDATN!$A$2:$B$1192,2,FALSE)</f>
        <v>#N/A</v>
      </c>
      <c r="P683" s="2">
        <f>VLOOKUP(C683,[2]XetNhanDATN_20180120!$C$5:$J$2281,8,FALSE)</f>
        <v>0</v>
      </c>
    </row>
    <row r="684" spans="1:16" x14ac:dyDescent="0.25">
      <c r="A684" s="9">
        <v>680</v>
      </c>
      <c r="B684" s="9">
        <v>106</v>
      </c>
      <c r="C684" s="7">
        <v>106130187</v>
      </c>
      <c r="D684" s="7">
        <v>106130187</v>
      </c>
      <c r="E684" s="6" t="s">
        <v>1125</v>
      </c>
      <c r="F684" s="40" t="s">
        <v>1109</v>
      </c>
      <c r="G684" s="8">
        <v>3.23</v>
      </c>
      <c r="H684" s="10">
        <v>142</v>
      </c>
      <c r="I684" s="32">
        <v>0</v>
      </c>
      <c r="J684" s="7">
        <v>1</v>
      </c>
      <c r="K684" s="6"/>
      <c r="L684" s="9" t="e">
        <f>VLOOKUP(C684,ThoiHoc_DuKien20180119!$B$6:$B$346,1,FALSE)</f>
        <v>#N/A</v>
      </c>
      <c r="M684" s="24" t="e">
        <f>VLOOKUP(C684,SV_CoDiemChuaDu!$B$7:$I$26,8,FALSE)</f>
        <v>#N/A</v>
      </c>
      <c r="N684" s="6" t="e">
        <f>VLOOKUP(C684,SoLanLamDATN!$A$2:$B$1192,2,FALSE)</f>
        <v>#N/A</v>
      </c>
      <c r="P684" s="2">
        <f>VLOOKUP(C684,[2]XetNhanDATN_20180120!$C$5:$J$2281,8,FALSE)</f>
        <v>1</v>
      </c>
    </row>
    <row r="685" spans="1:16" x14ac:dyDescent="0.25">
      <c r="A685" s="9">
        <v>681</v>
      </c>
      <c r="B685" s="9">
        <v>106</v>
      </c>
      <c r="C685" s="7">
        <v>106130188</v>
      </c>
      <c r="D685" s="7">
        <v>106130188</v>
      </c>
      <c r="E685" s="6" t="s">
        <v>2710</v>
      </c>
      <c r="F685" s="40" t="s">
        <v>1109</v>
      </c>
      <c r="G685" s="8">
        <v>2.21</v>
      </c>
      <c r="H685" s="10">
        <v>142</v>
      </c>
      <c r="I685" s="32">
        <v>0</v>
      </c>
      <c r="J685" s="7">
        <v>1</v>
      </c>
      <c r="K685" s="6"/>
      <c r="L685" s="9" t="e">
        <f>VLOOKUP(C685,ThoiHoc_DuKien20180119!$B$6:$B$346,1,FALSE)</f>
        <v>#N/A</v>
      </c>
      <c r="M685" s="24" t="e">
        <f>VLOOKUP(C685,SV_CoDiemChuaDu!$B$7:$I$26,8,FALSE)</f>
        <v>#N/A</v>
      </c>
      <c r="N685" s="6" t="e">
        <f>VLOOKUP(C685,SoLanLamDATN!$A$2:$B$1192,2,FALSE)</f>
        <v>#N/A</v>
      </c>
      <c r="P685" s="2">
        <f>VLOOKUP(C685,[2]XetNhanDATN_20180120!$C$5:$J$2281,8,FALSE)</f>
        <v>0</v>
      </c>
    </row>
    <row r="686" spans="1:16" x14ac:dyDescent="0.25">
      <c r="A686" s="9">
        <v>682</v>
      </c>
      <c r="B686" s="9">
        <v>106</v>
      </c>
      <c r="C686" s="7">
        <v>106130190</v>
      </c>
      <c r="D686" s="7">
        <v>106130190</v>
      </c>
      <c r="E686" s="6" t="s">
        <v>1126</v>
      </c>
      <c r="F686" s="40" t="s">
        <v>1109</v>
      </c>
      <c r="G686" s="8">
        <v>3.12</v>
      </c>
      <c r="H686" s="10">
        <v>142</v>
      </c>
      <c r="I686" s="32">
        <v>0</v>
      </c>
      <c r="J686" s="7">
        <v>1</v>
      </c>
      <c r="K686" s="6"/>
      <c r="L686" s="9" t="e">
        <f>VLOOKUP(C686,ThoiHoc_DuKien20180119!$B$6:$B$346,1,FALSE)</f>
        <v>#N/A</v>
      </c>
      <c r="M686" s="24" t="e">
        <f>VLOOKUP(C686,SV_CoDiemChuaDu!$B$7:$I$26,8,FALSE)</f>
        <v>#N/A</v>
      </c>
      <c r="N686" s="6" t="e">
        <f>VLOOKUP(C686,SoLanLamDATN!$A$2:$B$1192,2,FALSE)</f>
        <v>#N/A</v>
      </c>
      <c r="P686" s="2">
        <f>VLOOKUP(C686,[2]XetNhanDATN_20180120!$C$5:$J$2281,8,FALSE)</f>
        <v>1</v>
      </c>
    </row>
    <row r="687" spans="1:16" x14ac:dyDescent="0.25">
      <c r="A687" s="9">
        <v>683</v>
      </c>
      <c r="B687" s="9">
        <v>106</v>
      </c>
      <c r="C687" s="7">
        <v>106130191</v>
      </c>
      <c r="D687" s="7">
        <v>106130191</v>
      </c>
      <c r="E687" s="6" t="s">
        <v>1127</v>
      </c>
      <c r="F687" s="40" t="s">
        <v>1109</v>
      </c>
      <c r="G687" s="8">
        <v>2.61</v>
      </c>
      <c r="H687" s="10">
        <v>142</v>
      </c>
      <c r="I687" s="32">
        <v>0</v>
      </c>
      <c r="J687" s="7">
        <v>1</v>
      </c>
      <c r="K687" s="6"/>
      <c r="L687" s="9" t="e">
        <f>VLOOKUP(C687,ThoiHoc_DuKien20180119!$B$6:$B$346,1,FALSE)</f>
        <v>#N/A</v>
      </c>
      <c r="M687" s="24" t="e">
        <f>VLOOKUP(C687,SV_CoDiemChuaDu!$B$7:$I$26,8,FALSE)</f>
        <v>#N/A</v>
      </c>
      <c r="N687" s="6" t="e">
        <f>VLOOKUP(C687,SoLanLamDATN!$A$2:$B$1192,2,FALSE)</f>
        <v>#N/A</v>
      </c>
      <c r="P687" s="2">
        <f>VLOOKUP(C687,[2]XetNhanDATN_20180120!$C$5:$J$2281,8,FALSE)</f>
        <v>1</v>
      </c>
    </row>
    <row r="688" spans="1:16" x14ac:dyDescent="0.25">
      <c r="A688" s="9">
        <v>684</v>
      </c>
      <c r="B688" s="9">
        <v>106</v>
      </c>
      <c r="C688" s="7">
        <v>106130193</v>
      </c>
      <c r="D688" s="7">
        <v>106130193</v>
      </c>
      <c r="E688" s="6" t="s">
        <v>2712</v>
      </c>
      <c r="F688" s="40" t="s">
        <v>1109</v>
      </c>
      <c r="G688" s="8">
        <v>2.12</v>
      </c>
      <c r="H688" s="10">
        <v>142</v>
      </c>
      <c r="I688" s="32">
        <v>0</v>
      </c>
      <c r="J688" s="7">
        <v>1</v>
      </c>
      <c r="K688" s="6"/>
      <c r="L688" s="9" t="e">
        <f>VLOOKUP(C688,ThoiHoc_DuKien20180119!$B$6:$B$346,1,FALSE)</f>
        <v>#N/A</v>
      </c>
      <c r="M688" s="24" t="e">
        <f>VLOOKUP(C688,SV_CoDiemChuaDu!$B$7:$I$26,8,FALSE)</f>
        <v>#N/A</v>
      </c>
      <c r="N688" s="6" t="e">
        <f>VLOOKUP(C688,SoLanLamDATN!$A$2:$B$1192,2,FALSE)</f>
        <v>#N/A</v>
      </c>
      <c r="P688" s="2">
        <f>VLOOKUP(C688,[2]XetNhanDATN_20180120!$C$5:$J$2281,8,FALSE)</f>
        <v>0</v>
      </c>
    </row>
    <row r="689" spans="1:16" x14ac:dyDescent="0.25">
      <c r="A689" s="9">
        <v>685</v>
      </c>
      <c r="B689" s="9">
        <v>106</v>
      </c>
      <c r="C689" s="7">
        <v>106130196</v>
      </c>
      <c r="D689" s="7">
        <v>106130196</v>
      </c>
      <c r="E689" s="6" t="s">
        <v>1757</v>
      </c>
      <c r="F689" s="40" t="s">
        <v>1109</v>
      </c>
      <c r="G689" s="8">
        <v>2.0699999999999998</v>
      </c>
      <c r="H689" s="10">
        <v>142</v>
      </c>
      <c r="I689" s="32">
        <v>2</v>
      </c>
      <c r="J689" s="7">
        <v>1</v>
      </c>
      <c r="K689" s="6" t="s">
        <v>1095</v>
      </c>
      <c r="L689" s="9" t="e">
        <f>VLOOKUP(C689,ThoiHoc_DuKien20180119!$B$6:$B$346,1,FALSE)</f>
        <v>#N/A</v>
      </c>
      <c r="M689" s="24" t="e">
        <f>VLOOKUP(C689,SV_CoDiemChuaDu!$B$7:$I$26,8,FALSE)</f>
        <v>#N/A</v>
      </c>
      <c r="N689" s="6" t="e">
        <f>VLOOKUP(C689,SoLanLamDATN!$A$2:$B$1192,2,FALSE)</f>
        <v>#N/A</v>
      </c>
      <c r="P689" s="2">
        <f>VLOOKUP(C689,[2]XetNhanDATN_20180120!$C$5:$J$2281,8,FALSE)</f>
        <v>0</v>
      </c>
    </row>
    <row r="690" spans="1:16" x14ac:dyDescent="0.25">
      <c r="A690" s="9">
        <v>686</v>
      </c>
      <c r="B690" s="9">
        <v>106</v>
      </c>
      <c r="C690" s="7">
        <v>106130198</v>
      </c>
      <c r="D690" s="7">
        <v>106130198</v>
      </c>
      <c r="E690" s="6" t="s">
        <v>2713</v>
      </c>
      <c r="F690" s="40" t="s">
        <v>1109</v>
      </c>
      <c r="G690" s="8">
        <v>2</v>
      </c>
      <c r="H690" s="10">
        <v>142</v>
      </c>
      <c r="I690" s="32">
        <v>3</v>
      </c>
      <c r="J690" s="7">
        <v>1</v>
      </c>
      <c r="K690" s="6" t="s">
        <v>824</v>
      </c>
      <c r="L690" s="9" t="e">
        <f>VLOOKUP(C690,ThoiHoc_DuKien20180119!$B$6:$B$346,1,FALSE)</f>
        <v>#N/A</v>
      </c>
      <c r="M690" s="24" t="e">
        <f>VLOOKUP(C690,SV_CoDiemChuaDu!$B$7:$I$26,8,FALSE)</f>
        <v>#N/A</v>
      </c>
      <c r="N690" s="6" t="e">
        <f>VLOOKUP(C690,SoLanLamDATN!$A$2:$B$1192,2,FALSE)</f>
        <v>#N/A</v>
      </c>
      <c r="P690" s="2">
        <f>VLOOKUP(C690,[2]XetNhanDATN_20180120!$C$5:$J$2281,8,FALSE)</f>
        <v>0</v>
      </c>
    </row>
    <row r="691" spans="1:16" x14ac:dyDescent="0.25">
      <c r="A691" s="9">
        <v>687</v>
      </c>
      <c r="B691" s="9">
        <v>106</v>
      </c>
      <c r="C691" s="7">
        <v>106130201</v>
      </c>
      <c r="D691" s="7">
        <v>106130201</v>
      </c>
      <c r="E691" s="6" t="s">
        <v>1128</v>
      </c>
      <c r="F691" s="40" t="s">
        <v>1109</v>
      </c>
      <c r="G691" s="8">
        <v>2.85</v>
      </c>
      <c r="H691" s="10">
        <v>142</v>
      </c>
      <c r="I691" s="32">
        <v>0</v>
      </c>
      <c r="J691" s="7">
        <v>1</v>
      </c>
      <c r="K691" s="6"/>
      <c r="L691" s="9" t="e">
        <f>VLOOKUP(C691,ThoiHoc_DuKien20180119!$B$6:$B$346,1,FALSE)</f>
        <v>#N/A</v>
      </c>
      <c r="M691" s="24" t="e">
        <f>VLOOKUP(C691,SV_CoDiemChuaDu!$B$7:$I$26,8,FALSE)</f>
        <v>#N/A</v>
      </c>
      <c r="N691" s="6" t="e">
        <f>VLOOKUP(C691,SoLanLamDATN!$A$2:$B$1192,2,FALSE)</f>
        <v>#N/A</v>
      </c>
      <c r="P691" s="2">
        <f>VLOOKUP(C691,[2]XetNhanDATN_20180120!$C$5:$J$2281,8,FALSE)</f>
        <v>1</v>
      </c>
    </row>
    <row r="692" spans="1:16" x14ac:dyDescent="0.25">
      <c r="A692" s="9">
        <v>688</v>
      </c>
      <c r="B692" s="9">
        <v>106</v>
      </c>
      <c r="C692" s="7">
        <v>106130202</v>
      </c>
      <c r="D692" s="7">
        <v>106130202</v>
      </c>
      <c r="E692" s="6" t="s">
        <v>1129</v>
      </c>
      <c r="F692" s="40" t="s">
        <v>1109</v>
      </c>
      <c r="G692" s="8">
        <v>2.69</v>
      </c>
      <c r="H692" s="10">
        <v>142</v>
      </c>
      <c r="I692" s="32">
        <v>0</v>
      </c>
      <c r="J692" s="7">
        <v>1</v>
      </c>
      <c r="K692" s="6"/>
      <c r="L692" s="9" t="e">
        <f>VLOOKUP(C692,ThoiHoc_DuKien20180119!$B$6:$B$346,1,FALSE)</f>
        <v>#N/A</v>
      </c>
      <c r="M692" s="24" t="e">
        <f>VLOOKUP(C692,SV_CoDiemChuaDu!$B$7:$I$26,8,FALSE)</f>
        <v>#N/A</v>
      </c>
      <c r="N692" s="6" t="e">
        <f>VLOOKUP(C692,SoLanLamDATN!$A$2:$B$1192,2,FALSE)</f>
        <v>#N/A</v>
      </c>
      <c r="P692" s="2">
        <f>VLOOKUP(C692,[2]XetNhanDATN_20180120!$C$5:$J$2281,8,FALSE)</f>
        <v>1</v>
      </c>
    </row>
    <row r="693" spans="1:16" x14ac:dyDescent="0.25">
      <c r="A693" s="9">
        <v>689</v>
      </c>
      <c r="B693" s="9">
        <v>106</v>
      </c>
      <c r="C693" s="7">
        <v>106130204</v>
      </c>
      <c r="D693" s="7">
        <v>106130204</v>
      </c>
      <c r="E693" s="6" t="s">
        <v>2717</v>
      </c>
      <c r="F693" s="40" t="s">
        <v>1109</v>
      </c>
      <c r="G693" s="8">
        <v>2.29</v>
      </c>
      <c r="H693" s="10">
        <v>142</v>
      </c>
      <c r="I693" s="32">
        <v>2</v>
      </c>
      <c r="J693" s="7">
        <v>1</v>
      </c>
      <c r="K693" s="6" t="s">
        <v>3463</v>
      </c>
      <c r="L693" s="9" t="e">
        <f>VLOOKUP(C693,ThoiHoc_DuKien20180119!$B$6:$B$346,1,FALSE)</f>
        <v>#N/A</v>
      </c>
      <c r="M693" s="24" t="e">
        <f>VLOOKUP(C693,SV_CoDiemChuaDu!$B$7:$I$26,8,FALSE)</f>
        <v>#N/A</v>
      </c>
      <c r="N693" s="6" t="e">
        <f>VLOOKUP(C693,SoLanLamDATN!$A$2:$B$1192,2,FALSE)</f>
        <v>#N/A</v>
      </c>
      <c r="P693" s="2">
        <f>VLOOKUP(C693,[2]XetNhanDATN_20180120!$C$5:$J$2281,8,FALSE)</f>
        <v>0</v>
      </c>
    </row>
    <row r="694" spans="1:16" x14ac:dyDescent="0.25">
      <c r="A694" s="9">
        <v>690</v>
      </c>
      <c r="B694" s="9">
        <v>106</v>
      </c>
      <c r="C694" s="7">
        <v>106130206</v>
      </c>
      <c r="D694" s="7">
        <v>106130206</v>
      </c>
      <c r="E694" s="6" t="s">
        <v>1130</v>
      </c>
      <c r="F694" s="40" t="s">
        <v>1109</v>
      </c>
      <c r="G694" s="8">
        <v>2.79</v>
      </c>
      <c r="H694" s="10">
        <v>142</v>
      </c>
      <c r="I694" s="32">
        <v>0</v>
      </c>
      <c r="J694" s="7">
        <v>1</v>
      </c>
      <c r="K694" s="6"/>
      <c r="L694" s="9" t="e">
        <f>VLOOKUP(C694,ThoiHoc_DuKien20180119!$B$6:$B$346,1,FALSE)</f>
        <v>#N/A</v>
      </c>
      <c r="M694" s="24" t="e">
        <f>VLOOKUP(C694,SV_CoDiemChuaDu!$B$7:$I$26,8,FALSE)</f>
        <v>#N/A</v>
      </c>
      <c r="N694" s="6" t="e">
        <f>VLOOKUP(C694,SoLanLamDATN!$A$2:$B$1192,2,FALSE)</f>
        <v>#N/A</v>
      </c>
      <c r="P694" s="2">
        <f>VLOOKUP(C694,[2]XetNhanDATN_20180120!$C$5:$J$2281,8,FALSE)</f>
        <v>1</v>
      </c>
    </row>
    <row r="695" spans="1:16" x14ac:dyDescent="0.25">
      <c r="A695" s="9">
        <v>691</v>
      </c>
      <c r="B695" s="9">
        <v>106</v>
      </c>
      <c r="C695" s="7">
        <v>106130207</v>
      </c>
      <c r="D695" s="7">
        <v>106130207</v>
      </c>
      <c r="E695" s="6" t="s">
        <v>578</v>
      </c>
      <c r="F695" s="40" t="s">
        <v>1109</v>
      </c>
      <c r="G695" s="8">
        <v>2.33</v>
      </c>
      <c r="H695" s="10">
        <v>142</v>
      </c>
      <c r="I695" s="32">
        <v>0</v>
      </c>
      <c r="J695" s="7">
        <v>1</v>
      </c>
      <c r="K695" s="6" t="s">
        <v>459</v>
      </c>
      <c r="L695" s="9" t="e">
        <f>VLOOKUP(C695,ThoiHoc_DuKien20180119!$B$6:$B$346,1,FALSE)</f>
        <v>#N/A</v>
      </c>
      <c r="M695" s="24" t="e">
        <f>VLOOKUP(C695,SV_CoDiemChuaDu!$B$7:$I$26,8,FALSE)</f>
        <v>#N/A</v>
      </c>
      <c r="N695" s="6" t="e">
        <f>VLOOKUP(C695,SoLanLamDATN!$A$2:$B$1192,2,FALSE)</f>
        <v>#N/A</v>
      </c>
      <c r="P695" s="2">
        <f>VLOOKUP(C695,[2]XetNhanDATN_20180120!$C$5:$J$2281,8,FALSE)</f>
        <v>0</v>
      </c>
    </row>
    <row r="696" spans="1:16" x14ac:dyDescent="0.25">
      <c r="A696" s="9">
        <v>692</v>
      </c>
      <c r="B696" s="9">
        <v>106</v>
      </c>
      <c r="C696" s="7">
        <v>106130208</v>
      </c>
      <c r="D696" s="7">
        <v>106130208</v>
      </c>
      <c r="E696" s="6" t="s">
        <v>2718</v>
      </c>
      <c r="F696" s="40" t="s">
        <v>1109</v>
      </c>
      <c r="G696" s="8">
        <v>2.06</v>
      </c>
      <c r="H696" s="10">
        <v>142</v>
      </c>
      <c r="I696" s="32">
        <v>3</v>
      </c>
      <c r="J696" s="7">
        <v>1</v>
      </c>
      <c r="K696" s="6" t="s">
        <v>885</v>
      </c>
      <c r="L696" s="9" t="e">
        <f>VLOOKUP(C696,ThoiHoc_DuKien20180119!$B$6:$B$346,1,FALSE)</f>
        <v>#N/A</v>
      </c>
      <c r="M696" s="24" t="e">
        <f>VLOOKUP(C696,SV_CoDiemChuaDu!$B$7:$I$26,8,FALSE)</f>
        <v>#N/A</v>
      </c>
      <c r="N696" s="6" t="e">
        <f>VLOOKUP(C696,SoLanLamDATN!$A$2:$B$1192,2,FALSE)</f>
        <v>#N/A</v>
      </c>
      <c r="P696" s="2">
        <f>VLOOKUP(C696,[2]XetNhanDATN_20180120!$C$5:$J$2281,8,FALSE)</f>
        <v>0</v>
      </c>
    </row>
    <row r="697" spans="1:16" x14ac:dyDescent="0.25">
      <c r="A697" s="9">
        <v>693</v>
      </c>
      <c r="B697" s="9">
        <v>106</v>
      </c>
      <c r="C697" s="7">
        <v>106130209</v>
      </c>
      <c r="D697" s="7">
        <v>106130209</v>
      </c>
      <c r="E697" s="6" t="s">
        <v>1131</v>
      </c>
      <c r="F697" s="40" t="s">
        <v>1109</v>
      </c>
      <c r="G697" s="8">
        <v>3.04</v>
      </c>
      <c r="H697" s="10">
        <v>142</v>
      </c>
      <c r="I697" s="32">
        <v>0</v>
      </c>
      <c r="J697" s="7">
        <v>1</v>
      </c>
      <c r="K697" s="6" t="s">
        <v>459</v>
      </c>
      <c r="L697" s="9" t="e">
        <f>VLOOKUP(C697,ThoiHoc_DuKien20180119!$B$6:$B$346,1,FALSE)</f>
        <v>#N/A</v>
      </c>
      <c r="M697" s="24" t="e">
        <f>VLOOKUP(C697,SV_CoDiemChuaDu!$B$7:$I$26,8,FALSE)</f>
        <v>#N/A</v>
      </c>
      <c r="N697" s="6" t="e">
        <f>VLOOKUP(C697,SoLanLamDATN!$A$2:$B$1192,2,FALSE)</f>
        <v>#N/A</v>
      </c>
      <c r="P697" s="2">
        <f>VLOOKUP(C697,[2]XetNhanDATN_20180120!$C$5:$J$2281,8,FALSE)</f>
        <v>1</v>
      </c>
    </row>
    <row r="698" spans="1:16" x14ac:dyDescent="0.25">
      <c r="A698" s="9">
        <v>694</v>
      </c>
      <c r="B698" s="9">
        <v>106</v>
      </c>
      <c r="C698" s="7">
        <v>106130211</v>
      </c>
      <c r="D698" s="7">
        <v>106130211</v>
      </c>
      <c r="E698" s="6" t="s">
        <v>2720</v>
      </c>
      <c r="F698" s="40" t="s">
        <v>1109</v>
      </c>
      <c r="G698" s="8">
        <v>1.99</v>
      </c>
      <c r="H698" s="10">
        <v>142</v>
      </c>
      <c r="I698" s="32">
        <v>0</v>
      </c>
      <c r="J698" s="7">
        <v>1</v>
      </c>
      <c r="K698" s="6" t="s">
        <v>459</v>
      </c>
      <c r="L698" s="9" t="e">
        <f>VLOOKUP(C698,ThoiHoc_DuKien20180119!$B$6:$B$346,1,FALSE)</f>
        <v>#N/A</v>
      </c>
      <c r="M698" s="24" t="e">
        <f>VLOOKUP(C698,SV_CoDiemChuaDu!$B$7:$I$26,8,FALSE)</f>
        <v>#N/A</v>
      </c>
      <c r="N698" s="6" t="e">
        <f>VLOOKUP(C698,SoLanLamDATN!$A$2:$B$1192,2,FALSE)</f>
        <v>#N/A</v>
      </c>
      <c r="P698" s="2">
        <f>VLOOKUP(C698,[2]XetNhanDATN_20180120!$C$5:$J$2281,8,FALSE)</f>
        <v>0</v>
      </c>
    </row>
    <row r="699" spans="1:16" x14ac:dyDescent="0.25">
      <c r="A699" s="9">
        <v>695</v>
      </c>
      <c r="B699" s="9">
        <v>106</v>
      </c>
      <c r="C699" s="7">
        <v>106130212</v>
      </c>
      <c r="D699" s="7">
        <v>106130212</v>
      </c>
      <c r="E699" s="6" t="s">
        <v>1132</v>
      </c>
      <c r="F699" s="40" t="s">
        <v>1109</v>
      </c>
      <c r="G699" s="8">
        <v>2.5299999999999998</v>
      </c>
      <c r="H699" s="10">
        <v>142</v>
      </c>
      <c r="I699" s="32">
        <v>0</v>
      </c>
      <c r="J699" s="7">
        <v>1</v>
      </c>
      <c r="K699" s="6"/>
      <c r="L699" s="9" t="e">
        <f>VLOOKUP(C699,ThoiHoc_DuKien20180119!$B$6:$B$346,1,FALSE)</f>
        <v>#N/A</v>
      </c>
      <c r="M699" s="24" t="e">
        <f>VLOOKUP(C699,SV_CoDiemChuaDu!$B$7:$I$26,8,FALSE)</f>
        <v>#N/A</v>
      </c>
      <c r="N699" s="6" t="e">
        <f>VLOOKUP(C699,SoLanLamDATN!$A$2:$B$1192,2,FALSE)</f>
        <v>#N/A</v>
      </c>
      <c r="P699" s="2">
        <f>VLOOKUP(C699,[2]XetNhanDATN_20180120!$C$5:$J$2281,8,FALSE)</f>
        <v>1</v>
      </c>
    </row>
    <row r="700" spans="1:16" x14ac:dyDescent="0.25">
      <c r="A700" s="9">
        <v>696</v>
      </c>
      <c r="B700" s="9">
        <v>106</v>
      </c>
      <c r="C700" s="7">
        <v>106130213</v>
      </c>
      <c r="D700" s="7">
        <v>106130213</v>
      </c>
      <c r="E700" s="6" t="s">
        <v>1133</v>
      </c>
      <c r="F700" s="40" t="s">
        <v>1109</v>
      </c>
      <c r="G700" s="8">
        <v>2.9</v>
      </c>
      <c r="H700" s="10">
        <v>142</v>
      </c>
      <c r="I700" s="32">
        <v>0</v>
      </c>
      <c r="J700" s="7">
        <v>1</v>
      </c>
      <c r="K700" s="6"/>
      <c r="L700" s="9" t="e">
        <f>VLOOKUP(C700,ThoiHoc_DuKien20180119!$B$6:$B$346,1,FALSE)</f>
        <v>#N/A</v>
      </c>
      <c r="M700" s="24" t="e">
        <f>VLOOKUP(C700,SV_CoDiemChuaDu!$B$7:$I$26,8,FALSE)</f>
        <v>#N/A</v>
      </c>
      <c r="N700" s="6" t="e">
        <f>VLOOKUP(C700,SoLanLamDATN!$A$2:$B$1192,2,FALSE)</f>
        <v>#N/A</v>
      </c>
      <c r="P700" s="2">
        <f>VLOOKUP(C700,[2]XetNhanDATN_20180120!$C$5:$J$2281,8,FALSE)</f>
        <v>1</v>
      </c>
    </row>
    <row r="701" spans="1:16" x14ac:dyDescent="0.25">
      <c r="A701" s="9">
        <v>697</v>
      </c>
      <c r="B701" s="9">
        <v>106</v>
      </c>
      <c r="C701" s="7">
        <v>106130214</v>
      </c>
      <c r="D701" s="7">
        <v>106130214</v>
      </c>
      <c r="E701" s="6" t="s">
        <v>1134</v>
      </c>
      <c r="F701" s="40" t="s">
        <v>1109</v>
      </c>
      <c r="G701" s="8">
        <v>2.78</v>
      </c>
      <c r="H701" s="10">
        <v>142</v>
      </c>
      <c r="I701" s="32">
        <v>0</v>
      </c>
      <c r="J701" s="7">
        <v>1</v>
      </c>
      <c r="K701" s="6"/>
      <c r="L701" s="9" t="e">
        <f>VLOOKUP(C701,ThoiHoc_DuKien20180119!$B$6:$B$346,1,FALSE)</f>
        <v>#N/A</v>
      </c>
      <c r="M701" s="24" t="e">
        <f>VLOOKUP(C701,SV_CoDiemChuaDu!$B$7:$I$26,8,FALSE)</f>
        <v>#N/A</v>
      </c>
      <c r="N701" s="6" t="e">
        <f>VLOOKUP(C701,SoLanLamDATN!$A$2:$B$1192,2,FALSE)</f>
        <v>#N/A</v>
      </c>
      <c r="P701" s="2">
        <f>VLOOKUP(C701,[2]XetNhanDATN_20180120!$C$5:$J$2281,8,FALSE)</f>
        <v>1</v>
      </c>
    </row>
    <row r="702" spans="1:16" x14ac:dyDescent="0.25">
      <c r="A702" s="9">
        <v>698</v>
      </c>
      <c r="B702" s="9">
        <v>107</v>
      </c>
      <c r="C702" s="7">
        <v>107130001</v>
      </c>
      <c r="D702" s="7">
        <v>107130001</v>
      </c>
      <c r="E702" s="6" t="s">
        <v>1136</v>
      </c>
      <c r="F702" s="40" t="s">
        <v>1137</v>
      </c>
      <c r="G702" s="8">
        <v>3.29</v>
      </c>
      <c r="H702" s="10">
        <v>143</v>
      </c>
      <c r="I702" s="32">
        <v>0</v>
      </c>
      <c r="J702" s="7">
        <v>1</v>
      </c>
      <c r="K702" s="6"/>
      <c r="L702" s="9" t="e">
        <f>VLOOKUP(C702,ThoiHoc_DuKien20180119!$B$6:$B$346,1,FALSE)</f>
        <v>#N/A</v>
      </c>
      <c r="M702" s="24" t="e">
        <f>VLOOKUP(C702,SV_CoDiemChuaDu!$B$7:$I$26,8,FALSE)</f>
        <v>#N/A</v>
      </c>
      <c r="N702" s="6" t="e">
        <f>VLOOKUP(C702,SoLanLamDATN!$A$2:$B$1192,2,FALSE)</f>
        <v>#N/A</v>
      </c>
      <c r="P702" s="2">
        <f>VLOOKUP(C702,[2]XetNhanDATN_20180120!$C$5:$J$2281,8,FALSE)</f>
        <v>1</v>
      </c>
    </row>
    <row r="703" spans="1:16" x14ac:dyDescent="0.25">
      <c r="A703" s="9">
        <v>699</v>
      </c>
      <c r="B703" s="9">
        <v>107</v>
      </c>
      <c r="C703" s="7">
        <v>107130003</v>
      </c>
      <c r="D703" s="7">
        <v>107130003</v>
      </c>
      <c r="E703" s="6" t="s">
        <v>1138</v>
      </c>
      <c r="F703" s="40" t="s">
        <v>1137</v>
      </c>
      <c r="G703" s="8">
        <v>2.92</v>
      </c>
      <c r="H703" s="10">
        <v>143</v>
      </c>
      <c r="I703" s="32">
        <v>0</v>
      </c>
      <c r="J703" s="7">
        <v>1</v>
      </c>
      <c r="K703" s="6"/>
      <c r="L703" s="9" t="e">
        <f>VLOOKUP(C703,ThoiHoc_DuKien20180119!$B$6:$B$346,1,FALSE)</f>
        <v>#N/A</v>
      </c>
      <c r="M703" s="24" t="e">
        <f>VLOOKUP(C703,SV_CoDiemChuaDu!$B$7:$I$26,8,FALSE)</f>
        <v>#N/A</v>
      </c>
      <c r="N703" s="6" t="e">
        <f>VLOOKUP(C703,SoLanLamDATN!$A$2:$B$1192,2,FALSE)</f>
        <v>#N/A</v>
      </c>
      <c r="P703" s="2">
        <f>VLOOKUP(C703,[2]XetNhanDATN_20180120!$C$5:$J$2281,8,FALSE)</f>
        <v>1</v>
      </c>
    </row>
    <row r="704" spans="1:16" x14ac:dyDescent="0.25">
      <c r="A704" s="9">
        <v>700</v>
      </c>
      <c r="B704" s="9">
        <v>107</v>
      </c>
      <c r="C704" s="7">
        <v>107130004</v>
      </c>
      <c r="D704" s="7">
        <v>107130004</v>
      </c>
      <c r="E704" s="6" t="s">
        <v>1139</v>
      </c>
      <c r="F704" s="40" t="s">
        <v>1137</v>
      </c>
      <c r="G704" s="8">
        <v>2.69</v>
      </c>
      <c r="H704" s="10">
        <v>143</v>
      </c>
      <c r="I704" s="32">
        <v>3</v>
      </c>
      <c r="J704" s="7">
        <v>1</v>
      </c>
      <c r="K704" s="6" t="s">
        <v>1140</v>
      </c>
      <c r="L704" s="9" t="e">
        <f>VLOOKUP(C704,ThoiHoc_DuKien20180119!$B$6:$B$346,1,FALSE)</f>
        <v>#N/A</v>
      </c>
      <c r="M704" s="24" t="e">
        <f>VLOOKUP(C704,SV_CoDiemChuaDu!$B$7:$I$26,8,FALSE)</f>
        <v>#N/A</v>
      </c>
      <c r="N704" s="6" t="e">
        <f>VLOOKUP(C704,SoLanLamDATN!$A$2:$B$1192,2,FALSE)</f>
        <v>#N/A</v>
      </c>
      <c r="P704" s="2">
        <f>VLOOKUP(C704,[2]XetNhanDATN_20180120!$C$5:$J$2281,8,FALSE)</f>
        <v>1</v>
      </c>
    </row>
    <row r="705" spans="1:16" x14ac:dyDescent="0.25">
      <c r="A705" s="9">
        <v>701</v>
      </c>
      <c r="B705" s="9">
        <v>107</v>
      </c>
      <c r="C705" s="7">
        <v>107130005</v>
      </c>
      <c r="D705" s="7">
        <v>107130005</v>
      </c>
      <c r="E705" s="6" t="s">
        <v>1141</v>
      </c>
      <c r="F705" s="40" t="s">
        <v>1137</v>
      </c>
      <c r="G705" s="8">
        <v>2.92</v>
      </c>
      <c r="H705" s="10">
        <v>143</v>
      </c>
      <c r="I705" s="32">
        <v>1</v>
      </c>
      <c r="J705" s="7">
        <v>1</v>
      </c>
      <c r="K705" s="6" t="s">
        <v>1142</v>
      </c>
      <c r="L705" s="9" t="e">
        <f>VLOOKUP(C705,ThoiHoc_DuKien20180119!$B$6:$B$346,1,FALSE)</f>
        <v>#N/A</v>
      </c>
      <c r="M705" s="24" t="e">
        <f>VLOOKUP(C705,SV_CoDiemChuaDu!$B$7:$I$26,8,FALSE)</f>
        <v>#N/A</v>
      </c>
      <c r="N705" s="6" t="e">
        <f>VLOOKUP(C705,SoLanLamDATN!$A$2:$B$1192,2,FALSE)</f>
        <v>#N/A</v>
      </c>
      <c r="P705" s="2">
        <f>VLOOKUP(C705,[2]XetNhanDATN_20180120!$C$5:$J$2281,8,FALSE)</f>
        <v>1</v>
      </c>
    </row>
    <row r="706" spans="1:16" x14ac:dyDescent="0.25">
      <c r="A706" s="9">
        <v>702</v>
      </c>
      <c r="B706" s="9">
        <v>107</v>
      </c>
      <c r="C706" s="7">
        <v>107130006</v>
      </c>
      <c r="D706" s="7">
        <v>107130006</v>
      </c>
      <c r="E706" s="6" t="s">
        <v>1143</v>
      </c>
      <c r="F706" s="40" t="s">
        <v>1137</v>
      </c>
      <c r="G706" s="8">
        <v>3.01</v>
      </c>
      <c r="H706" s="10">
        <v>143</v>
      </c>
      <c r="I706" s="32">
        <v>0</v>
      </c>
      <c r="J706" s="7">
        <v>1</v>
      </c>
      <c r="K706" s="6"/>
      <c r="L706" s="9" t="e">
        <f>VLOOKUP(C706,ThoiHoc_DuKien20180119!$B$6:$B$346,1,FALSE)</f>
        <v>#N/A</v>
      </c>
      <c r="M706" s="24" t="e">
        <f>VLOOKUP(C706,SV_CoDiemChuaDu!$B$7:$I$26,8,FALSE)</f>
        <v>#N/A</v>
      </c>
      <c r="N706" s="6" t="e">
        <f>VLOOKUP(C706,SoLanLamDATN!$A$2:$B$1192,2,FALSE)</f>
        <v>#N/A</v>
      </c>
      <c r="P706" s="2">
        <f>VLOOKUP(C706,[2]XetNhanDATN_20180120!$C$5:$J$2281,8,FALSE)</f>
        <v>1</v>
      </c>
    </row>
    <row r="707" spans="1:16" x14ac:dyDescent="0.25">
      <c r="A707" s="9">
        <v>703</v>
      </c>
      <c r="B707" s="9">
        <v>107</v>
      </c>
      <c r="C707" s="7">
        <v>107130007</v>
      </c>
      <c r="D707" s="7">
        <v>107130007</v>
      </c>
      <c r="E707" s="6" t="s">
        <v>1144</v>
      </c>
      <c r="F707" s="40" t="s">
        <v>1137</v>
      </c>
      <c r="G707" s="8">
        <v>3.25</v>
      </c>
      <c r="H707" s="10">
        <v>143</v>
      </c>
      <c r="I707" s="32">
        <v>0</v>
      </c>
      <c r="J707" s="7">
        <v>1</v>
      </c>
      <c r="K707" s="6"/>
      <c r="L707" s="9" t="e">
        <f>VLOOKUP(C707,ThoiHoc_DuKien20180119!$B$6:$B$346,1,FALSE)</f>
        <v>#N/A</v>
      </c>
      <c r="M707" s="24" t="e">
        <f>VLOOKUP(C707,SV_CoDiemChuaDu!$B$7:$I$26,8,FALSE)</f>
        <v>#N/A</v>
      </c>
      <c r="N707" s="6" t="e">
        <f>VLOOKUP(C707,SoLanLamDATN!$A$2:$B$1192,2,FALSE)</f>
        <v>#N/A</v>
      </c>
      <c r="P707" s="2">
        <f>VLOOKUP(C707,[2]XetNhanDATN_20180120!$C$5:$J$2281,8,FALSE)</f>
        <v>1</v>
      </c>
    </row>
    <row r="708" spans="1:16" x14ac:dyDescent="0.25">
      <c r="A708" s="9">
        <v>704</v>
      </c>
      <c r="B708" s="9">
        <v>107</v>
      </c>
      <c r="C708" s="7">
        <v>107130008</v>
      </c>
      <c r="D708" s="7">
        <v>107130008</v>
      </c>
      <c r="E708" s="6" t="s">
        <v>1145</v>
      </c>
      <c r="F708" s="40" t="s">
        <v>1137</v>
      </c>
      <c r="G708" s="8">
        <v>2.88</v>
      </c>
      <c r="H708" s="10">
        <v>143</v>
      </c>
      <c r="I708" s="32">
        <v>0</v>
      </c>
      <c r="J708" s="7">
        <v>1</v>
      </c>
      <c r="K708" s="6"/>
      <c r="L708" s="9" t="e">
        <f>VLOOKUP(C708,ThoiHoc_DuKien20180119!$B$6:$B$346,1,FALSE)</f>
        <v>#N/A</v>
      </c>
      <c r="M708" s="24" t="e">
        <f>VLOOKUP(C708,SV_CoDiemChuaDu!$B$7:$I$26,8,FALSE)</f>
        <v>#N/A</v>
      </c>
      <c r="N708" s="6" t="e">
        <f>VLOOKUP(C708,SoLanLamDATN!$A$2:$B$1192,2,FALSE)</f>
        <v>#N/A</v>
      </c>
      <c r="P708" s="2">
        <f>VLOOKUP(C708,[2]XetNhanDATN_20180120!$C$5:$J$2281,8,FALSE)</f>
        <v>1</v>
      </c>
    </row>
    <row r="709" spans="1:16" x14ac:dyDescent="0.25">
      <c r="A709" s="9">
        <v>705</v>
      </c>
      <c r="B709" s="9">
        <v>107</v>
      </c>
      <c r="C709" s="7">
        <v>107130009</v>
      </c>
      <c r="D709" s="7">
        <v>107130009</v>
      </c>
      <c r="E709" s="6" t="s">
        <v>1146</v>
      </c>
      <c r="F709" s="40" t="s">
        <v>1137</v>
      </c>
      <c r="G709" s="8">
        <v>2.5</v>
      </c>
      <c r="H709" s="10">
        <v>143</v>
      </c>
      <c r="I709" s="32">
        <v>0</v>
      </c>
      <c r="J709" s="7">
        <v>1</v>
      </c>
      <c r="K709" s="6"/>
      <c r="L709" s="9" t="e">
        <f>VLOOKUP(C709,ThoiHoc_DuKien20180119!$B$6:$B$346,1,FALSE)</f>
        <v>#N/A</v>
      </c>
      <c r="M709" s="24" t="e">
        <f>VLOOKUP(C709,SV_CoDiemChuaDu!$B$7:$I$26,8,FALSE)</f>
        <v>#N/A</v>
      </c>
      <c r="N709" s="6" t="e">
        <f>VLOOKUP(C709,SoLanLamDATN!$A$2:$B$1192,2,FALSE)</f>
        <v>#N/A</v>
      </c>
      <c r="P709" s="2">
        <f>VLOOKUP(C709,[2]XetNhanDATN_20180120!$C$5:$J$2281,8,FALSE)</f>
        <v>1</v>
      </c>
    </row>
    <row r="710" spans="1:16" x14ac:dyDescent="0.25">
      <c r="A710" s="9">
        <v>706</v>
      </c>
      <c r="B710" s="9">
        <v>107</v>
      </c>
      <c r="C710" s="7">
        <v>107130010</v>
      </c>
      <c r="D710" s="7">
        <v>107130010</v>
      </c>
      <c r="E710" s="6" t="s">
        <v>2721</v>
      </c>
      <c r="F710" s="40" t="s">
        <v>1137</v>
      </c>
      <c r="G710" s="8">
        <v>2.39</v>
      </c>
      <c r="H710" s="10">
        <v>143</v>
      </c>
      <c r="I710" s="32">
        <v>3</v>
      </c>
      <c r="J710" s="7">
        <v>1</v>
      </c>
      <c r="K710" s="6" t="s">
        <v>1149</v>
      </c>
      <c r="L710" s="9" t="e">
        <f>VLOOKUP(C710,ThoiHoc_DuKien20180119!$B$6:$B$346,1,FALSE)</f>
        <v>#N/A</v>
      </c>
      <c r="M710" s="24" t="e">
        <f>VLOOKUP(C710,SV_CoDiemChuaDu!$B$7:$I$26,8,FALSE)</f>
        <v>#N/A</v>
      </c>
      <c r="N710" s="6" t="e">
        <f>VLOOKUP(C710,SoLanLamDATN!$A$2:$B$1192,2,FALSE)</f>
        <v>#N/A</v>
      </c>
      <c r="P710" s="2">
        <f>VLOOKUP(C710,[2]XetNhanDATN_20180120!$C$5:$J$2281,8,FALSE)</f>
        <v>0</v>
      </c>
    </row>
    <row r="711" spans="1:16" x14ac:dyDescent="0.25">
      <c r="A711" s="9">
        <v>707</v>
      </c>
      <c r="B711" s="9">
        <v>107</v>
      </c>
      <c r="C711" s="7">
        <v>107130011</v>
      </c>
      <c r="D711" s="7">
        <v>107130011</v>
      </c>
      <c r="E711" s="6" t="s">
        <v>1147</v>
      </c>
      <c r="F711" s="40" t="s">
        <v>1137</v>
      </c>
      <c r="G711" s="8">
        <v>3.22</v>
      </c>
      <c r="H711" s="10">
        <v>143</v>
      </c>
      <c r="I711" s="32">
        <v>0</v>
      </c>
      <c r="J711" s="7">
        <v>1</v>
      </c>
      <c r="K711" s="6"/>
      <c r="L711" s="9" t="e">
        <f>VLOOKUP(C711,ThoiHoc_DuKien20180119!$B$6:$B$346,1,FALSE)</f>
        <v>#N/A</v>
      </c>
      <c r="M711" s="24" t="e">
        <f>VLOOKUP(C711,SV_CoDiemChuaDu!$B$7:$I$26,8,FALSE)</f>
        <v>#N/A</v>
      </c>
      <c r="N711" s="6" t="e">
        <f>VLOOKUP(C711,SoLanLamDATN!$A$2:$B$1192,2,FALSE)</f>
        <v>#N/A</v>
      </c>
      <c r="P711" s="2">
        <f>VLOOKUP(C711,[2]XetNhanDATN_20180120!$C$5:$J$2281,8,FALSE)</f>
        <v>1</v>
      </c>
    </row>
    <row r="712" spans="1:16" x14ac:dyDescent="0.25">
      <c r="A712" s="9">
        <v>708</v>
      </c>
      <c r="B712" s="9">
        <v>107</v>
      </c>
      <c r="C712" s="7">
        <v>107130012</v>
      </c>
      <c r="D712" s="7">
        <v>107130012</v>
      </c>
      <c r="E712" s="6" t="s">
        <v>1148</v>
      </c>
      <c r="F712" s="40" t="s">
        <v>1137</v>
      </c>
      <c r="G712" s="8">
        <v>2.73</v>
      </c>
      <c r="H712" s="10">
        <v>143</v>
      </c>
      <c r="I712" s="32">
        <v>3</v>
      </c>
      <c r="J712" s="7">
        <v>1</v>
      </c>
      <c r="K712" s="6" t="s">
        <v>1149</v>
      </c>
      <c r="L712" s="9" t="e">
        <f>VLOOKUP(C712,ThoiHoc_DuKien20180119!$B$6:$B$346,1,FALSE)</f>
        <v>#N/A</v>
      </c>
      <c r="M712" s="24" t="e">
        <f>VLOOKUP(C712,SV_CoDiemChuaDu!$B$7:$I$26,8,FALSE)</f>
        <v>#N/A</v>
      </c>
      <c r="N712" s="6" t="e">
        <f>VLOOKUP(C712,SoLanLamDATN!$A$2:$B$1192,2,FALSE)</f>
        <v>#N/A</v>
      </c>
      <c r="P712" s="2">
        <f>VLOOKUP(C712,[2]XetNhanDATN_20180120!$C$5:$J$2281,8,FALSE)</f>
        <v>1</v>
      </c>
    </row>
    <row r="713" spans="1:16" x14ac:dyDescent="0.25">
      <c r="A713" s="9">
        <v>709</v>
      </c>
      <c r="B713" s="9">
        <v>107</v>
      </c>
      <c r="C713" s="7">
        <v>107130013</v>
      </c>
      <c r="D713" s="7">
        <v>107130013</v>
      </c>
      <c r="E713" s="6" t="s">
        <v>1150</v>
      </c>
      <c r="F713" s="40" t="s">
        <v>1137</v>
      </c>
      <c r="G713" s="8">
        <v>2.73</v>
      </c>
      <c r="H713" s="10">
        <v>143</v>
      </c>
      <c r="I713" s="32">
        <v>0</v>
      </c>
      <c r="J713" s="7">
        <v>1</v>
      </c>
      <c r="K713" s="6"/>
      <c r="L713" s="9" t="e">
        <f>VLOOKUP(C713,ThoiHoc_DuKien20180119!$B$6:$B$346,1,FALSE)</f>
        <v>#N/A</v>
      </c>
      <c r="M713" s="24" t="e">
        <f>VLOOKUP(C713,SV_CoDiemChuaDu!$B$7:$I$26,8,FALSE)</f>
        <v>#N/A</v>
      </c>
      <c r="N713" s="6" t="e">
        <f>VLOOKUP(C713,SoLanLamDATN!$A$2:$B$1192,2,FALSE)</f>
        <v>#N/A</v>
      </c>
      <c r="P713" s="2">
        <f>VLOOKUP(C713,[2]XetNhanDATN_20180120!$C$5:$J$2281,8,FALSE)</f>
        <v>1</v>
      </c>
    </row>
    <row r="714" spans="1:16" x14ac:dyDescent="0.25">
      <c r="A714" s="9">
        <v>710</v>
      </c>
      <c r="B714" s="9">
        <v>107</v>
      </c>
      <c r="C714" s="7">
        <v>107130014</v>
      </c>
      <c r="D714" s="7">
        <v>107130014</v>
      </c>
      <c r="E714" s="6" t="s">
        <v>1151</v>
      </c>
      <c r="F714" s="40" t="s">
        <v>1137</v>
      </c>
      <c r="G714" s="8">
        <v>3.09</v>
      </c>
      <c r="H714" s="10">
        <v>143</v>
      </c>
      <c r="I714" s="32">
        <v>0</v>
      </c>
      <c r="J714" s="7">
        <v>1</v>
      </c>
      <c r="K714" s="6"/>
      <c r="L714" s="9" t="e">
        <f>VLOOKUP(C714,ThoiHoc_DuKien20180119!$B$6:$B$346,1,FALSE)</f>
        <v>#N/A</v>
      </c>
      <c r="M714" s="24" t="e">
        <f>VLOOKUP(C714,SV_CoDiemChuaDu!$B$7:$I$26,8,FALSE)</f>
        <v>#N/A</v>
      </c>
      <c r="N714" s="6" t="e">
        <f>VLOOKUP(C714,SoLanLamDATN!$A$2:$B$1192,2,FALSE)</f>
        <v>#N/A</v>
      </c>
      <c r="P714" s="2">
        <f>VLOOKUP(C714,[2]XetNhanDATN_20180120!$C$5:$J$2281,8,FALSE)</f>
        <v>1</v>
      </c>
    </row>
    <row r="715" spans="1:16" x14ac:dyDescent="0.25">
      <c r="A715" s="9">
        <v>711</v>
      </c>
      <c r="B715" s="9">
        <v>107</v>
      </c>
      <c r="C715" s="7">
        <v>107130015</v>
      </c>
      <c r="D715" s="7">
        <v>107130015</v>
      </c>
      <c r="E715" s="6" t="s">
        <v>1152</v>
      </c>
      <c r="F715" s="40" t="s">
        <v>1137</v>
      </c>
      <c r="G715" s="8">
        <v>2.75</v>
      </c>
      <c r="H715" s="10">
        <v>143</v>
      </c>
      <c r="I715" s="32">
        <v>0</v>
      </c>
      <c r="J715" s="7">
        <v>1</v>
      </c>
      <c r="K715" s="6"/>
      <c r="L715" s="9" t="e">
        <f>VLOOKUP(C715,ThoiHoc_DuKien20180119!$B$6:$B$346,1,FALSE)</f>
        <v>#N/A</v>
      </c>
      <c r="M715" s="24" t="e">
        <f>VLOOKUP(C715,SV_CoDiemChuaDu!$B$7:$I$26,8,FALSE)</f>
        <v>#N/A</v>
      </c>
      <c r="N715" s="6" t="e">
        <f>VLOOKUP(C715,SoLanLamDATN!$A$2:$B$1192,2,FALSE)</f>
        <v>#N/A</v>
      </c>
      <c r="P715" s="2">
        <f>VLOOKUP(C715,[2]XetNhanDATN_20180120!$C$5:$J$2281,8,FALSE)</f>
        <v>1</v>
      </c>
    </row>
    <row r="716" spans="1:16" x14ac:dyDescent="0.25">
      <c r="A716" s="9">
        <v>712</v>
      </c>
      <c r="B716" s="9">
        <v>107</v>
      </c>
      <c r="C716" s="7">
        <v>107130016</v>
      </c>
      <c r="D716" s="7">
        <v>107130016</v>
      </c>
      <c r="E716" s="6" t="s">
        <v>1153</v>
      </c>
      <c r="F716" s="40" t="s">
        <v>1137</v>
      </c>
      <c r="G716" s="8">
        <v>2.69</v>
      </c>
      <c r="H716" s="10">
        <v>143</v>
      </c>
      <c r="I716" s="32">
        <v>0</v>
      </c>
      <c r="J716" s="7">
        <v>1</v>
      </c>
      <c r="K716" s="6"/>
      <c r="L716" s="9" t="e">
        <f>VLOOKUP(C716,ThoiHoc_DuKien20180119!$B$6:$B$346,1,FALSE)</f>
        <v>#N/A</v>
      </c>
      <c r="M716" s="24" t="e">
        <f>VLOOKUP(C716,SV_CoDiemChuaDu!$B$7:$I$26,8,FALSE)</f>
        <v>#N/A</v>
      </c>
      <c r="N716" s="6" t="e">
        <f>VLOOKUP(C716,SoLanLamDATN!$A$2:$B$1192,2,FALSE)</f>
        <v>#N/A</v>
      </c>
      <c r="P716" s="2">
        <f>VLOOKUP(C716,[2]XetNhanDATN_20180120!$C$5:$J$2281,8,FALSE)</f>
        <v>1</v>
      </c>
    </row>
    <row r="717" spans="1:16" x14ac:dyDescent="0.25">
      <c r="A717" s="9">
        <v>713</v>
      </c>
      <c r="B717" s="9">
        <v>107</v>
      </c>
      <c r="C717" s="7">
        <v>107130017</v>
      </c>
      <c r="D717" s="7">
        <v>107130017</v>
      </c>
      <c r="E717" s="6" t="s">
        <v>1154</v>
      </c>
      <c r="F717" s="40" t="s">
        <v>1137</v>
      </c>
      <c r="G717" s="8">
        <v>2.82</v>
      </c>
      <c r="H717" s="10">
        <v>143</v>
      </c>
      <c r="I717" s="32">
        <v>0</v>
      </c>
      <c r="J717" s="7">
        <v>1</v>
      </c>
      <c r="K717" s="6"/>
      <c r="L717" s="9" t="e">
        <f>VLOOKUP(C717,ThoiHoc_DuKien20180119!$B$6:$B$346,1,FALSE)</f>
        <v>#N/A</v>
      </c>
      <c r="M717" s="24" t="e">
        <f>VLOOKUP(C717,SV_CoDiemChuaDu!$B$7:$I$26,8,FALSE)</f>
        <v>#N/A</v>
      </c>
      <c r="N717" s="6" t="e">
        <f>VLOOKUP(C717,SoLanLamDATN!$A$2:$B$1192,2,FALSE)</f>
        <v>#N/A</v>
      </c>
      <c r="P717" s="2">
        <f>VLOOKUP(C717,[2]XetNhanDATN_20180120!$C$5:$J$2281,8,FALSE)</f>
        <v>1</v>
      </c>
    </row>
    <row r="718" spans="1:16" x14ac:dyDescent="0.25">
      <c r="A718" s="9">
        <v>714</v>
      </c>
      <c r="B718" s="9">
        <v>107</v>
      </c>
      <c r="C718" s="7">
        <v>107130018</v>
      </c>
      <c r="D718" s="7">
        <v>107130018</v>
      </c>
      <c r="E718" s="6" t="s">
        <v>1155</v>
      </c>
      <c r="F718" s="40" t="s">
        <v>1137</v>
      </c>
      <c r="G718" s="8">
        <v>2.37</v>
      </c>
      <c r="H718" s="10">
        <v>143</v>
      </c>
      <c r="I718" s="32">
        <v>3</v>
      </c>
      <c r="J718" s="7">
        <v>1</v>
      </c>
      <c r="K718" s="6" t="s">
        <v>1149</v>
      </c>
      <c r="L718" s="9" t="e">
        <f>VLOOKUP(C718,ThoiHoc_DuKien20180119!$B$6:$B$346,1,FALSE)</f>
        <v>#N/A</v>
      </c>
      <c r="M718" s="24" t="e">
        <f>VLOOKUP(C718,SV_CoDiemChuaDu!$B$7:$I$26,8,FALSE)</f>
        <v>#N/A</v>
      </c>
      <c r="N718" s="6" t="e">
        <f>VLOOKUP(C718,SoLanLamDATN!$A$2:$B$1192,2,FALSE)</f>
        <v>#N/A</v>
      </c>
      <c r="P718" s="2">
        <f>VLOOKUP(C718,[2]XetNhanDATN_20180120!$C$5:$J$2281,8,FALSE)</f>
        <v>1</v>
      </c>
    </row>
    <row r="719" spans="1:16" x14ac:dyDescent="0.25">
      <c r="A719" s="9">
        <v>715</v>
      </c>
      <c r="B719" s="9">
        <v>107</v>
      </c>
      <c r="C719" s="7">
        <v>107130019</v>
      </c>
      <c r="D719" s="7">
        <v>107130019</v>
      </c>
      <c r="E719" s="6" t="s">
        <v>1156</v>
      </c>
      <c r="F719" s="40" t="s">
        <v>1137</v>
      </c>
      <c r="G719" s="8">
        <v>2.75</v>
      </c>
      <c r="H719" s="10">
        <v>143</v>
      </c>
      <c r="I719" s="32">
        <v>0</v>
      </c>
      <c r="J719" s="7">
        <v>1</v>
      </c>
      <c r="K719" s="6"/>
      <c r="L719" s="9" t="e">
        <f>VLOOKUP(C719,ThoiHoc_DuKien20180119!$B$6:$B$346,1,FALSE)</f>
        <v>#N/A</v>
      </c>
      <c r="M719" s="24" t="e">
        <f>VLOOKUP(C719,SV_CoDiemChuaDu!$B$7:$I$26,8,FALSE)</f>
        <v>#N/A</v>
      </c>
      <c r="N719" s="6" t="e">
        <f>VLOOKUP(C719,SoLanLamDATN!$A$2:$B$1192,2,FALSE)</f>
        <v>#N/A</v>
      </c>
      <c r="P719" s="2">
        <f>VLOOKUP(C719,[2]XetNhanDATN_20180120!$C$5:$J$2281,8,FALSE)</f>
        <v>1</v>
      </c>
    </row>
    <row r="720" spans="1:16" x14ac:dyDescent="0.25">
      <c r="A720" s="9">
        <v>716</v>
      </c>
      <c r="B720" s="9">
        <v>107</v>
      </c>
      <c r="C720" s="7">
        <v>107130021</v>
      </c>
      <c r="D720" s="7">
        <v>107130021</v>
      </c>
      <c r="E720" s="6" t="s">
        <v>1157</v>
      </c>
      <c r="F720" s="40" t="s">
        <v>1137</v>
      </c>
      <c r="G720" s="8">
        <v>2.87</v>
      </c>
      <c r="H720" s="10">
        <v>143</v>
      </c>
      <c r="I720" s="32">
        <v>0</v>
      </c>
      <c r="J720" s="7">
        <v>1</v>
      </c>
      <c r="K720" s="6"/>
      <c r="L720" s="9" t="e">
        <f>VLOOKUP(C720,ThoiHoc_DuKien20180119!$B$6:$B$346,1,FALSE)</f>
        <v>#N/A</v>
      </c>
      <c r="M720" s="24" t="e">
        <f>VLOOKUP(C720,SV_CoDiemChuaDu!$B$7:$I$26,8,FALSE)</f>
        <v>#N/A</v>
      </c>
      <c r="N720" s="6" t="e">
        <f>VLOOKUP(C720,SoLanLamDATN!$A$2:$B$1192,2,FALSE)</f>
        <v>#N/A</v>
      </c>
      <c r="P720" s="2">
        <f>VLOOKUP(C720,[2]XetNhanDATN_20180120!$C$5:$J$2281,8,FALSE)</f>
        <v>1</v>
      </c>
    </row>
    <row r="721" spans="1:16" x14ac:dyDescent="0.25">
      <c r="A721" s="9">
        <v>717</v>
      </c>
      <c r="B721" s="9">
        <v>107</v>
      </c>
      <c r="C721" s="7">
        <v>107130022</v>
      </c>
      <c r="D721" s="7">
        <v>107130022</v>
      </c>
      <c r="E721" s="6" t="s">
        <v>1158</v>
      </c>
      <c r="F721" s="35" t="s">
        <v>1137</v>
      </c>
      <c r="G721" s="8">
        <v>2.93</v>
      </c>
      <c r="H721" s="10">
        <v>143</v>
      </c>
      <c r="I721" s="32">
        <v>0</v>
      </c>
      <c r="J721" s="7">
        <v>1</v>
      </c>
      <c r="K721" s="6"/>
      <c r="L721" s="9" t="e">
        <f>VLOOKUP(C721,ThoiHoc_DuKien20180119!$B$6:$B$346,1,FALSE)</f>
        <v>#N/A</v>
      </c>
      <c r="M721" s="24" t="e">
        <f>VLOOKUP(C721,SV_CoDiemChuaDu!$B$7:$I$26,8,FALSE)</f>
        <v>#N/A</v>
      </c>
      <c r="N721" s="6" t="e">
        <f>VLOOKUP(C721,SoLanLamDATN!$A$2:$B$1192,2,FALSE)</f>
        <v>#N/A</v>
      </c>
      <c r="P721" s="2">
        <f>VLOOKUP(C721,[2]XetNhanDATN_20180120!$C$5:$J$2281,8,FALSE)</f>
        <v>1</v>
      </c>
    </row>
    <row r="722" spans="1:16" x14ac:dyDescent="0.25">
      <c r="A722" s="9">
        <v>718</v>
      </c>
      <c r="B722" s="9">
        <v>107</v>
      </c>
      <c r="C722" s="7">
        <v>107130023</v>
      </c>
      <c r="D722" s="7">
        <v>107130023</v>
      </c>
      <c r="E722" s="6" t="s">
        <v>1159</v>
      </c>
      <c r="F722" s="40" t="s">
        <v>1137</v>
      </c>
      <c r="G722" s="8">
        <v>3.28</v>
      </c>
      <c r="H722" s="10">
        <v>143</v>
      </c>
      <c r="I722" s="32">
        <v>3</v>
      </c>
      <c r="J722" s="7">
        <v>1</v>
      </c>
      <c r="K722" s="6" t="s">
        <v>1149</v>
      </c>
      <c r="L722" s="9" t="e">
        <f>VLOOKUP(C722,ThoiHoc_DuKien20180119!$B$6:$B$346,1,FALSE)</f>
        <v>#N/A</v>
      </c>
      <c r="M722" s="24" t="e">
        <f>VLOOKUP(C722,SV_CoDiemChuaDu!$B$7:$I$26,8,FALSE)</f>
        <v>#N/A</v>
      </c>
      <c r="N722" s="6" t="e">
        <f>VLOOKUP(C722,SoLanLamDATN!$A$2:$B$1192,2,FALSE)</f>
        <v>#N/A</v>
      </c>
      <c r="P722" s="2">
        <f>VLOOKUP(C722,[2]XetNhanDATN_20180120!$C$5:$J$2281,8,FALSE)</f>
        <v>1</v>
      </c>
    </row>
    <row r="723" spans="1:16" x14ac:dyDescent="0.25">
      <c r="A723" s="9">
        <v>719</v>
      </c>
      <c r="B723" s="9">
        <v>107</v>
      </c>
      <c r="C723" s="7">
        <v>107130025</v>
      </c>
      <c r="D723" s="7">
        <v>107130025</v>
      </c>
      <c r="E723" s="6" t="s">
        <v>1160</v>
      </c>
      <c r="F723" s="40" t="s">
        <v>1137</v>
      </c>
      <c r="G723" s="8">
        <v>3.73</v>
      </c>
      <c r="H723" s="10">
        <v>143</v>
      </c>
      <c r="I723" s="32">
        <v>0</v>
      </c>
      <c r="J723" s="7">
        <v>1</v>
      </c>
      <c r="K723" s="6"/>
      <c r="L723" s="9" t="e">
        <f>VLOOKUP(C723,ThoiHoc_DuKien20180119!$B$6:$B$346,1,FALSE)</f>
        <v>#N/A</v>
      </c>
      <c r="M723" s="24" t="e">
        <f>VLOOKUP(C723,SV_CoDiemChuaDu!$B$7:$I$26,8,FALSE)</f>
        <v>#N/A</v>
      </c>
      <c r="N723" s="6" t="e">
        <f>VLOOKUP(C723,SoLanLamDATN!$A$2:$B$1192,2,FALSE)</f>
        <v>#N/A</v>
      </c>
      <c r="P723" s="2">
        <f>VLOOKUP(C723,[2]XetNhanDATN_20180120!$C$5:$J$2281,8,FALSE)</f>
        <v>1</v>
      </c>
    </row>
    <row r="724" spans="1:16" x14ac:dyDescent="0.25">
      <c r="A724" s="9">
        <v>720</v>
      </c>
      <c r="B724" s="9">
        <v>107</v>
      </c>
      <c r="C724" s="7">
        <v>107130026</v>
      </c>
      <c r="D724" s="7">
        <v>107130026</v>
      </c>
      <c r="E724" s="6" t="s">
        <v>1161</v>
      </c>
      <c r="F724" s="40" t="s">
        <v>1137</v>
      </c>
      <c r="G724" s="8">
        <v>3.16</v>
      </c>
      <c r="H724" s="10">
        <v>143</v>
      </c>
      <c r="I724" s="32">
        <v>0</v>
      </c>
      <c r="J724" s="7">
        <v>1</v>
      </c>
      <c r="K724" s="6"/>
      <c r="L724" s="9" t="e">
        <f>VLOOKUP(C724,ThoiHoc_DuKien20180119!$B$6:$B$346,1,FALSE)</f>
        <v>#N/A</v>
      </c>
      <c r="M724" s="24" t="e">
        <f>VLOOKUP(C724,SV_CoDiemChuaDu!$B$7:$I$26,8,FALSE)</f>
        <v>#N/A</v>
      </c>
      <c r="N724" s="6" t="e">
        <f>VLOOKUP(C724,SoLanLamDATN!$A$2:$B$1192,2,FALSE)</f>
        <v>#N/A</v>
      </c>
      <c r="P724" s="2">
        <f>VLOOKUP(C724,[2]XetNhanDATN_20180120!$C$5:$J$2281,8,FALSE)</f>
        <v>1</v>
      </c>
    </row>
    <row r="725" spans="1:16" x14ac:dyDescent="0.25">
      <c r="A725" s="9">
        <v>721</v>
      </c>
      <c r="B725" s="9">
        <v>107</v>
      </c>
      <c r="C725" s="7">
        <v>107130027</v>
      </c>
      <c r="D725" s="7">
        <v>107130027</v>
      </c>
      <c r="E725" s="6" t="s">
        <v>1162</v>
      </c>
      <c r="F725" s="40" t="s">
        <v>1137</v>
      </c>
      <c r="G725" s="8">
        <v>3.13</v>
      </c>
      <c r="H725" s="10">
        <v>143</v>
      </c>
      <c r="I725" s="32">
        <v>0</v>
      </c>
      <c r="J725" s="7">
        <v>1</v>
      </c>
      <c r="K725" s="6"/>
      <c r="L725" s="9" t="e">
        <f>VLOOKUP(C725,ThoiHoc_DuKien20180119!$B$6:$B$346,1,FALSE)</f>
        <v>#N/A</v>
      </c>
      <c r="M725" s="24" t="e">
        <f>VLOOKUP(C725,SV_CoDiemChuaDu!$B$7:$I$26,8,FALSE)</f>
        <v>#N/A</v>
      </c>
      <c r="N725" s="6" t="e">
        <f>VLOOKUP(C725,SoLanLamDATN!$A$2:$B$1192,2,FALSE)</f>
        <v>#N/A</v>
      </c>
      <c r="P725" s="2">
        <f>VLOOKUP(C725,[2]XetNhanDATN_20180120!$C$5:$J$2281,8,FALSE)</f>
        <v>1</v>
      </c>
    </row>
    <row r="726" spans="1:16" x14ac:dyDescent="0.25">
      <c r="A726" s="9">
        <v>722</v>
      </c>
      <c r="B726" s="9">
        <v>107</v>
      </c>
      <c r="C726" s="7">
        <v>107130028</v>
      </c>
      <c r="D726" s="7">
        <v>107130028</v>
      </c>
      <c r="E726" s="6" t="s">
        <v>1163</v>
      </c>
      <c r="F726" s="40" t="s">
        <v>1137</v>
      </c>
      <c r="G726" s="8">
        <v>2.83</v>
      </c>
      <c r="H726" s="10">
        <v>143</v>
      </c>
      <c r="I726" s="32">
        <v>0</v>
      </c>
      <c r="J726" s="7">
        <v>1</v>
      </c>
      <c r="K726" s="6"/>
      <c r="L726" s="9" t="e">
        <f>VLOOKUP(C726,ThoiHoc_DuKien20180119!$B$6:$B$346,1,FALSE)</f>
        <v>#N/A</v>
      </c>
      <c r="M726" s="24" t="e">
        <f>VLOOKUP(C726,SV_CoDiemChuaDu!$B$7:$I$26,8,FALSE)</f>
        <v>#N/A</v>
      </c>
      <c r="N726" s="6" t="e">
        <f>VLOOKUP(C726,SoLanLamDATN!$A$2:$B$1192,2,FALSE)</f>
        <v>#N/A</v>
      </c>
      <c r="P726" s="2">
        <f>VLOOKUP(C726,[2]XetNhanDATN_20180120!$C$5:$J$2281,8,FALSE)</f>
        <v>1</v>
      </c>
    </row>
    <row r="727" spans="1:16" x14ac:dyDescent="0.25">
      <c r="A727" s="9">
        <v>723</v>
      </c>
      <c r="B727" s="9">
        <v>107</v>
      </c>
      <c r="C727" s="7">
        <v>107130029</v>
      </c>
      <c r="D727" s="7">
        <v>107130029</v>
      </c>
      <c r="E727" s="6" t="s">
        <v>1164</v>
      </c>
      <c r="F727" s="40" t="s">
        <v>1137</v>
      </c>
      <c r="G727" s="8">
        <v>2.76</v>
      </c>
      <c r="H727" s="10">
        <v>143</v>
      </c>
      <c r="I727" s="32">
        <v>0</v>
      </c>
      <c r="J727" s="7">
        <v>1</v>
      </c>
      <c r="K727" s="6"/>
      <c r="L727" s="9" t="e">
        <f>VLOOKUP(C727,ThoiHoc_DuKien20180119!$B$6:$B$346,1,FALSE)</f>
        <v>#N/A</v>
      </c>
      <c r="M727" s="24" t="e">
        <f>VLOOKUP(C727,SV_CoDiemChuaDu!$B$7:$I$26,8,FALSE)</f>
        <v>#N/A</v>
      </c>
      <c r="N727" s="6" t="e">
        <f>VLOOKUP(C727,SoLanLamDATN!$A$2:$B$1192,2,FALSE)</f>
        <v>#N/A</v>
      </c>
      <c r="P727" s="2">
        <f>VLOOKUP(C727,[2]XetNhanDATN_20180120!$C$5:$J$2281,8,FALSE)</f>
        <v>1</v>
      </c>
    </row>
    <row r="728" spans="1:16" x14ac:dyDescent="0.25">
      <c r="A728" s="9">
        <v>724</v>
      </c>
      <c r="B728" s="9">
        <v>107</v>
      </c>
      <c r="C728" s="7">
        <v>107130031</v>
      </c>
      <c r="D728" s="7">
        <v>107130031</v>
      </c>
      <c r="E728" s="6" t="s">
        <v>1165</v>
      </c>
      <c r="F728" s="40" t="s">
        <v>1137</v>
      </c>
      <c r="G728" s="8">
        <v>2.94</v>
      </c>
      <c r="H728" s="10">
        <v>143</v>
      </c>
      <c r="I728" s="32">
        <v>0</v>
      </c>
      <c r="J728" s="7">
        <v>1</v>
      </c>
      <c r="K728" s="6"/>
      <c r="L728" s="9" t="e">
        <f>VLOOKUP(C728,ThoiHoc_DuKien20180119!$B$6:$B$346,1,FALSE)</f>
        <v>#N/A</v>
      </c>
      <c r="M728" s="24" t="e">
        <f>VLOOKUP(C728,SV_CoDiemChuaDu!$B$7:$I$26,8,FALSE)</f>
        <v>#N/A</v>
      </c>
      <c r="N728" s="6" t="e">
        <f>VLOOKUP(C728,SoLanLamDATN!$A$2:$B$1192,2,FALSE)</f>
        <v>#N/A</v>
      </c>
      <c r="P728" s="2">
        <f>VLOOKUP(C728,[2]XetNhanDATN_20180120!$C$5:$J$2281,8,FALSE)</f>
        <v>1</v>
      </c>
    </row>
    <row r="729" spans="1:16" x14ac:dyDescent="0.25">
      <c r="A729" s="9">
        <v>725</v>
      </c>
      <c r="B729" s="9">
        <v>107</v>
      </c>
      <c r="C729" s="7">
        <v>107130032</v>
      </c>
      <c r="D729" s="7">
        <v>107130032</v>
      </c>
      <c r="E729" s="6" t="s">
        <v>1166</v>
      </c>
      <c r="F729" s="40" t="s">
        <v>1137</v>
      </c>
      <c r="G729" s="8">
        <v>2.56</v>
      </c>
      <c r="H729" s="10">
        <v>143</v>
      </c>
      <c r="I729" s="32">
        <v>0</v>
      </c>
      <c r="J729" s="7">
        <v>1</v>
      </c>
      <c r="K729" s="6"/>
      <c r="L729" s="9" t="e">
        <f>VLOOKUP(C729,ThoiHoc_DuKien20180119!$B$6:$B$346,1,FALSE)</f>
        <v>#N/A</v>
      </c>
      <c r="M729" s="24" t="e">
        <f>VLOOKUP(C729,SV_CoDiemChuaDu!$B$7:$I$26,8,FALSE)</f>
        <v>#N/A</v>
      </c>
      <c r="N729" s="6" t="e">
        <f>VLOOKUP(C729,SoLanLamDATN!$A$2:$B$1192,2,FALSE)</f>
        <v>#N/A</v>
      </c>
      <c r="P729" s="2">
        <f>VLOOKUP(C729,[2]XetNhanDATN_20180120!$C$5:$J$2281,8,FALSE)</f>
        <v>1</v>
      </c>
    </row>
    <row r="730" spans="1:16" x14ac:dyDescent="0.25">
      <c r="A730" s="9">
        <v>726</v>
      </c>
      <c r="B730" s="9">
        <v>107</v>
      </c>
      <c r="C730" s="7">
        <v>107130033</v>
      </c>
      <c r="D730" s="7">
        <v>107130033</v>
      </c>
      <c r="E730" s="6" t="s">
        <v>1167</v>
      </c>
      <c r="F730" s="40" t="s">
        <v>1137</v>
      </c>
      <c r="G730" s="8">
        <v>3.26</v>
      </c>
      <c r="H730" s="10">
        <v>143</v>
      </c>
      <c r="I730" s="32">
        <v>0</v>
      </c>
      <c r="J730" s="7">
        <v>1</v>
      </c>
      <c r="K730" s="6"/>
      <c r="L730" s="9" t="e">
        <f>VLOOKUP(C730,ThoiHoc_DuKien20180119!$B$6:$B$346,1,FALSE)</f>
        <v>#N/A</v>
      </c>
      <c r="M730" s="24" t="e">
        <f>VLOOKUP(C730,SV_CoDiemChuaDu!$B$7:$I$26,8,FALSE)</f>
        <v>#N/A</v>
      </c>
      <c r="N730" s="6" t="e">
        <f>VLOOKUP(C730,SoLanLamDATN!$A$2:$B$1192,2,FALSE)</f>
        <v>#N/A</v>
      </c>
      <c r="P730" s="2">
        <f>VLOOKUP(C730,[2]XetNhanDATN_20180120!$C$5:$J$2281,8,FALSE)</f>
        <v>1</v>
      </c>
    </row>
    <row r="731" spans="1:16" x14ac:dyDescent="0.25">
      <c r="A731" s="9">
        <v>727</v>
      </c>
      <c r="B731" s="9">
        <v>107</v>
      </c>
      <c r="C731" s="7">
        <v>107130035</v>
      </c>
      <c r="D731" s="7">
        <v>107130035</v>
      </c>
      <c r="E731" s="6" t="s">
        <v>1168</v>
      </c>
      <c r="F731" s="40" t="s">
        <v>1137</v>
      </c>
      <c r="G731" s="8">
        <v>3.04</v>
      </c>
      <c r="H731" s="10">
        <v>143</v>
      </c>
      <c r="I731" s="32">
        <v>0</v>
      </c>
      <c r="J731" s="7">
        <v>1</v>
      </c>
      <c r="K731" s="6"/>
      <c r="L731" s="9" t="e">
        <f>VLOOKUP(C731,ThoiHoc_DuKien20180119!$B$6:$B$346,1,FALSE)</f>
        <v>#N/A</v>
      </c>
      <c r="M731" s="24" t="e">
        <f>VLOOKUP(C731,SV_CoDiemChuaDu!$B$7:$I$26,8,FALSE)</f>
        <v>#N/A</v>
      </c>
      <c r="N731" s="6" t="e">
        <f>VLOOKUP(C731,SoLanLamDATN!$A$2:$B$1192,2,FALSE)</f>
        <v>#N/A</v>
      </c>
      <c r="P731" s="2">
        <f>VLOOKUP(C731,[2]XetNhanDATN_20180120!$C$5:$J$2281,8,FALSE)</f>
        <v>1</v>
      </c>
    </row>
    <row r="732" spans="1:16" x14ac:dyDescent="0.25">
      <c r="A732" s="9">
        <v>728</v>
      </c>
      <c r="B732" s="9">
        <v>107</v>
      </c>
      <c r="C732" s="7">
        <v>107130038</v>
      </c>
      <c r="D732" s="7">
        <v>107130038</v>
      </c>
      <c r="E732" s="6" t="s">
        <v>1169</v>
      </c>
      <c r="F732" s="40" t="s">
        <v>1137</v>
      </c>
      <c r="G732" s="8">
        <v>2.91</v>
      </c>
      <c r="H732" s="10">
        <v>143</v>
      </c>
      <c r="I732" s="32">
        <v>2</v>
      </c>
      <c r="J732" s="7">
        <v>1</v>
      </c>
      <c r="K732" s="6" t="s">
        <v>1170</v>
      </c>
      <c r="L732" s="9" t="e">
        <f>VLOOKUP(C732,ThoiHoc_DuKien20180119!$B$6:$B$346,1,FALSE)</f>
        <v>#N/A</v>
      </c>
      <c r="M732" s="24" t="e">
        <f>VLOOKUP(C732,SV_CoDiemChuaDu!$B$7:$I$26,8,FALSE)</f>
        <v>#N/A</v>
      </c>
      <c r="N732" s="6" t="e">
        <f>VLOOKUP(C732,SoLanLamDATN!$A$2:$B$1192,2,FALSE)</f>
        <v>#N/A</v>
      </c>
      <c r="P732" s="2">
        <f>VLOOKUP(C732,[2]XetNhanDATN_20180120!$C$5:$J$2281,8,FALSE)</f>
        <v>1</v>
      </c>
    </row>
    <row r="733" spans="1:16" x14ac:dyDescent="0.25">
      <c r="A733" s="9">
        <v>729</v>
      </c>
      <c r="B733" s="9">
        <v>107</v>
      </c>
      <c r="C733" s="7">
        <v>107130040</v>
      </c>
      <c r="D733" s="7">
        <v>107130040</v>
      </c>
      <c r="E733" s="6" t="s">
        <v>1171</v>
      </c>
      <c r="F733" s="40" t="s">
        <v>1137</v>
      </c>
      <c r="G733" s="8">
        <v>2.79</v>
      </c>
      <c r="H733" s="10">
        <v>143</v>
      </c>
      <c r="I733" s="32">
        <v>0</v>
      </c>
      <c r="J733" s="7">
        <v>1</v>
      </c>
      <c r="K733" s="6"/>
      <c r="L733" s="9" t="e">
        <f>VLOOKUP(C733,ThoiHoc_DuKien20180119!$B$6:$B$346,1,FALSE)</f>
        <v>#N/A</v>
      </c>
      <c r="M733" s="24" t="e">
        <f>VLOOKUP(C733,SV_CoDiemChuaDu!$B$7:$I$26,8,FALSE)</f>
        <v>#N/A</v>
      </c>
      <c r="N733" s="6" t="e">
        <f>VLOOKUP(C733,SoLanLamDATN!$A$2:$B$1192,2,FALSE)</f>
        <v>#N/A</v>
      </c>
      <c r="P733" s="2">
        <f>VLOOKUP(C733,[2]XetNhanDATN_20180120!$C$5:$J$2281,8,FALSE)</f>
        <v>1</v>
      </c>
    </row>
    <row r="734" spans="1:16" x14ac:dyDescent="0.25">
      <c r="A734" s="9">
        <v>730</v>
      </c>
      <c r="B734" s="9">
        <v>107</v>
      </c>
      <c r="C734" s="7">
        <v>107130041</v>
      </c>
      <c r="D734" s="7">
        <v>107130041</v>
      </c>
      <c r="E734" s="6" t="s">
        <v>1172</v>
      </c>
      <c r="F734" s="40" t="s">
        <v>1137</v>
      </c>
      <c r="G734" s="8">
        <v>2.86</v>
      </c>
      <c r="H734" s="10">
        <v>143</v>
      </c>
      <c r="I734" s="32">
        <v>0</v>
      </c>
      <c r="J734" s="7">
        <v>1</v>
      </c>
      <c r="K734" s="6"/>
      <c r="L734" s="9" t="e">
        <f>VLOOKUP(C734,ThoiHoc_DuKien20180119!$B$6:$B$346,1,FALSE)</f>
        <v>#N/A</v>
      </c>
      <c r="M734" s="24" t="e">
        <f>VLOOKUP(C734,SV_CoDiemChuaDu!$B$7:$I$26,8,FALSE)</f>
        <v>#N/A</v>
      </c>
      <c r="N734" s="6" t="e">
        <f>VLOOKUP(C734,SoLanLamDATN!$A$2:$B$1192,2,FALSE)</f>
        <v>#N/A</v>
      </c>
      <c r="P734" s="2">
        <f>VLOOKUP(C734,[2]XetNhanDATN_20180120!$C$5:$J$2281,8,FALSE)</f>
        <v>1</v>
      </c>
    </row>
    <row r="735" spans="1:16" x14ac:dyDescent="0.25">
      <c r="A735" s="9">
        <v>731</v>
      </c>
      <c r="B735" s="9">
        <v>107</v>
      </c>
      <c r="C735" s="7">
        <v>107130043</v>
      </c>
      <c r="D735" s="7">
        <v>107130043</v>
      </c>
      <c r="E735" s="6" t="s">
        <v>1173</v>
      </c>
      <c r="F735" s="40" t="s">
        <v>1137</v>
      </c>
      <c r="G735" s="8">
        <v>2.78</v>
      </c>
      <c r="H735" s="10">
        <v>143</v>
      </c>
      <c r="I735" s="32">
        <v>0</v>
      </c>
      <c r="J735" s="7">
        <v>1</v>
      </c>
      <c r="K735" s="6"/>
      <c r="L735" s="9" t="e">
        <f>VLOOKUP(C735,ThoiHoc_DuKien20180119!$B$6:$B$346,1,FALSE)</f>
        <v>#N/A</v>
      </c>
      <c r="M735" s="24" t="e">
        <f>VLOOKUP(C735,SV_CoDiemChuaDu!$B$7:$I$26,8,FALSE)</f>
        <v>#N/A</v>
      </c>
      <c r="N735" s="6" t="e">
        <f>VLOOKUP(C735,SoLanLamDATN!$A$2:$B$1192,2,FALSE)</f>
        <v>#N/A</v>
      </c>
      <c r="P735" s="2">
        <f>VLOOKUP(C735,[2]XetNhanDATN_20180120!$C$5:$J$2281,8,FALSE)</f>
        <v>1</v>
      </c>
    </row>
    <row r="736" spans="1:16" x14ac:dyDescent="0.25">
      <c r="A736" s="9">
        <v>732</v>
      </c>
      <c r="B736" s="9">
        <v>107</v>
      </c>
      <c r="C736" s="7">
        <v>107130044</v>
      </c>
      <c r="D736" s="7">
        <v>107130044</v>
      </c>
      <c r="E736" s="6" t="s">
        <v>1174</v>
      </c>
      <c r="F736" s="40" t="s">
        <v>1137</v>
      </c>
      <c r="G736" s="8">
        <v>3.14</v>
      </c>
      <c r="H736" s="10">
        <v>143</v>
      </c>
      <c r="I736" s="32">
        <v>0</v>
      </c>
      <c r="J736" s="7">
        <v>1</v>
      </c>
      <c r="K736" s="6"/>
      <c r="L736" s="9" t="e">
        <f>VLOOKUP(C736,ThoiHoc_DuKien20180119!$B$6:$B$346,1,FALSE)</f>
        <v>#N/A</v>
      </c>
      <c r="M736" s="24" t="e">
        <f>VLOOKUP(C736,SV_CoDiemChuaDu!$B$7:$I$26,8,FALSE)</f>
        <v>#N/A</v>
      </c>
      <c r="N736" s="6" t="e">
        <f>VLOOKUP(C736,SoLanLamDATN!$A$2:$B$1192,2,FALSE)</f>
        <v>#N/A</v>
      </c>
      <c r="P736" s="2">
        <f>VLOOKUP(C736,[2]XetNhanDATN_20180120!$C$5:$J$2281,8,FALSE)</f>
        <v>1</v>
      </c>
    </row>
    <row r="737" spans="1:16" x14ac:dyDescent="0.25">
      <c r="A737" s="9">
        <v>733</v>
      </c>
      <c r="B737" s="9">
        <v>107</v>
      </c>
      <c r="C737" s="7">
        <v>107130046</v>
      </c>
      <c r="D737" s="7">
        <v>107130046</v>
      </c>
      <c r="E737" s="6" t="s">
        <v>1175</v>
      </c>
      <c r="F737" s="40" t="s">
        <v>1137</v>
      </c>
      <c r="G737" s="8">
        <v>2.96</v>
      </c>
      <c r="H737" s="10">
        <v>143</v>
      </c>
      <c r="I737" s="32">
        <v>0</v>
      </c>
      <c r="J737" s="7">
        <v>1</v>
      </c>
      <c r="K737" s="6"/>
      <c r="L737" s="9" t="e">
        <f>VLOOKUP(C737,ThoiHoc_DuKien20180119!$B$6:$B$346,1,FALSE)</f>
        <v>#N/A</v>
      </c>
      <c r="M737" s="24" t="e">
        <f>VLOOKUP(C737,SV_CoDiemChuaDu!$B$7:$I$26,8,FALSE)</f>
        <v>#N/A</v>
      </c>
      <c r="N737" s="6" t="e">
        <f>VLOOKUP(C737,SoLanLamDATN!$A$2:$B$1192,2,FALSE)</f>
        <v>#N/A</v>
      </c>
      <c r="P737" s="2">
        <f>VLOOKUP(C737,[2]XetNhanDATN_20180120!$C$5:$J$2281,8,FALSE)</f>
        <v>1</v>
      </c>
    </row>
    <row r="738" spans="1:16" x14ac:dyDescent="0.25">
      <c r="A738" s="9">
        <v>734</v>
      </c>
      <c r="B738" s="9">
        <v>107</v>
      </c>
      <c r="C738" s="7">
        <v>107130047</v>
      </c>
      <c r="D738" s="7">
        <v>107130047</v>
      </c>
      <c r="E738" s="6" t="s">
        <v>1176</v>
      </c>
      <c r="F738" s="40" t="s">
        <v>1137</v>
      </c>
      <c r="G738" s="8">
        <v>3.41</v>
      </c>
      <c r="H738" s="10">
        <v>143</v>
      </c>
      <c r="I738" s="32">
        <v>0</v>
      </c>
      <c r="J738" s="7">
        <v>1</v>
      </c>
      <c r="K738" s="6"/>
      <c r="L738" s="9" t="e">
        <f>VLOOKUP(C738,ThoiHoc_DuKien20180119!$B$6:$B$346,1,FALSE)</f>
        <v>#N/A</v>
      </c>
      <c r="M738" s="24" t="e">
        <f>VLOOKUP(C738,SV_CoDiemChuaDu!$B$7:$I$26,8,FALSE)</f>
        <v>#N/A</v>
      </c>
      <c r="N738" s="6" t="e">
        <f>VLOOKUP(C738,SoLanLamDATN!$A$2:$B$1192,2,FALSE)</f>
        <v>#N/A</v>
      </c>
      <c r="P738" s="2">
        <f>VLOOKUP(C738,[2]XetNhanDATN_20180120!$C$5:$J$2281,8,FALSE)</f>
        <v>1</v>
      </c>
    </row>
    <row r="739" spans="1:16" x14ac:dyDescent="0.25">
      <c r="A739" s="9">
        <v>735</v>
      </c>
      <c r="B739" s="9">
        <v>107</v>
      </c>
      <c r="C739" s="7">
        <v>107130048</v>
      </c>
      <c r="D739" s="7">
        <v>107130048</v>
      </c>
      <c r="E739" s="6" t="s">
        <v>1177</v>
      </c>
      <c r="F739" s="40" t="s">
        <v>1137</v>
      </c>
      <c r="G739" s="8">
        <v>2.88</v>
      </c>
      <c r="H739" s="10">
        <v>143</v>
      </c>
      <c r="I739" s="32">
        <v>0</v>
      </c>
      <c r="J739" s="7">
        <v>1</v>
      </c>
      <c r="K739" s="6"/>
      <c r="L739" s="9" t="e">
        <f>VLOOKUP(C739,ThoiHoc_DuKien20180119!$B$6:$B$346,1,FALSE)</f>
        <v>#N/A</v>
      </c>
      <c r="M739" s="24" t="e">
        <f>VLOOKUP(C739,SV_CoDiemChuaDu!$B$7:$I$26,8,FALSE)</f>
        <v>#N/A</v>
      </c>
      <c r="N739" s="6" t="e">
        <f>VLOOKUP(C739,SoLanLamDATN!$A$2:$B$1192,2,FALSE)</f>
        <v>#N/A</v>
      </c>
      <c r="P739" s="2">
        <f>VLOOKUP(C739,[2]XetNhanDATN_20180120!$C$5:$J$2281,8,FALSE)</f>
        <v>1</v>
      </c>
    </row>
    <row r="740" spans="1:16" x14ac:dyDescent="0.25">
      <c r="A740" s="9">
        <v>736</v>
      </c>
      <c r="B740" s="9">
        <v>107</v>
      </c>
      <c r="C740" s="7">
        <v>107130049</v>
      </c>
      <c r="D740" s="7">
        <v>107130049</v>
      </c>
      <c r="E740" s="6" t="s">
        <v>1178</v>
      </c>
      <c r="F740" s="40" t="s">
        <v>1137</v>
      </c>
      <c r="G740" s="8">
        <v>2.4700000000000002</v>
      </c>
      <c r="H740" s="10">
        <v>143</v>
      </c>
      <c r="I740" s="32">
        <v>0</v>
      </c>
      <c r="J740" s="7">
        <v>1</v>
      </c>
      <c r="K740" s="6"/>
      <c r="L740" s="9" t="e">
        <f>VLOOKUP(C740,ThoiHoc_DuKien20180119!$B$6:$B$346,1,FALSE)</f>
        <v>#N/A</v>
      </c>
      <c r="M740" s="24" t="e">
        <f>VLOOKUP(C740,SV_CoDiemChuaDu!$B$7:$I$26,8,FALSE)</f>
        <v>#N/A</v>
      </c>
      <c r="N740" s="6" t="e">
        <f>VLOOKUP(C740,SoLanLamDATN!$A$2:$B$1192,2,FALSE)</f>
        <v>#N/A</v>
      </c>
      <c r="P740" s="2">
        <f>VLOOKUP(C740,[2]XetNhanDATN_20180120!$C$5:$J$2281,8,FALSE)</f>
        <v>1</v>
      </c>
    </row>
    <row r="741" spans="1:16" x14ac:dyDescent="0.25">
      <c r="A741" s="9">
        <v>737</v>
      </c>
      <c r="B741" s="9">
        <v>107</v>
      </c>
      <c r="C741" s="7">
        <v>107130050</v>
      </c>
      <c r="D741" s="7">
        <v>107130050</v>
      </c>
      <c r="E741" s="6" t="s">
        <v>1179</v>
      </c>
      <c r="F741" s="40" t="s">
        <v>1137</v>
      </c>
      <c r="G741" s="8">
        <v>2.59</v>
      </c>
      <c r="H741" s="10">
        <v>143</v>
      </c>
      <c r="I741" s="32">
        <v>0</v>
      </c>
      <c r="J741" s="7">
        <v>1</v>
      </c>
      <c r="K741" s="6"/>
      <c r="L741" s="9" t="e">
        <f>VLOOKUP(C741,ThoiHoc_DuKien20180119!$B$6:$B$346,1,FALSE)</f>
        <v>#N/A</v>
      </c>
      <c r="M741" s="24" t="e">
        <f>VLOOKUP(C741,SV_CoDiemChuaDu!$B$7:$I$26,8,FALSE)</f>
        <v>#N/A</v>
      </c>
      <c r="N741" s="6" t="e">
        <f>VLOOKUP(C741,SoLanLamDATN!$A$2:$B$1192,2,FALSE)</f>
        <v>#N/A</v>
      </c>
      <c r="P741" s="2">
        <f>VLOOKUP(C741,[2]XetNhanDATN_20180120!$C$5:$J$2281,8,FALSE)</f>
        <v>1</v>
      </c>
    </row>
    <row r="742" spans="1:16" x14ac:dyDescent="0.25">
      <c r="A742" s="9">
        <v>738</v>
      </c>
      <c r="B742" s="9">
        <v>107</v>
      </c>
      <c r="C742" s="7">
        <v>107130051</v>
      </c>
      <c r="D742" s="7">
        <v>107130051</v>
      </c>
      <c r="E742" s="6" t="s">
        <v>2724</v>
      </c>
      <c r="F742" s="40" t="s">
        <v>1137</v>
      </c>
      <c r="G742" s="8">
        <v>2.11</v>
      </c>
      <c r="H742" s="10">
        <v>143</v>
      </c>
      <c r="I742" s="32">
        <v>2</v>
      </c>
      <c r="J742" s="7">
        <v>1</v>
      </c>
      <c r="K742" s="6" t="s">
        <v>3464</v>
      </c>
      <c r="L742" s="9" t="e">
        <f>VLOOKUP(C742,ThoiHoc_DuKien20180119!$B$6:$B$346,1,FALSE)</f>
        <v>#N/A</v>
      </c>
      <c r="M742" s="24" t="e">
        <f>VLOOKUP(C742,SV_CoDiemChuaDu!$B$7:$I$26,8,FALSE)</f>
        <v>#N/A</v>
      </c>
      <c r="N742" s="6" t="e">
        <f>VLOOKUP(C742,SoLanLamDATN!$A$2:$B$1192,2,FALSE)</f>
        <v>#N/A</v>
      </c>
      <c r="P742" s="2">
        <f>VLOOKUP(C742,[2]XetNhanDATN_20180120!$C$5:$J$2281,8,FALSE)</f>
        <v>0</v>
      </c>
    </row>
    <row r="743" spans="1:16" x14ac:dyDescent="0.25">
      <c r="A743" s="9">
        <v>739</v>
      </c>
      <c r="B743" s="9">
        <v>107</v>
      </c>
      <c r="C743" s="7">
        <v>107130052</v>
      </c>
      <c r="D743" s="7">
        <v>107130052</v>
      </c>
      <c r="E743" s="6" t="s">
        <v>2725</v>
      </c>
      <c r="F743" s="40" t="s">
        <v>1137</v>
      </c>
      <c r="G743" s="8">
        <v>2.31</v>
      </c>
      <c r="H743" s="10">
        <v>143</v>
      </c>
      <c r="I743" s="32">
        <v>3</v>
      </c>
      <c r="J743" s="7">
        <v>1</v>
      </c>
      <c r="K743" s="6" t="s">
        <v>885</v>
      </c>
      <c r="L743" s="9" t="e">
        <f>VLOOKUP(C743,ThoiHoc_DuKien20180119!$B$6:$B$346,1,FALSE)</f>
        <v>#N/A</v>
      </c>
      <c r="M743" s="24" t="e">
        <f>VLOOKUP(C743,SV_CoDiemChuaDu!$B$7:$I$26,8,FALSE)</f>
        <v>#N/A</v>
      </c>
      <c r="N743" s="6" t="e">
        <f>VLOOKUP(C743,SoLanLamDATN!$A$2:$B$1192,2,FALSE)</f>
        <v>#N/A</v>
      </c>
      <c r="P743" s="2">
        <f>VLOOKUP(C743,[2]XetNhanDATN_20180120!$C$5:$J$2281,8,FALSE)</f>
        <v>0</v>
      </c>
    </row>
    <row r="744" spans="1:16" x14ac:dyDescent="0.25">
      <c r="A744" s="9">
        <v>740</v>
      </c>
      <c r="B744" s="9">
        <v>107</v>
      </c>
      <c r="C744" s="7">
        <v>107130053</v>
      </c>
      <c r="D744" s="7">
        <v>107130053</v>
      </c>
      <c r="E744" s="6" t="s">
        <v>1180</v>
      </c>
      <c r="F744" s="40" t="s">
        <v>1137</v>
      </c>
      <c r="G744" s="8">
        <v>2.99</v>
      </c>
      <c r="H744" s="10">
        <v>143</v>
      </c>
      <c r="I744" s="32">
        <v>0</v>
      </c>
      <c r="J744" s="7">
        <v>1</v>
      </c>
      <c r="K744" s="6"/>
      <c r="L744" s="9" t="e">
        <f>VLOOKUP(C744,ThoiHoc_DuKien20180119!$B$6:$B$346,1,FALSE)</f>
        <v>#N/A</v>
      </c>
      <c r="M744" s="24" t="e">
        <f>VLOOKUP(C744,SV_CoDiemChuaDu!$B$7:$I$26,8,FALSE)</f>
        <v>#N/A</v>
      </c>
      <c r="N744" s="6" t="e">
        <f>VLOOKUP(C744,SoLanLamDATN!$A$2:$B$1192,2,FALSE)</f>
        <v>#N/A</v>
      </c>
      <c r="P744" s="2">
        <f>VLOOKUP(C744,[2]XetNhanDATN_20180120!$C$5:$J$2281,8,FALSE)</f>
        <v>1</v>
      </c>
    </row>
    <row r="745" spans="1:16" x14ac:dyDescent="0.25">
      <c r="A745" s="9">
        <v>741</v>
      </c>
      <c r="B745" s="9">
        <v>107</v>
      </c>
      <c r="C745" s="7">
        <v>107130054</v>
      </c>
      <c r="D745" s="7">
        <v>107130054</v>
      </c>
      <c r="E745" s="6" t="s">
        <v>1181</v>
      </c>
      <c r="F745" s="40" t="s">
        <v>1137</v>
      </c>
      <c r="G745" s="8">
        <v>2.85</v>
      </c>
      <c r="H745" s="10">
        <v>143</v>
      </c>
      <c r="I745" s="32">
        <v>0</v>
      </c>
      <c r="J745" s="7">
        <v>1</v>
      </c>
      <c r="K745" s="6"/>
      <c r="L745" s="9" t="e">
        <f>VLOOKUP(C745,ThoiHoc_DuKien20180119!$B$6:$B$346,1,FALSE)</f>
        <v>#N/A</v>
      </c>
      <c r="M745" s="24" t="e">
        <f>VLOOKUP(C745,SV_CoDiemChuaDu!$B$7:$I$26,8,FALSE)</f>
        <v>#N/A</v>
      </c>
      <c r="N745" s="6" t="e">
        <f>VLOOKUP(C745,SoLanLamDATN!$A$2:$B$1192,2,FALSE)</f>
        <v>#N/A</v>
      </c>
      <c r="P745" s="2">
        <f>VLOOKUP(C745,[2]XetNhanDATN_20180120!$C$5:$J$2281,8,FALSE)</f>
        <v>1</v>
      </c>
    </row>
    <row r="746" spans="1:16" x14ac:dyDescent="0.25">
      <c r="A746" s="9">
        <v>742</v>
      </c>
      <c r="B746" s="9">
        <v>107</v>
      </c>
      <c r="C746" s="7">
        <v>107130055</v>
      </c>
      <c r="D746" s="7">
        <v>107130055</v>
      </c>
      <c r="E746" s="6" t="s">
        <v>1182</v>
      </c>
      <c r="F746" s="40" t="s">
        <v>1137</v>
      </c>
      <c r="G746" s="8">
        <v>2.65</v>
      </c>
      <c r="H746" s="10">
        <v>143</v>
      </c>
      <c r="I746" s="32">
        <v>0</v>
      </c>
      <c r="J746" s="7">
        <v>1</v>
      </c>
      <c r="K746" s="6"/>
      <c r="L746" s="9" t="e">
        <f>VLOOKUP(C746,ThoiHoc_DuKien20180119!$B$6:$B$346,1,FALSE)</f>
        <v>#N/A</v>
      </c>
      <c r="M746" s="24" t="e">
        <f>VLOOKUP(C746,SV_CoDiemChuaDu!$B$7:$I$26,8,FALSE)</f>
        <v>#N/A</v>
      </c>
      <c r="N746" s="6" t="e">
        <f>VLOOKUP(C746,SoLanLamDATN!$A$2:$B$1192,2,FALSE)</f>
        <v>#N/A</v>
      </c>
      <c r="P746" s="2">
        <f>VLOOKUP(C746,[2]XetNhanDATN_20180120!$C$5:$J$2281,8,FALSE)</f>
        <v>1</v>
      </c>
    </row>
    <row r="747" spans="1:16" x14ac:dyDescent="0.25">
      <c r="A747" s="9">
        <v>743</v>
      </c>
      <c r="B747" s="9">
        <v>107</v>
      </c>
      <c r="C747" s="7">
        <v>107130231</v>
      </c>
      <c r="D747" s="7">
        <v>107130231</v>
      </c>
      <c r="E747" s="6" t="s">
        <v>1325</v>
      </c>
      <c r="F747" s="35" t="s">
        <v>1137</v>
      </c>
      <c r="G747" s="7">
        <v>2.27</v>
      </c>
      <c r="H747" s="37">
        <v>143</v>
      </c>
      <c r="I747" s="32">
        <v>0</v>
      </c>
      <c r="J747" s="7">
        <v>1</v>
      </c>
      <c r="K747" s="6"/>
      <c r="L747" s="9" t="e">
        <f>VLOOKUP(C747,ThoiHoc_DuKien20180119!$B$6:$B$346,1,FALSE)</f>
        <v>#N/A</v>
      </c>
      <c r="M747" s="24" t="e">
        <f>VLOOKUP(C747,SV_CoDiemChuaDu!$B$7:$I$26,8,FALSE)</f>
        <v>#N/A</v>
      </c>
      <c r="N747" s="6" t="e">
        <f>VLOOKUP(C747,SoLanLamDATN!$A$2:$B$1192,2,FALSE)</f>
        <v>#N/A</v>
      </c>
      <c r="P747" s="2">
        <f>VLOOKUP(C747,[2]XetNhanDATN_20180120!$C$5:$J$2281,8,FALSE)</f>
        <v>1</v>
      </c>
    </row>
    <row r="748" spans="1:16" x14ac:dyDescent="0.25">
      <c r="A748" s="9">
        <v>744</v>
      </c>
      <c r="B748" s="9">
        <v>107</v>
      </c>
      <c r="C748" s="7">
        <v>107130056</v>
      </c>
      <c r="D748" s="7">
        <v>107130056</v>
      </c>
      <c r="E748" s="6" t="s">
        <v>1183</v>
      </c>
      <c r="F748" s="40" t="s">
        <v>1184</v>
      </c>
      <c r="G748" s="8">
        <v>3.28</v>
      </c>
      <c r="H748" s="10">
        <v>143</v>
      </c>
      <c r="I748" s="32">
        <v>0</v>
      </c>
      <c r="J748" s="7">
        <v>1</v>
      </c>
      <c r="K748" s="6"/>
      <c r="L748" s="9" t="e">
        <f>VLOOKUP(C748,ThoiHoc_DuKien20180119!$B$6:$B$346,1,FALSE)</f>
        <v>#N/A</v>
      </c>
      <c r="M748" s="24" t="e">
        <f>VLOOKUP(C748,SV_CoDiemChuaDu!$B$7:$I$26,8,FALSE)</f>
        <v>#N/A</v>
      </c>
      <c r="N748" s="6" t="e">
        <f>VLOOKUP(C748,SoLanLamDATN!$A$2:$B$1192,2,FALSE)</f>
        <v>#N/A</v>
      </c>
      <c r="P748" s="2">
        <f>VLOOKUP(C748,[2]XetNhanDATN_20180120!$C$5:$J$2281,8,FALSE)</f>
        <v>1</v>
      </c>
    </row>
    <row r="749" spans="1:16" x14ac:dyDescent="0.25">
      <c r="A749" s="9">
        <v>745</v>
      </c>
      <c r="B749" s="9">
        <v>107</v>
      </c>
      <c r="C749" s="7">
        <v>107130058</v>
      </c>
      <c r="D749" s="7">
        <v>107130058</v>
      </c>
      <c r="E749" s="6" t="s">
        <v>1185</v>
      </c>
      <c r="F749" s="40" t="s">
        <v>1184</v>
      </c>
      <c r="G749" s="8">
        <v>2.68</v>
      </c>
      <c r="H749" s="10">
        <v>143</v>
      </c>
      <c r="I749" s="32">
        <v>0</v>
      </c>
      <c r="J749" s="7">
        <v>1</v>
      </c>
      <c r="K749" s="6"/>
      <c r="L749" s="9" t="e">
        <f>VLOOKUP(C749,ThoiHoc_DuKien20180119!$B$6:$B$346,1,FALSE)</f>
        <v>#N/A</v>
      </c>
      <c r="M749" s="24" t="e">
        <f>VLOOKUP(C749,SV_CoDiemChuaDu!$B$7:$I$26,8,FALSE)</f>
        <v>#N/A</v>
      </c>
      <c r="N749" s="6" t="e">
        <f>VLOOKUP(C749,SoLanLamDATN!$A$2:$B$1192,2,FALSE)</f>
        <v>#N/A</v>
      </c>
      <c r="P749" s="2">
        <f>VLOOKUP(C749,[2]XetNhanDATN_20180120!$C$5:$J$2281,8,FALSE)</f>
        <v>1</v>
      </c>
    </row>
    <row r="750" spans="1:16" x14ac:dyDescent="0.25">
      <c r="A750" s="9">
        <v>746</v>
      </c>
      <c r="B750" s="9">
        <v>107</v>
      </c>
      <c r="C750" s="7">
        <v>107130059</v>
      </c>
      <c r="D750" s="7">
        <v>107130059</v>
      </c>
      <c r="E750" s="6" t="s">
        <v>1186</v>
      </c>
      <c r="F750" s="40" t="s">
        <v>1184</v>
      </c>
      <c r="G750" s="8">
        <v>3.07</v>
      </c>
      <c r="H750" s="10">
        <v>143</v>
      </c>
      <c r="I750" s="32">
        <v>0</v>
      </c>
      <c r="J750" s="7">
        <v>1</v>
      </c>
      <c r="K750" s="6"/>
      <c r="L750" s="9" t="e">
        <f>VLOOKUP(C750,ThoiHoc_DuKien20180119!$B$6:$B$346,1,FALSE)</f>
        <v>#N/A</v>
      </c>
      <c r="M750" s="24" t="e">
        <f>VLOOKUP(C750,SV_CoDiemChuaDu!$B$7:$I$26,8,FALSE)</f>
        <v>#N/A</v>
      </c>
      <c r="N750" s="6" t="e">
        <f>VLOOKUP(C750,SoLanLamDATN!$A$2:$B$1192,2,FALSE)</f>
        <v>#N/A</v>
      </c>
      <c r="P750" s="2">
        <f>VLOOKUP(C750,[2]XetNhanDATN_20180120!$C$5:$J$2281,8,FALSE)</f>
        <v>1</v>
      </c>
    </row>
    <row r="751" spans="1:16" x14ac:dyDescent="0.25">
      <c r="A751" s="9">
        <v>747</v>
      </c>
      <c r="B751" s="9">
        <v>107</v>
      </c>
      <c r="C751" s="7">
        <v>107130060</v>
      </c>
      <c r="D751" s="7">
        <v>107130060</v>
      </c>
      <c r="E751" s="6" t="s">
        <v>1187</v>
      </c>
      <c r="F751" s="40" t="s">
        <v>1184</v>
      </c>
      <c r="G751" s="8">
        <v>2.54</v>
      </c>
      <c r="H751" s="10">
        <v>143</v>
      </c>
      <c r="I751" s="32">
        <v>0</v>
      </c>
      <c r="J751" s="7">
        <v>1</v>
      </c>
      <c r="K751" s="6"/>
      <c r="L751" s="9" t="e">
        <f>VLOOKUP(C751,ThoiHoc_DuKien20180119!$B$6:$B$346,1,FALSE)</f>
        <v>#N/A</v>
      </c>
      <c r="M751" s="24" t="e">
        <f>VLOOKUP(C751,SV_CoDiemChuaDu!$B$7:$I$26,8,FALSE)</f>
        <v>#N/A</v>
      </c>
      <c r="N751" s="6" t="e">
        <f>VLOOKUP(C751,SoLanLamDATN!$A$2:$B$1192,2,FALSE)</f>
        <v>#N/A</v>
      </c>
      <c r="P751" s="2">
        <f>VLOOKUP(C751,[2]XetNhanDATN_20180120!$C$5:$J$2281,8,FALSE)</f>
        <v>1</v>
      </c>
    </row>
    <row r="752" spans="1:16" x14ac:dyDescent="0.25">
      <c r="A752" s="9">
        <v>748</v>
      </c>
      <c r="B752" s="9">
        <v>107</v>
      </c>
      <c r="C752" s="7">
        <v>107130061</v>
      </c>
      <c r="D752" s="7">
        <v>107130061</v>
      </c>
      <c r="E752" s="6" t="s">
        <v>1188</v>
      </c>
      <c r="F752" s="40" t="s">
        <v>1184</v>
      </c>
      <c r="G752" s="8">
        <v>2.91</v>
      </c>
      <c r="H752" s="10">
        <v>143</v>
      </c>
      <c r="I752" s="32">
        <v>0</v>
      </c>
      <c r="J752" s="7">
        <v>1</v>
      </c>
      <c r="K752" s="6"/>
      <c r="L752" s="9" t="e">
        <f>VLOOKUP(C752,ThoiHoc_DuKien20180119!$B$6:$B$346,1,FALSE)</f>
        <v>#N/A</v>
      </c>
      <c r="M752" s="24" t="e">
        <f>VLOOKUP(C752,SV_CoDiemChuaDu!$B$7:$I$26,8,FALSE)</f>
        <v>#N/A</v>
      </c>
      <c r="N752" s="6" t="e">
        <f>VLOOKUP(C752,SoLanLamDATN!$A$2:$B$1192,2,FALSE)</f>
        <v>#N/A</v>
      </c>
      <c r="P752" s="2">
        <f>VLOOKUP(C752,[2]XetNhanDATN_20180120!$C$5:$J$2281,8,FALSE)</f>
        <v>1</v>
      </c>
    </row>
    <row r="753" spans="1:16" x14ac:dyDescent="0.25">
      <c r="A753" s="9">
        <v>749</v>
      </c>
      <c r="B753" s="9">
        <v>107</v>
      </c>
      <c r="C753" s="7">
        <v>107130063</v>
      </c>
      <c r="D753" s="7">
        <v>107130063</v>
      </c>
      <c r="E753" s="6" t="s">
        <v>1189</v>
      </c>
      <c r="F753" s="40" t="s">
        <v>1184</v>
      </c>
      <c r="G753" s="8">
        <v>2.86</v>
      </c>
      <c r="H753" s="10">
        <v>143</v>
      </c>
      <c r="I753" s="32">
        <v>0</v>
      </c>
      <c r="J753" s="7">
        <v>1</v>
      </c>
      <c r="K753" s="6"/>
      <c r="L753" s="9" t="e">
        <f>VLOOKUP(C753,ThoiHoc_DuKien20180119!$B$6:$B$346,1,FALSE)</f>
        <v>#N/A</v>
      </c>
      <c r="M753" s="24" t="e">
        <f>VLOOKUP(C753,SV_CoDiemChuaDu!$B$7:$I$26,8,FALSE)</f>
        <v>#N/A</v>
      </c>
      <c r="N753" s="6" t="e">
        <f>VLOOKUP(C753,SoLanLamDATN!$A$2:$B$1192,2,FALSE)</f>
        <v>#N/A</v>
      </c>
      <c r="P753" s="2">
        <f>VLOOKUP(C753,[2]XetNhanDATN_20180120!$C$5:$J$2281,8,FALSE)</f>
        <v>1</v>
      </c>
    </row>
    <row r="754" spans="1:16" x14ac:dyDescent="0.25">
      <c r="A754" s="9">
        <v>750</v>
      </c>
      <c r="B754" s="9">
        <v>107</v>
      </c>
      <c r="C754" s="7">
        <v>107130064</v>
      </c>
      <c r="D754" s="7">
        <v>107130064</v>
      </c>
      <c r="E754" s="6" t="s">
        <v>1190</v>
      </c>
      <c r="F754" s="40" t="s">
        <v>1184</v>
      </c>
      <c r="G754" s="8">
        <v>3.3</v>
      </c>
      <c r="H754" s="10">
        <v>143</v>
      </c>
      <c r="I754" s="32">
        <v>0</v>
      </c>
      <c r="J754" s="7">
        <v>1</v>
      </c>
      <c r="K754" s="6"/>
      <c r="L754" s="9" t="e">
        <f>VLOOKUP(C754,ThoiHoc_DuKien20180119!$B$6:$B$346,1,FALSE)</f>
        <v>#N/A</v>
      </c>
      <c r="M754" s="24" t="e">
        <f>VLOOKUP(C754,SV_CoDiemChuaDu!$B$7:$I$26,8,FALSE)</f>
        <v>#N/A</v>
      </c>
      <c r="N754" s="6" t="e">
        <f>VLOOKUP(C754,SoLanLamDATN!$A$2:$B$1192,2,FALSE)</f>
        <v>#N/A</v>
      </c>
      <c r="P754" s="2">
        <f>VLOOKUP(C754,[2]XetNhanDATN_20180120!$C$5:$J$2281,8,FALSE)</f>
        <v>1</v>
      </c>
    </row>
    <row r="755" spans="1:16" x14ac:dyDescent="0.25">
      <c r="A755" s="9">
        <v>751</v>
      </c>
      <c r="B755" s="9">
        <v>107</v>
      </c>
      <c r="C755" s="7">
        <v>107130065</v>
      </c>
      <c r="D755" s="7">
        <v>107130065</v>
      </c>
      <c r="E755" s="6" t="s">
        <v>1191</v>
      </c>
      <c r="F755" s="40" t="s">
        <v>1184</v>
      </c>
      <c r="G755" s="8">
        <v>3.22</v>
      </c>
      <c r="H755" s="10">
        <v>143</v>
      </c>
      <c r="I755" s="32">
        <v>0</v>
      </c>
      <c r="J755" s="7">
        <v>1</v>
      </c>
      <c r="K755" s="6"/>
      <c r="L755" s="9" t="e">
        <f>VLOOKUP(C755,ThoiHoc_DuKien20180119!$B$6:$B$346,1,FALSE)</f>
        <v>#N/A</v>
      </c>
      <c r="M755" s="24" t="e">
        <f>VLOOKUP(C755,SV_CoDiemChuaDu!$B$7:$I$26,8,FALSE)</f>
        <v>#N/A</v>
      </c>
      <c r="N755" s="6" t="e">
        <f>VLOOKUP(C755,SoLanLamDATN!$A$2:$B$1192,2,FALSE)</f>
        <v>#N/A</v>
      </c>
      <c r="P755" s="2">
        <f>VLOOKUP(C755,[2]XetNhanDATN_20180120!$C$5:$J$2281,8,FALSE)</f>
        <v>1</v>
      </c>
    </row>
    <row r="756" spans="1:16" x14ac:dyDescent="0.25">
      <c r="A756" s="9">
        <v>752</v>
      </c>
      <c r="B756" s="9">
        <v>107</v>
      </c>
      <c r="C756" s="7">
        <v>107130066</v>
      </c>
      <c r="D756" s="7">
        <v>107130066</v>
      </c>
      <c r="E756" s="6" t="s">
        <v>1192</v>
      </c>
      <c r="F756" s="40" t="s">
        <v>1184</v>
      </c>
      <c r="G756" s="8">
        <v>2.92</v>
      </c>
      <c r="H756" s="10">
        <v>143</v>
      </c>
      <c r="I756" s="32">
        <v>0</v>
      </c>
      <c r="J756" s="7">
        <v>1</v>
      </c>
      <c r="K756" s="6"/>
      <c r="L756" s="9" t="e">
        <f>VLOOKUP(C756,ThoiHoc_DuKien20180119!$B$6:$B$346,1,FALSE)</f>
        <v>#N/A</v>
      </c>
      <c r="M756" s="24" t="e">
        <f>VLOOKUP(C756,SV_CoDiemChuaDu!$B$7:$I$26,8,FALSE)</f>
        <v>#N/A</v>
      </c>
      <c r="N756" s="6" t="e">
        <f>VLOOKUP(C756,SoLanLamDATN!$A$2:$B$1192,2,FALSE)</f>
        <v>#N/A</v>
      </c>
      <c r="P756" s="2">
        <f>VLOOKUP(C756,[2]XetNhanDATN_20180120!$C$5:$J$2281,8,FALSE)</f>
        <v>1</v>
      </c>
    </row>
    <row r="757" spans="1:16" x14ac:dyDescent="0.25">
      <c r="A757" s="9">
        <v>753</v>
      </c>
      <c r="B757" s="9">
        <v>107</v>
      </c>
      <c r="C757" s="7">
        <v>107130067</v>
      </c>
      <c r="D757" s="7">
        <v>107130067</v>
      </c>
      <c r="E757" s="6" t="s">
        <v>1193</v>
      </c>
      <c r="F757" s="40" t="s">
        <v>1184</v>
      </c>
      <c r="G757" s="8">
        <v>2.66</v>
      </c>
      <c r="H757" s="10">
        <v>143</v>
      </c>
      <c r="I757" s="32">
        <v>0</v>
      </c>
      <c r="J757" s="7">
        <v>1</v>
      </c>
      <c r="K757" s="6"/>
      <c r="L757" s="9" t="e">
        <f>VLOOKUP(C757,ThoiHoc_DuKien20180119!$B$6:$B$346,1,FALSE)</f>
        <v>#N/A</v>
      </c>
      <c r="M757" s="24" t="e">
        <f>VLOOKUP(C757,SV_CoDiemChuaDu!$B$7:$I$26,8,FALSE)</f>
        <v>#N/A</v>
      </c>
      <c r="N757" s="6" t="e">
        <f>VLOOKUP(C757,SoLanLamDATN!$A$2:$B$1192,2,FALSE)</f>
        <v>#N/A</v>
      </c>
      <c r="P757" s="2">
        <f>VLOOKUP(C757,[2]XetNhanDATN_20180120!$C$5:$J$2281,8,FALSE)</f>
        <v>1</v>
      </c>
    </row>
    <row r="758" spans="1:16" x14ac:dyDescent="0.25">
      <c r="A758" s="9">
        <v>754</v>
      </c>
      <c r="B758" s="9">
        <v>107</v>
      </c>
      <c r="C758" s="7">
        <v>107130068</v>
      </c>
      <c r="D758" s="7">
        <v>107130068</v>
      </c>
      <c r="E758" s="6" t="s">
        <v>2726</v>
      </c>
      <c r="F758" s="40" t="s">
        <v>1184</v>
      </c>
      <c r="G758" s="8">
        <v>2.2400000000000002</v>
      </c>
      <c r="H758" s="10">
        <v>143</v>
      </c>
      <c r="I758" s="32">
        <v>3</v>
      </c>
      <c r="J758" s="7">
        <v>1</v>
      </c>
      <c r="K758" s="6" t="s">
        <v>885</v>
      </c>
      <c r="L758" s="9" t="e">
        <f>VLOOKUP(C758,ThoiHoc_DuKien20180119!$B$6:$B$346,1,FALSE)</f>
        <v>#N/A</v>
      </c>
      <c r="M758" s="24" t="e">
        <f>VLOOKUP(C758,SV_CoDiemChuaDu!$B$7:$I$26,8,FALSE)</f>
        <v>#N/A</v>
      </c>
      <c r="N758" s="6" t="e">
        <f>VLOOKUP(C758,SoLanLamDATN!$A$2:$B$1192,2,FALSE)</f>
        <v>#N/A</v>
      </c>
      <c r="P758" s="2">
        <f>VLOOKUP(C758,[2]XetNhanDATN_20180120!$C$5:$J$2281,8,FALSE)</f>
        <v>0</v>
      </c>
    </row>
    <row r="759" spans="1:16" x14ac:dyDescent="0.25">
      <c r="A759" s="9">
        <v>755</v>
      </c>
      <c r="B759" s="9">
        <v>107</v>
      </c>
      <c r="C759" s="7">
        <v>107130069</v>
      </c>
      <c r="D759" s="7">
        <v>107130069</v>
      </c>
      <c r="E759" s="6" t="s">
        <v>1194</v>
      </c>
      <c r="F759" s="40" t="s">
        <v>1184</v>
      </c>
      <c r="G759" s="8">
        <v>3.29</v>
      </c>
      <c r="H759" s="10">
        <v>143</v>
      </c>
      <c r="I759" s="32">
        <v>0</v>
      </c>
      <c r="J759" s="7">
        <v>1</v>
      </c>
      <c r="K759" s="6"/>
      <c r="L759" s="9" t="e">
        <f>VLOOKUP(C759,ThoiHoc_DuKien20180119!$B$6:$B$346,1,FALSE)</f>
        <v>#N/A</v>
      </c>
      <c r="M759" s="24" t="e">
        <f>VLOOKUP(C759,SV_CoDiemChuaDu!$B$7:$I$26,8,FALSE)</f>
        <v>#N/A</v>
      </c>
      <c r="N759" s="6" t="e">
        <f>VLOOKUP(C759,SoLanLamDATN!$A$2:$B$1192,2,FALSE)</f>
        <v>#N/A</v>
      </c>
      <c r="P759" s="2">
        <f>VLOOKUP(C759,[2]XetNhanDATN_20180120!$C$5:$J$2281,8,FALSE)</f>
        <v>1</v>
      </c>
    </row>
    <row r="760" spans="1:16" x14ac:dyDescent="0.25">
      <c r="A760" s="9">
        <v>756</v>
      </c>
      <c r="B760" s="9">
        <v>107</v>
      </c>
      <c r="C760" s="7">
        <v>107130070</v>
      </c>
      <c r="D760" s="7">
        <v>107130070</v>
      </c>
      <c r="E760" s="6" t="s">
        <v>1195</v>
      </c>
      <c r="F760" s="40" t="s">
        <v>1184</v>
      </c>
      <c r="G760" s="8">
        <v>2.42</v>
      </c>
      <c r="H760" s="10">
        <v>143</v>
      </c>
      <c r="I760" s="32">
        <v>0</v>
      </c>
      <c r="J760" s="7">
        <v>1</v>
      </c>
      <c r="K760" s="6"/>
      <c r="L760" s="9" t="e">
        <f>VLOOKUP(C760,ThoiHoc_DuKien20180119!$B$6:$B$346,1,FALSE)</f>
        <v>#N/A</v>
      </c>
      <c r="M760" s="24" t="e">
        <f>VLOOKUP(C760,SV_CoDiemChuaDu!$B$7:$I$26,8,FALSE)</f>
        <v>#N/A</v>
      </c>
      <c r="N760" s="6" t="e">
        <f>VLOOKUP(C760,SoLanLamDATN!$A$2:$B$1192,2,FALSE)</f>
        <v>#N/A</v>
      </c>
      <c r="P760" s="2">
        <f>VLOOKUP(C760,[2]XetNhanDATN_20180120!$C$5:$J$2281,8,FALSE)</f>
        <v>1</v>
      </c>
    </row>
    <row r="761" spans="1:16" x14ac:dyDescent="0.25">
      <c r="A761" s="9">
        <v>757</v>
      </c>
      <c r="B761" s="9">
        <v>107</v>
      </c>
      <c r="C761" s="7">
        <v>107130071</v>
      </c>
      <c r="D761" s="7">
        <v>107130071</v>
      </c>
      <c r="E761" s="6" t="s">
        <v>1196</v>
      </c>
      <c r="F761" s="40" t="s">
        <v>1184</v>
      </c>
      <c r="G761" s="8">
        <v>2.57</v>
      </c>
      <c r="H761" s="10">
        <v>143</v>
      </c>
      <c r="I761" s="32">
        <v>0</v>
      </c>
      <c r="J761" s="7">
        <v>1</v>
      </c>
      <c r="K761" s="6"/>
      <c r="L761" s="9" t="e">
        <f>VLOOKUP(C761,ThoiHoc_DuKien20180119!$B$6:$B$346,1,FALSE)</f>
        <v>#N/A</v>
      </c>
      <c r="M761" s="24" t="e">
        <f>VLOOKUP(C761,SV_CoDiemChuaDu!$B$7:$I$26,8,FALSE)</f>
        <v>#N/A</v>
      </c>
      <c r="N761" s="6" t="e">
        <f>VLOOKUP(C761,SoLanLamDATN!$A$2:$B$1192,2,FALSE)</f>
        <v>#N/A</v>
      </c>
      <c r="P761" s="2">
        <f>VLOOKUP(C761,[2]XetNhanDATN_20180120!$C$5:$J$2281,8,FALSE)</f>
        <v>1</v>
      </c>
    </row>
    <row r="762" spans="1:16" x14ac:dyDescent="0.25">
      <c r="A762" s="9">
        <v>758</v>
      </c>
      <c r="B762" s="9">
        <v>107</v>
      </c>
      <c r="C762" s="7">
        <v>107130072</v>
      </c>
      <c r="D762" s="7">
        <v>107130072</v>
      </c>
      <c r="E762" s="6" t="s">
        <v>1197</v>
      </c>
      <c r="F762" s="40" t="s">
        <v>1184</v>
      </c>
      <c r="G762" s="8">
        <v>2.99</v>
      </c>
      <c r="H762" s="10">
        <v>143</v>
      </c>
      <c r="I762" s="32">
        <v>0</v>
      </c>
      <c r="J762" s="7">
        <v>1</v>
      </c>
      <c r="K762" s="6"/>
      <c r="L762" s="9" t="e">
        <f>VLOOKUP(C762,ThoiHoc_DuKien20180119!$B$6:$B$346,1,FALSE)</f>
        <v>#N/A</v>
      </c>
      <c r="M762" s="24" t="e">
        <f>VLOOKUP(C762,SV_CoDiemChuaDu!$B$7:$I$26,8,FALSE)</f>
        <v>#N/A</v>
      </c>
      <c r="N762" s="6" t="e">
        <f>VLOOKUP(C762,SoLanLamDATN!$A$2:$B$1192,2,FALSE)</f>
        <v>#N/A</v>
      </c>
      <c r="P762" s="2">
        <f>VLOOKUP(C762,[2]XetNhanDATN_20180120!$C$5:$J$2281,8,FALSE)</f>
        <v>1</v>
      </c>
    </row>
    <row r="763" spans="1:16" x14ac:dyDescent="0.25">
      <c r="A763" s="9">
        <v>759</v>
      </c>
      <c r="B763" s="9">
        <v>107</v>
      </c>
      <c r="C763" s="7">
        <v>107130074</v>
      </c>
      <c r="D763" s="7">
        <v>107130074</v>
      </c>
      <c r="E763" s="6" t="s">
        <v>2727</v>
      </c>
      <c r="F763" s="40" t="s">
        <v>1184</v>
      </c>
      <c r="G763" s="8">
        <v>2.2200000000000002</v>
      </c>
      <c r="H763" s="10">
        <v>143</v>
      </c>
      <c r="I763" s="32">
        <v>2</v>
      </c>
      <c r="J763" s="7">
        <v>1</v>
      </c>
      <c r="K763" s="6" t="s">
        <v>3465</v>
      </c>
      <c r="L763" s="9" t="e">
        <f>VLOOKUP(C763,ThoiHoc_DuKien20180119!$B$6:$B$346,1,FALSE)</f>
        <v>#N/A</v>
      </c>
      <c r="M763" s="24" t="e">
        <f>VLOOKUP(C763,SV_CoDiemChuaDu!$B$7:$I$26,8,FALSE)</f>
        <v>#N/A</v>
      </c>
      <c r="N763" s="6" t="e">
        <f>VLOOKUP(C763,SoLanLamDATN!$A$2:$B$1192,2,FALSE)</f>
        <v>#N/A</v>
      </c>
      <c r="P763" s="2">
        <f>VLOOKUP(C763,[2]XetNhanDATN_20180120!$C$5:$J$2281,8,FALSE)</f>
        <v>0</v>
      </c>
    </row>
    <row r="764" spans="1:16" x14ac:dyDescent="0.25">
      <c r="A764" s="9">
        <v>760</v>
      </c>
      <c r="B764" s="9">
        <v>107</v>
      </c>
      <c r="C764" s="7">
        <v>107130076</v>
      </c>
      <c r="D764" s="7">
        <v>107130076</v>
      </c>
      <c r="E764" s="6" t="s">
        <v>1198</v>
      </c>
      <c r="F764" s="40" t="s">
        <v>1184</v>
      </c>
      <c r="G764" s="8">
        <v>2.62</v>
      </c>
      <c r="H764" s="10">
        <v>143</v>
      </c>
      <c r="I764" s="32">
        <v>0</v>
      </c>
      <c r="J764" s="7">
        <v>1</v>
      </c>
      <c r="K764" s="6"/>
      <c r="L764" s="9" t="e">
        <f>VLOOKUP(C764,ThoiHoc_DuKien20180119!$B$6:$B$346,1,FALSE)</f>
        <v>#N/A</v>
      </c>
      <c r="M764" s="24" t="e">
        <f>VLOOKUP(C764,SV_CoDiemChuaDu!$B$7:$I$26,8,FALSE)</f>
        <v>#N/A</v>
      </c>
      <c r="N764" s="6" t="e">
        <f>VLOOKUP(C764,SoLanLamDATN!$A$2:$B$1192,2,FALSE)</f>
        <v>#N/A</v>
      </c>
      <c r="P764" s="2">
        <f>VLOOKUP(C764,[2]XetNhanDATN_20180120!$C$5:$J$2281,8,FALSE)</f>
        <v>1</v>
      </c>
    </row>
    <row r="765" spans="1:16" x14ac:dyDescent="0.25">
      <c r="A765" s="9">
        <v>761</v>
      </c>
      <c r="B765" s="9">
        <v>107</v>
      </c>
      <c r="C765" s="7">
        <v>107130077</v>
      </c>
      <c r="D765" s="7">
        <v>107130077</v>
      </c>
      <c r="E765" s="6" t="s">
        <v>1199</v>
      </c>
      <c r="F765" s="40" t="s">
        <v>1184</v>
      </c>
      <c r="G765" s="8">
        <v>2.96</v>
      </c>
      <c r="H765" s="10">
        <v>143</v>
      </c>
      <c r="I765" s="32">
        <v>0</v>
      </c>
      <c r="J765" s="7">
        <v>1</v>
      </c>
      <c r="K765" s="6"/>
      <c r="L765" s="9" t="e">
        <f>VLOOKUP(C765,ThoiHoc_DuKien20180119!$B$6:$B$346,1,FALSE)</f>
        <v>#N/A</v>
      </c>
      <c r="M765" s="24" t="e">
        <f>VLOOKUP(C765,SV_CoDiemChuaDu!$B$7:$I$26,8,FALSE)</f>
        <v>#N/A</v>
      </c>
      <c r="N765" s="6" t="e">
        <f>VLOOKUP(C765,SoLanLamDATN!$A$2:$B$1192,2,FALSE)</f>
        <v>#N/A</v>
      </c>
      <c r="P765" s="2">
        <f>VLOOKUP(C765,[2]XetNhanDATN_20180120!$C$5:$J$2281,8,FALSE)</f>
        <v>1</v>
      </c>
    </row>
    <row r="766" spans="1:16" x14ac:dyDescent="0.25">
      <c r="A766" s="9">
        <v>762</v>
      </c>
      <c r="B766" s="9">
        <v>107</v>
      </c>
      <c r="C766" s="7">
        <v>107130078</v>
      </c>
      <c r="D766" s="7">
        <v>107130078</v>
      </c>
      <c r="E766" s="6" t="s">
        <v>1200</v>
      </c>
      <c r="F766" s="40" t="s">
        <v>1184</v>
      </c>
      <c r="G766" s="8">
        <v>3.1</v>
      </c>
      <c r="H766" s="10">
        <v>143</v>
      </c>
      <c r="I766" s="32">
        <v>0</v>
      </c>
      <c r="J766" s="7">
        <v>1</v>
      </c>
      <c r="K766" s="6"/>
      <c r="L766" s="9" t="e">
        <f>VLOOKUP(C766,ThoiHoc_DuKien20180119!$B$6:$B$346,1,FALSE)</f>
        <v>#N/A</v>
      </c>
      <c r="M766" s="24" t="e">
        <f>VLOOKUP(C766,SV_CoDiemChuaDu!$B$7:$I$26,8,FALSE)</f>
        <v>#N/A</v>
      </c>
      <c r="N766" s="6" t="e">
        <f>VLOOKUP(C766,SoLanLamDATN!$A$2:$B$1192,2,FALSE)</f>
        <v>#N/A</v>
      </c>
      <c r="P766" s="2">
        <f>VLOOKUP(C766,[2]XetNhanDATN_20180120!$C$5:$J$2281,8,FALSE)</f>
        <v>1</v>
      </c>
    </row>
    <row r="767" spans="1:16" x14ac:dyDescent="0.25">
      <c r="A767" s="9">
        <v>763</v>
      </c>
      <c r="B767" s="9">
        <v>107</v>
      </c>
      <c r="C767" s="7">
        <v>107130079</v>
      </c>
      <c r="D767" s="7">
        <v>107130079</v>
      </c>
      <c r="E767" s="6" t="s">
        <v>1201</v>
      </c>
      <c r="F767" s="40" t="s">
        <v>1184</v>
      </c>
      <c r="G767" s="8">
        <v>3.31</v>
      </c>
      <c r="H767" s="10">
        <v>143</v>
      </c>
      <c r="I767" s="32">
        <v>0</v>
      </c>
      <c r="J767" s="7">
        <v>1</v>
      </c>
      <c r="K767" s="6"/>
      <c r="L767" s="9" t="e">
        <f>VLOOKUP(C767,ThoiHoc_DuKien20180119!$B$6:$B$346,1,FALSE)</f>
        <v>#N/A</v>
      </c>
      <c r="M767" s="24" t="e">
        <f>VLOOKUP(C767,SV_CoDiemChuaDu!$B$7:$I$26,8,FALSE)</f>
        <v>#N/A</v>
      </c>
      <c r="N767" s="6" t="e">
        <f>VLOOKUP(C767,SoLanLamDATN!$A$2:$B$1192,2,FALSE)</f>
        <v>#N/A</v>
      </c>
      <c r="P767" s="2">
        <f>VLOOKUP(C767,[2]XetNhanDATN_20180120!$C$5:$J$2281,8,FALSE)</f>
        <v>1</v>
      </c>
    </row>
    <row r="768" spans="1:16" x14ac:dyDescent="0.25">
      <c r="A768" s="9">
        <v>764</v>
      </c>
      <c r="B768" s="9">
        <v>107</v>
      </c>
      <c r="C768" s="7">
        <v>107130080</v>
      </c>
      <c r="D768" s="7">
        <v>107130080</v>
      </c>
      <c r="E768" s="6" t="s">
        <v>1202</v>
      </c>
      <c r="F768" s="40" t="s">
        <v>1184</v>
      </c>
      <c r="G768" s="8">
        <v>3.23</v>
      </c>
      <c r="H768" s="10">
        <v>143</v>
      </c>
      <c r="I768" s="32">
        <v>0</v>
      </c>
      <c r="J768" s="7">
        <v>1</v>
      </c>
      <c r="K768" s="6"/>
      <c r="L768" s="9" t="e">
        <f>VLOOKUP(C768,ThoiHoc_DuKien20180119!$B$6:$B$346,1,FALSE)</f>
        <v>#N/A</v>
      </c>
      <c r="M768" s="24" t="e">
        <f>VLOOKUP(C768,SV_CoDiemChuaDu!$B$7:$I$26,8,FALSE)</f>
        <v>#N/A</v>
      </c>
      <c r="N768" s="6" t="e">
        <f>VLOOKUP(C768,SoLanLamDATN!$A$2:$B$1192,2,FALSE)</f>
        <v>#N/A</v>
      </c>
      <c r="P768" s="2">
        <f>VLOOKUP(C768,[2]XetNhanDATN_20180120!$C$5:$J$2281,8,FALSE)</f>
        <v>1</v>
      </c>
    </row>
    <row r="769" spans="1:16" x14ac:dyDescent="0.25">
      <c r="A769" s="9">
        <v>765</v>
      </c>
      <c r="B769" s="9">
        <v>107</v>
      </c>
      <c r="C769" s="7">
        <v>107130081</v>
      </c>
      <c r="D769" s="7">
        <v>107130081</v>
      </c>
      <c r="E769" s="6" t="s">
        <v>1203</v>
      </c>
      <c r="F769" s="40" t="s">
        <v>1184</v>
      </c>
      <c r="G769" s="8">
        <v>2.66</v>
      </c>
      <c r="H769" s="10">
        <v>143</v>
      </c>
      <c r="I769" s="32">
        <v>0</v>
      </c>
      <c r="J769" s="7">
        <v>1</v>
      </c>
      <c r="K769" s="6"/>
      <c r="L769" s="9" t="e">
        <f>VLOOKUP(C769,ThoiHoc_DuKien20180119!$B$6:$B$346,1,FALSE)</f>
        <v>#N/A</v>
      </c>
      <c r="M769" s="24" t="e">
        <f>VLOOKUP(C769,SV_CoDiemChuaDu!$B$7:$I$26,8,FALSE)</f>
        <v>#N/A</v>
      </c>
      <c r="N769" s="6" t="e">
        <f>VLOOKUP(C769,SoLanLamDATN!$A$2:$B$1192,2,FALSE)</f>
        <v>#N/A</v>
      </c>
      <c r="P769" s="2">
        <f>VLOOKUP(C769,[2]XetNhanDATN_20180120!$C$5:$J$2281,8,FALSE)</f>
        <v>1</v>
      </c>
    </row>
    <row r="770" spans="1:16" x14ac:dyDescent="0.25">
      <c r="A770" s="9">
        <v>766</v>
      </c>
      <c r="B770" s="9">
        <v>107</v>
      </c>
      <c r="C770" s="7">
        <v>107130082</v>
      </c>
      <c r="D770" s="7">
        <v>107130082</v>
      </c>
      <c r="E770" s="6" t="s">
        <v>1204</v>
      </c>
      <c r="F770" s="40" t="s">
        <v>1184</v>
      </c>
      <c r="G770" s="8">
        <v>2.96</v>
      </c>
      <c r="H770" s="10">
        <v>143</v>
      </c>
      <c r="I770" s="32">
        <v>0</v>
      </c>
      <c r="J770" s="7">
        <v>1</v>
      </c>
      <c r="K770" s="6"/>
      <c r="L770" s="9" t="e">
        <f>VLOOKUP(C770,ThoiHoc_DuKien20180119!$B$6:$B$346,1,FALSE)</f>
        <v>#N/A</v>
      </c>
      <c r="M770" s="24" t="e">
        <f>VLOOKUP(C770,SV_CoDiemChuaDu!$B$7:$I$26,8,FALSE)</f>
        <v>#N/A</v>
      </c>
      <c r="N770" s="6" t="e">
        <f>VLOOKUP(C770,SoLanLamDATN!$A$2:$B$1192,2,FALSE)</f>
        <v>#N/A</v>
      </c>
      <c r="P770" s="2">
        <f>VLOOKUP(C770,[2]XetNhanDATN_20180120!$C$5:$J$2281,8,FALSE)</f>
        <v>1</v>
      </c>
    </row>
    <row r="771" spans="1:16" x14ac:dyDescent="0.25">
      <c r="A771" s="9">
        <v>767</v>
      </c>
      <c r="B771" s="9">
        <v>107</v>
      </c>
      <c r="C771" s="7">
        <v>107130083</v>
      </c>
      <c r="D771" s="7">
        <v>107130083</v>
      </c>
      <c r="E771" s="6" t="s">
        <v>2728</v>
      </c>
      <c r="F771" s="40" t="s">
        <v>1184</v>
      </c>
      <c r="G771" s="8">
        <v>2.5</v>
      </c>
      <c r="H771" s="10">
        <v>143</v>
      </c>
      <c r="I771" s="32">
        <v>2</v>
      </c>
      <c r="J771" s="7">
        <v>1</v>
      </c>
      <c r="K771" s="6" t="s">
        <v>3466</v>
      </c>
      <c r="L771" s="9" t="e">
        <f>VLOOKUP(C771,ThoiHoc_DuKien20180119!$B$6:$B$346,1,FALSE)</f>
        <v>#N/A</v>
      </c>
      <c r="M771" s="24" t="e">
        <f>VLOOKUP(C771,SV_CoDiemChuaDu!$B$7:$I$26,8,FALSE)</f>
        <v>#N/A</v>
      </c>
      <c r="N771" s="6" t="e">
        <f>VLOOKUP(C771,SoLanLamDATN!$A$2:$B$1192,2,FALSE)</f>
        <v>#N/A</v>
      </c>
      <c r="P771" s="2">
        <f>VLOOKUP(C771,[2]XetNhanDATN_20180120!$C$5:$J$2281,8,FALSE)</f>
        <v>0</v>
      </c>
    </row>
    <row r="772" spans="1:16" x14ac:dyDescent="0.25">
      <c r="A772" s="9">
        <v>768</v>
      </c>
      <c r="B772" s="9">
        <v>107</v>
      </c>
      <c r="C772" s="7">
        <v>107130084</v>
      </c>
      <c r="D772" s="7">
        <v>107130084</v>
      </c>
      <c r="E772" s="6" t="s">
        <v>572</v>
      </c>
      <c r="F772" s="40" t="s">
        <v>1184</v>
      </c>
      <c r="G772" s="8">
        <v>3.04</v>
      </c>
      <c r="H772" s="10">
        <v>143</v>
      </c>
      <c r="I772" s="32">
        <v>0</v>
      </c>
      <c r="J772" s="7">
        <v>1</v>
      </c>
      <c r="K772" s="6"/>
      <c r="L772" s="9" t="e">
        <f>VLOOKUP(C772,ThoiHoc_DuKien20180119!$B$6:$B$346,1,FALSE)</f>
        <v>#N/A</v>
      </c>
      <c r="M772" s="24" t="e">
        <f>VLOOKUP(C772,SV_CoDiemChuaDu!$B$7:$I$26,8,FALSE)</f>
        <v>#N/A</v>
      </c>
      <c r="N772" s="6" t="e">
        <f>VLOOKUP(C772,SoLanLamDATN!$A$2:$B$1192,2,FALSE)</f>
        <v>#N/A</v>
      </c>
      <c r="P772" s="2">
        <f>VLOOKUP(C772,[2]XetNhanDATN_20180120!$C$5:$J$2281,8,FALSE)</f>
        <v>1</v>
      </c>
    </row>
    <row r="773" spans="1:16" x14ac:dyDescent="0.25">
      <c r="A773" s="9">
        <v>769</v>
      </c>
      <c r="B773" s="9">
        <v>107</v>
      </c>
      <c r="C773" s="7">
        <v>107130085</v>
      </c>
      <c r="D773" s="7">
        <v>107130085</v>
      </c>
      <c r="E773" s="6" t="s">
        <v>1205</v>
      </c>
      <c r="F773" s="40" t="s">
        <v>1184</v>
      </c>
      <c r="G773" s="8">
        <v>2.94</v>
      </c>
      <c r="H773" s="10">
        <v>143</v>
      </c>
      <c r="I773" s="32">
        <v>0</v>
      </c>
      <c r="J773" s="7">
        <v>1</v>
      </c>
      <c r="K773" s="6"/>
      <c r="L773" s="9" t="e">
        <f>VLOOKUP(C773,ThoiHoc_DuKien20180119!$B$6:$B$346,1,FALSE)</f>
        <v>#N/A</v>
      </c>
      <c r="M773" s="24" t="e">
        <f>VLOOKUP(C773,SV_CoDiemChuaDu!$B$7:$I$26,8,FALSE)</f>
        <v>#N/A</v>
      </c>
      <c r="N773" s="6" t="e">
        <f>VLOOKUP(C773,SoLanLamDATN!$A$2:$B$1192,2,FALSE)</f>
        <v>#N/A</v>
      </c>
      <c r="P773" s="2">
        <f>VLOOKUP(C773,[2]XetNhanDATN_20180120!$C$5:$J$2281,8,FALSE)</f>
        <v>1</v>
      </c>
    </row>
    <row r="774" spans="1:16" x14ac:dyDescent="0.25">
      <c r="A774" s="9">
        <v>770</v>
      </c>
      <c r="B774" s="9">
        <v>107</v>
      </c>
      <c r="C774" s="7">
        <v>107130086</v>
      </c>
      <c r="D774" s="7">
        <v>107130086</v>
      </c>
      <c r="E774" s="6" t="s">
        <v>1206</v>
      </c>
      <c r="F774" s="40" t="s">
        <v>1184</v>
      </c>
      <c r="G774" s="8">
        <v>3.33</v>
      </c>
      <c r="H774" s="10">
        <v>143</v>
      </c>
      <c r="I774" s="32">
        <v>0</v>
      </c>
      <c r="J774" s="7">
        <v>1</v>
      </c>
      <c r="K774" s="6"/>
      <c r="L774" s="9" t="e">
        <f>VLOOKUP(C774,ThoiHoc_DuKien20180119!$B$6:$B$346,1,FALSE)</f>
        <v>#N/A</v>
      </c>
      <c r="M774" s="24" t="e">
        <f>VLOOKUP(C774,SV_CoDiemChuaDu!$B$7:$I$26,8,FALSE)</f>
        <v>#N/A</v>
      </c>
      <c r="N774" s="6" t="e">
        <f>VLOOKUP(C774,SoLanLamDATN!$A$2:$B$1192,2,FALSE)</f>
        <v>#N/A</v>
      </c>
      <c r="P774" s="2">
        <f>VLOOKUP(C774,[2]XetNhanDATN_20180120!$C$5:$J$2281,8,FALSE)</f>
        <v>1</v>
      </c>
    </row>
    <row r="775" spans="1:16" x14ac:dyDescent="0.25">
      <c r="A775" s="9">
        <v>771</v>
      </c>
      <c r="B775" s="9">
        <v>107</v>
      </c>
      <c r="C775" s="7">
        <v>107130087</v>
      </c>
      <c r="D775" s="7">
        <v>107130087</v>
      </c>
      <c r="E775" s="6" t="s">
        <v>1207</v>
      </c>
      <c r="F775" s="40" t="s">
        <v>1184</v>
      </c>
      <c r="G775" s="8">
        <v>3.36</v>
      </c>
      <c r="H775" s="10">
        <v>143</v>
      </c>
      <c r="I775" s="32">
        <v>0</v>
      </c>
      <c r="J775" s="7">
        <v>1</v>
      </c>
      <c r="K775" s="6"/>
      <c r="L775" s="9" t="e">
        <f>VLOOKUP(C775,ThoiHoc_DuKien20180119!$B$6:$B$346,1,FALSE)</f>
        <v>#N/A</v>
      </c>
      <c r="M775" s="24" t="e">
        <f>VLOOKUP(C775,SV_CoDiemChuaDu!$B$7:$I$26,8,FALSE)</f>
        <v>#N/A</v>
      </c>
      <c r="N775" s="6" t="e">
        <f>VLOOKUP(C775,SoLanLamDATN!$A$2:$B$1192,2,FALSE)</f>
        <v>#N/A</v>
      </c>
      <c r="P775" s="2">
        <f>VLOOKUP(C775,[2]XetNhanDATN_20180120!$C$5:$J$2281,8,FALSE)</f>
        <v>1</v>
      </c>
    </row>
    <row r="776" spans="1:16" x14ac:dyDescent="0.25">
      <c r="A776" s="9">
        <v>772</v>
      </c>
      <c r="B776" s="9">
        <v>107</v>
      </c>
      <c r="C776" s="7">
        <v>107130088</v>
      </c>
      <c r="D776" s="7">
        <v>107130088</v>
      </c>
      <c r="E776" s="6" t="s">
        <v>1208</v>
      </c>
      <c r="F776" s="40" t="s">
        <v>1184</v>
      </c>
      <c r="G776" s="8">
        <v>2.82</v>
      </c>
      <c r="H776" s="10">
        <v>143</v>
      </c>
      <c r="I776" s="32">
        <v>0</v>
      </c>
      <c r="J776" s="7">
        <v>1</v>
      </c>
      <c r="K776" s="6"/>
      <c r="L776" s="9" t="e">
        <f>VLOOKUP(C776,ThoiHoc_DuKien20180119!$B$6:$B$346,1,FALSE)</f>
        <v>#N/A</v>
      </c>
      <c r="M776" s="24" t="e">
        <f>VLOOKUP(C776,SV_CoDiemChuaDu!$B$7:$I$26,8,FALSE)</f>
        <v>#N/A</v>
      </c>
      <c r="N776" s="6" t="e">
        <f>VLOOKUP(C776,SoLanLamDATN!$A$2:$B$1192,2,FALSE)</f>
        <v>#N/A</v>
      </c>
      <c r="P776" s="2">
        <f>VLOOKUP(C776,[2]XetNhanDATN_20180120!$C$5:$J$2281,8,FALSE)</f>
        <v>1</v>
      </c>
    </row>
    <row r="777" spans="1:16" x14ac:dyDescent="0.25">
      <c r="A777" s="9">
        <v>773</v>
      </c>
      <c r="B777" s="9">
        <v>107</v>
      </c>
      <c r="C777" s="7">
        <v>107130089</v>
      </c>
      <c r="D777" s="7">
        <v>107130089</v>
      </c>
      <c r="E777" s="6" t="s">
        <v>650</v>
      </c>
      <c r="F777" s="40" t="s">
        <v>1184</v>
      </c>
      <c r="G777" s="8">
        <v>2.91</v>
      </c>
      <c r="H777" s="10">
        <v>143</v>
      </c>
      <c r="I777" s="32">
        <v>0</v>
      </c>
      <c r="J777" s="7">
        <v>1</v>
      </c>
      <c r="K777" s="6"/>
      <c r="L777" s="9" t="e">
        <f>VLOOKUP(C777,ThoiHoc_DuKien20180119!$B$6:$B$346,1,FALSE)</f>
        <v>#N/A</v>
      </c>
      <c r="M777" s="24" t="e">
        <f>VLOOKUP(C777,SV_CoDiemChuaDu!$B$7:$I$26,8,FALSE)</f>
        <v>#N/A</v>
      </c>
      <c r="N777" s="6" t="e">
        <f>VLOOKUP(C777,SoLanLamDATN!$A$2:$B$1192,2,FALSE)</f>
        <v>#N/A</v>
      </c>
      <c r="P777" s="2">
        <f>VLOOKUP(C777,[2]XetNhanDATN_20180120!$C$5:$J$2281,8,FALSE)</f>
        <v>1</v>
      </c>
    </row>
    <row r="778" spans="1:16" x14ac:dyDescent="0.25">
      <c r="A778" s="9">
        <v>774</v>
      </c>
      <c r="B778" s="9">
        <v>107</v>
      </c>
      <c r="C778" s="7">
        <v>107130090</v>
      </c>
      <c r="D778" s="7">
        <v>107130090</v>
      </c>
      <c r="E778" s="6" t="s">
        <v>1209</v>
      </c>
      <c r="F778" s="40" t="s">
        <v>1184</v>
      </c>
      <c r="G778" s="8">
        <v>3.03</v>
      </c>
      <c r="H778" s="10">
        <v>143</v>
      </c>
      <c r="I778" s="32">
        <v>0</v>
      </c>
      <c r="J778" s="7">
        <v>1</v>
      </c>
      <c r="K778" s="6"/>
      <c r="L778" s="9" t="e">
        <f>VLOOKUP(C778,ThoiHoc_DuKien20180119!$B$6:$B$346,1,FALSE)</f>
        <v>#N/A</v>
      </c>
      <c r="M778" s="24" t="e">
        <f>VLOOKUP(C778,SV_CoDiemChuaDu!$B$7:$I$26,8,FALSE)</f>
        <v>#N/A</v>
      </c>
      <c r="N778" s="6" t="e">
        <f>VLOOKUP(C778,SoLanLamDATN!$A$2:$B$1192,2,FALSE)</f>
        <v>#N/A</v>
      </c>
      <c r="P778" s="2">
        <f>VLOOKUP(C778,[2]XetNhanDATN_20180120!$C$5:$J$2281,8,FALSE)</f>
        <v>1</v>
      </c>
    </row>
    <row r="779" spans="1:16" x14ac:dyDescent="0.25">
      <c r="A779" s="9">
        <v>775</v>
      </c>
      <c r="B779" s="9">
        <v>107</v>
      </c>
      <c r="C779" s="7">
        <v>107130091</v>
      </c>
      <c r="D779" s="7">
        <v>107130091</v>
      </c>
      <c r="E779" s="6" t="s">
        <v>1210</v>
      </c>
      <c r="F779" s="40" t="s">
        <v>1184</v>
      </c>
      <c r="G779" s="8">
        <v>2.7</v>
      </c>
      <c r="H779" s="10">
        <v>143</v>
      </c>
      <c r="I779" s="32">
        <v>0</v>
      </c>
      <c r="J779" s="7">
        <v>1</v>
      </c>
      <c r="K779" s="6"/>
      <c r="L779" s="9" t="e">
        <f>VLOOKUP(C779,ThoiHoc_DuKien20180119!$B$6:$B$346,1,FALSE)</f>
        <v>#N/A</v>
      </c>
      <c r="M779" s="24" t="e">
        <f>VLOOKUP(C779,SV_CoDiemChuaDu!$B$7:$I$26,8,FALSE)</f>
        <v>#N/A</v>
      </c>
      <c r="N779" s="6" t="e">
        <f>VLOOKUP(C779,SoLanLamDATN!$A$2:$B$1192,2,FALSE)</f>
        <v>#N/A</v>
      </c>
      <c r="P779" s="2">
        <f>VLOOKUP(C779,[2]XetNhanDATN_20180120!$C$5:$J$2281,8,FALSE)</f>
        <v>1</v>
      </c>
    </row>
    <row r="780" spans="1:16" x14ac:dyDescent="0.25">
      <c r="A780" s="9">
        <v>776</v>
      </c>
      <c r="B780" s="9">
        <v>107</v>
      </c>
      <c r="C780" s="7">
        <v>107130092</v>
      </c>
      <c r="D780" s="7">
        <v>107130092</v>
      </c>
      <c r="E780" s="6" t="s">
        <v>1211</v>
      </c>
      <c r="F780" s="40" t="s">
        <v>1184</v>
      </c>
      <c r="G780" s="8">
        <v>2.71</v>
      </c>
      <c r="H780" s="10">
        <v>143</v>
      </c>
      <c r="I780" s="32">
        <v>0</v>
      </c>
      <c r="J780" s="7">
        <v>1</v>
      </c>
      <c r="K780" s="6"/>
      <c r="L780" s="9" t="e">
        <f>VLOOKUP(C780,ThoiHoc_DuKien20180119!$B$6:$B$346,1,FALSE)</f>
        <v>#N/A</v>
      </c>
      <c r="M780" s="24" t="e">
        <f>VLOOKUP(C780,SV_CoDiemChuaDu!$B$7:$I$26,8,FALSE)</f>
        <v>#N/A</v>
      </c>
      <c r="N780" s="6" t="e">
        <f>VLOOKUP(C780,SoLanLamDATN!$A$2:$B$1192,2,FALSE)</f>
        <v>#N/A</v>
      </c>
      <c r="P780" s="2">
        <f>VLOOKUP(C780,[2]XetNhanDATN_20180120!$C$5:$J$2281,8,FALSE)</f>
        <v>1</v>
      </c>
    </row>
    <row r="781" spans="1:16" x14ac:dyDescent="0.25">
      <c r="A781" s="9">
        <v>777</v>
      </c>
      <c r="B781" s="9">
        <v>107</v>
      </c>
      <c r="C781" s="7">
        <v>107130093</v>
      </c>
      <c r="D781" s="7">
        <v>107130093</v>
      </c>
      <c r="E781" s="6" t="s">
        <v>1212</v>
      </c>
      <c r="F781" s="40" t="s">
        <v>1184</v>
      </c>
      <c r="G781" s="8">
        <v>2.8</v>
      </c>
      <c r="H781" s="10">
        <v>143</v>
      </c>
      <c r="I781" s="32">
        <v>0</v>
      </c>
      <c r="J781" s="7">
        <v>1</v>
      </c>
      <c r="K781" s="6"/>
      <c r="L781" s="9" t="e">
        <f>VLOOKUP(C781,ThoiHoc_DuKien20180119!$B$6:$B$346,1,FALSE)</f>
        <v>#N/A</v>
      </c>
      <c r="M781" s="24" t="e">
        <f>VLOOKUP(C781,SV_CoDiemChuaDu!$B$7:$I$26,8,FALSE)</f>
        <v>#N/A</v>
      </c>
      <c r="N781" s="6" t="e">
        <f>VLOOKUP(C781,SoLanLamDATN!$A$2:$B$1192,2,FALSE)</f>
        <v>#N/A</v>
      </c>
      <c r="P781" s="2">
        <f>VLOOKUP(C781,[2]XetNhanDATN_20180120!$C$5:$J$2281,8,FALSE)</f>
        <v>1</v>
      </c>
    </row>
    <row r="782" spans="1:16" x14ac:dyDescent="0.25">
      <c r="A782" s="9">
        <v>778</v>
      </c>
      <c r="B782" s="9">
        <v>107</v>
      </c>
      <c r="C782" s="7">
        <v>107130094</v>
      </c>
      <c r="D782" s="7">
        <v>107130094</v>
      </c>
      <c r="E782" s="6" t="s">
        <v>1213</v>
      </c>
      <c r="F782" s="40" t="s">
        <v>1214</v>
      </c>
      <c r="G782" s="8">
        <v>2.84</v>
      </c>
      <c r="H782" s="10">
        <v>143</v>
      </c>
      <c r="I782" s="32">
        <v>0</v>
      </c>
      <c r="J782" s="7">
        <v>1</v>
      </c>
      <c r="K782" s="6"/>
      <c r="L782" s="9" t="e">
        <f>VLOOKUP(C782,ThoiHoc_DuKien20180119!$B$6:$B$346,1,FALSE)</f>
        <v>#N/A</v>
      </c>
      <c r="M782" s="24" t="e">
        <f>VLOOKUP(C782,SV_CoDiemChuaDu!$B$7:$I$26,8,FALSE)</f>
        <v>#N/A</v>
      </c>
      <c r="N782" s="6" t="e">
        <f>VLOOKUP(C782,SoLanLamDATN!$A$2:$B$1192,2,FALSE)</f>
        <v>#N/A</v>
      </c>
      <c r="P782" s="2">
        <f>VLOOKUP(C782,[2]XetNhanDATN_20180120!$C$5:$J$2281,8,FALSE)</f>
        <v>1</v>
      </c>
    </row>
    <row r="783" spans="1:16" x14ac:dyDescent="0.25">
      <c r="A783" s="9">
        <v>779</v>
      </c>
      <c r="B783" s="9">
        <v>107</v>
      </c>
      <c r="C783" s="7">
        <v>107130095</v>
      </c>
      <c r="D783" s="7">
        <v>107130095</v>
      </c>
      <c r="E783" s="6" t="s">
        <v>1215</v>
      </c>
      <c r="F783" s="40" t="s">
        <v>1214</v>
      </c>
      <c r="G783" s="8">
        <v>3.24</v>
      </c>
      <c r="H783" s="10">
        <v>143</v>
      </c>
      <c r="I783" s="32">
        <v>0</v>
      </c>
      <c r="J783" s="7">
        <v>1</v>
      </c>
      <c r="K783" s="6"/>
      <c r="L783" s="9" t="e">
        <f>VLOOKUP(C783,ThoiHoc_DuKien20180119!$B$6:$B$346,1,FALSE)</f>
        <v>#N/A</v>
      </c>
      <c r="M783" s="24" t="e">
        <f>VLOOKUP(C783,SV_CoDiemChuaDu!$B$7:$I$26,8,FALSE)</f>
        <v>#N/A</v>
      </c>
      <c r="N783" s="6" t="e">
        <f>VLOOKUP(C783,SoLanLamDATN!$A$2:$B$1192,2,FALSE)</f>
        <v>#N/A</v>
      </c>
      <c r="P783" s="2">
        <f>VLOOKUP(C783,[2]XetNhanDATN_20180120!$C$5:$J$2281,8,FALSE)</f>
        <v>1</v>
      </c>
    </row>
    <row r="784" spans="1:16" x14ac:dyDescent="0.25">
      <c r="A784" s="9">
        <v>780</v>
      </c>
      <c r="B784" s="9">
        <v>107</v>
      </c>
      <c r="C784" s="7">
        <v>107130096</v>
      </c>
      <c r="D784" s="7">
        <v>107130096</v>
      </c>
      <c r="E784" s="6" t="s">
        <v>1216</v>
      </c>
      <c r="F784" s="40" t="s">
        <v>1214</v>
      </c>
      <c r="G784" s="8">
        <v>2.5499999999999998</v>
      </c>
      <c r="H784" s="10">
        <v>143</v>
      </c>
      <c r="I784" s="32">
        <v>0</v>
      </c>
      <c r="J784" s="7">
        <v>1</v>
      </c>
      <c r="K784" s="6"/>
      <c r="L784" s="9" t="e">
        <f>VLOOKUP(C784,ThoiHoc_DuKien20180119!$B$6:$B$346,1,FALSE)</f>
        <v>#N/A</v>
      </c>
      <c r="M784" s="24" t="e">
        <f>VLOOKUP(C784,SV_CoDiemChuaDu!$B$7:$I$26,8,FALSE)</f>
        <v>#N/A</v>
      </c>
      <c r="N784" s="6" t="e">
        <f>VLOOKUP(C784,SoLanLamDATN!$A$2:$B$1192,2,FALSE)</f>
        <v>#N/A</v>
      </c>
      <c r="P784" s="2">
        <f>VLOOKUP(C784,[2]XetNhanDATN_20180120!$C$5:$J$2281,8,FALSE)</f>
        <v>1</v>
      </c>
    </row>
    <row r="785" spans="1:16" x14ac:dyDescent="0.25">
      <c r="A785" s="9">
        <v>781</v>
      </c>
      <c r="B785" s="9">
        <v>107</v>
      </c>
      <c r="C785" s="7">
        <v>107130097</v>
      </c>
      <c r="D785" s="7">
        <v>107130097</v>
      </c>
      <c r="E785" s="6" t="s">
        <v>1217</v>
      </c>
      <c r="F785" s="40" t="s">
        <v>1214</v>
      </c>
      <c r="G785" s="8">
        <v>2.99</v>
      </c>
      <c r="H785" s="10">
        <v>143</v>
      </c>
      <c r="I785" s="32">
        <v>0</v>
      </c>
      <c r="J785" s="7">
        <v>1</v>
      </c>
      <c r="K785" s="6"/>
      <c r="L785" s="9" t="e">
        <f>VLOOKUP(C785,ThoiHoc_DuKien20180119!$B$6:$B$346,1,FALSE)</f>
        <v>#N/A</v>
      </c>
      <c r="M785" s="24" t="e">
        <f>VLOOKUP(C785,SV_CoDiemChuaDu!$B$7:$I$26,8,FALSE)</f>
        <v>#N/A</v>
      </c>
      <c r="N785" s="6" t="e">
        <f>VLOOKUP(C785,SoLanLamDATN!$A$2:$B$1192,2,FALSE)</f>
        <v>#N/A</v>
      </c>
      <c r="P785" s="2">
        <f>VLOOKUP(C785,[2]XetNhanDATN_20180120!$C$5:$J$2281,8,FALSE)</f>
        <v>1</v>
      </c>
    </row>
    <row r="786" spans="1:16" x14ac:dyDescent="0.25">
      <c r="A786" s="9">
        <v>782</v>
      </c>
      <c r="B786" s="9">
        <v>107</v>
      </c>
      <c r="C786" s="7">
        <v>107130098</v>
      </c>
      <c r="D786" s="7">
        <v>107130098</v>
      </c>
      <c r="E786" s="6" t="s">
        <v>1218</v>
      </c>
      <c r="F786" s="40" t="s">
        <v>1214</v>
      </c>
      <c r="G786" s="8">
        <v>2.94</v>
      </c>
      <c r="H786" s="10">
        <v>143</v>
      </c>
      <c r="I786" s="32">
        <v>0</v>
      </c>
      <c r="J786" s="7">
        <v>1</v>
      </c>
      <c r="K786" s="6"/>
      <c r="L786" s="9" t="e">
        <f>VLOOKUP(C786,ThoiHoc_DuKien20180119!$B$6:$B$346,1,FALSE)</f>
        <v>#N/A</v>
      </c>
      <c r="M786" s="24" t="e">
        <f>VLOOKUP(C786,SV_CoDiemChuaDu!$B$7:$I$26,8,FALSE)</f>
        <v>#N/A</v>
      </c>
      <c r="N786" s="6" t="e">
        <f>VLOOKUP(C786,SoLanLamDATN!$A$2:$B$1192,2,FALSE)</f>
        <v>#N/A</v>
      </c>
      <c r="P786" s="2">
        <f>VLOOKUP(C786,[2]XetNhanDATN_20180120!$C$5:$J$2281,8,FALSE)</f>
        <v>1</v>
      </c>
    </row>
    <row r="787" spans="1:16" x14ac:dyDescent="0.25">
      <c r="A787" s="9">
        <v>783</v>
      </c>
      <c r="B787" s="9">
        <v>107</v>
      </c>
      <c r="C787" s="7">
        <v>107130099</v>
      </c>
      <c r="D787" s="7">
        <v>107130099</v>
      </c>
      <c r="E787" s="6" t="s">
        <v>2729</v>
      </c>
      <c r="F787" s="40" t="s">
        <v>1214</v>
      </c>
      <c r="G787" s="8">
        <v>2.1800000000000002</v>
      </c>
      <c r="H787" s="10">
        <v>143</v>
      </c>
      <c r="I787" s="32">
        <v>2</v>
      </c>
      <c r="J787" s="7">
        <v>1</v>
      </c>
      <c r="K787" s="6" t="s">
        <v>3467</v>
      </c>
      <c r="L787" s="9" t="e">
        <f>VLOOKUP(C787,ThoiHoc_DuKien20180119!$B$6:$B$346,1,FALSE)</f>
        <v>#N/A</v>
      </c>
      <c r="M787" s="24" t="e">
        <f>VLOOKUP(C787,SV_CoDiemChuaDu!$B$7:$I$26,8,FALSE)</f>
        <v>#N/A</v>
      </c>
      <c r="N787" s="6" t="e">
        <f>VLOOKUP(C787,SoLanLamDATN!$A$2:$B$1192,2,FALSE)</f>
        <v>#N/A</v>
      </c>
      <c r="P787" s="2">
        <f>VLOOKUP(C787,[2]XetNhanDATN_20180120!$C$5:$J$2281,8,FALSE)</f>
        <v>0</v>
      </c>
    </row>
    <row r="788" spans="1:16" x14ac:dyDescent="0.25">
      <c r="A788" s="9">
        <v>784</v>
      </c>
      <c r="B788" s="9">
        <v>107</v>
      </c>
      <c r="C788" s="7">
        <v>107130100</v>
      </c>
      <c r="D788" s="7">
        <v>107130100</v>
      </c>
      <c r="E788" s="6" t="s">
        <v>1219</v>
      </c>
      <c r="F788" s="40" t="s">
        <v>1214</v>
      </c>
      <c r="G788" s="8">
        <v>2.97</v>
      </c>
      <c r="H788" s="10">
        <v>143</v>
      </c>
      <c r="I788" s="32">
        <v>0</v>
      </c>
      <c r="J788" s="7">
        <v>1</v>
      </c>
      <c r="K788" s="6"/>
      <c r="L788" s="9" t="e">
        <f>VLOOKUP(C788,ThoiHoc_DuKien20180119!$B$6:$B$346,1,FALSE)</f>
        <v>#N/A</v>
      </c>
      <c r="M788" s="24" t="e">
        <f>VLOOKUP(C788,SV_CoDiemChuaDu!$B$7:$I$26,8,FALSE)</f>
        <v>#N/A</v>
      </c>
      <c r="N788" s="6" t="e">
        <f>VLOOKUP(C788,SoLanLamDATN!$A$2:$B$1192,2,FALSE)</f>
        <v>#N/A</v>
      </c>
      <c r="P788" s="2">
        <f>VLOOKUP(C788,[2]XetNhanDATN_20180120!$C$5:$J$2281,8,FALSE)</f>
        <v>1</v>
      </c>
    </row>
    <row r="789" spans="1:16" x14ac:dyDescent="0.25">
      <c r="A789" s="9">
        <v>785</v>
      </c>
      <c r="B789" s="9">
        <v>107</v>
      </c>
      <c r="C789" s="7">
        <v>107130101</v>
      </c>
      <c r="D789" s="7">
        <v>107130101</v>
      </c>
      <c r="E789" s="6" t="s">
        <v>2730</v>
      </c>
      <c r="F789" s="40" t="s">
        <v>1214</v>
      </c>
      <c r="G789" s="8">
        <v>2.48</v>
      </c>
      <c r="H789" s="10">
        <v>143</v>
      </c>
      <c r="I789" s="32">
        <v>2</v>
      </c>
      <c r="J789" s="7">
        <v>1</v>
      </c>
      <c r="K789" s="6" t="s">
        <v>197</v>
      </c>
      <c r="L789" s="9" t="e">
        <f>VLOOKUP(C789,ThoiHoc_DuKien20180119!$B$6:$B$346,1,FALSE)</f>
        <v>#N/A</v>
      </c>
      <c r="M789" s="24" t="e">
        <f>VLOOKUP(C789,SV_CoDiemChuaDu!$B$7:$I$26,8,FALSE)</f>
        <v>#N/A</v>
      </c>
      <c r="N789" s="6" t="e">
        <f>VLOOKUP(C789,SoLanLamDATN!$A$2:$B$1192,2,FALSE)</f>
        <v>#N/A</v>
      </c>
      <c r="P789" s="2">
        <f>VLOOKUP(C789,[2]XetNhanDATN_20180120!$C$5:$J$2281,8,FALSE)</f>
        <v>0</v>
      </c>
    </row>
    <row r="790" spans="1:16" x14ac:dyDescent="0.25">
      <c r="A790" s="9">
        <v>786</v>
      </c>
      <c r="B790" s="9">
        <v>107</v>
      </c>
      <c r="C790" s="7">
        <v>107130102</v>
      </c>
      <c r="D790" s="7">
        <v>107130102</v>
      </c>
      <c r="E790" s="6" t="s">
        <v>1220</v>
      </c>
      <c r="F790" s="40" t="s">
        <v>1214</v>
      </c>
      <c r="G790" s="8">
        <v>3.36</v>
      </c>
      <c r="H790" s="10">
        <v>143</v>
      </c>
      <c r="I790" s="32">
        <v>0</v>
      </c>
      <c r="J790" s="7">
        <v>1</v>
      </c>
      <c r="K790" s="6"/>
      <c r="L790" s="9" t="e">
        <f>VLOOKUP(C790,ThoiHoc_DuKien20180119!$B$6:$B$346,1,FALSE)</f>
        <v>#N/A</v>
      </c>
      <c r="M790" s="24" t="e">
        <f>VLOOKUP(C790,SV_CoDiemChuaDu!$B$7:$I$26,8,FALSE)</f>
        <v>#N/A</v>
      </c>
      <c r="N790" s="6" t="e">
        <f>VLOOKUP(C790,SoLanLamDATN!$A$2:$B$1192,2,FALSE)</f>
        <v>#N/A</v>
      </c>
      <c r="P790" s="2">
        <f>VLOOKUP(C790,[2]XetNhanDATN_20180120!$C$5:$J$2281,8,FALSE)</f>
        <v>1</v>
      </c>
    </row>
    <row r="791" spans="1:16" x14ac:dyDescent="0.25">
      <c r="A791" s="9">
        <v>787</v>
      </c>
      <c r="B791" s="9">
        <v>107</v>
      </c>
      <c r="C791" s="7">
        <v>107130103</v>
      </c>
      <c r="D791" s="7">
        <v>107130103</v>
      </c>
      <c r="E791" s="6" t="s">
        <v>1221</v>
      </c>
      <c r="F791" s="40" t="s">
        <v>1214</v>
      </c>
      <c r="G791" s="8">
        <v>3.15</v>
      </c>
      <c r="H791" s="10">
        <v>143</v>
      </c>
      <c r="I791" s="32">
        <v>0</v>
      </c>
      <c r="J791" s="7">
        <v>1</v>
      </c>
      <c r="K791" s="6"/>
      <c r="L791" s="9" t="e">
        <f>VLOOKUP(C791,ThoiHoc_DuKien20180119!$B$6:$B$346,1,FALSE)</f>
        <v>#N/A</v>
      </c>
      <c r="M791" s="24" t="e">
        <f>VLOOKUP(C791,SV_CoDiemChuaDu!$B$7:$I$26,8,FALSE)</f>
        <v>#N/A</v>
      </c>
      <c r="N791" s="6" t="e">
        <f>VLOOKUP(C791,SoLanLamDATN!$A$2:$B$1192,2,FALSE)</f>
        <v>#N/A</v>
      </c>
      <c r="P791" s="2">
        <f>VLOOKUP(C791,[2]XetNhanDATN_20180120!$C$5:$J$2281,8,FALSE)</f>
        <v>1</v>
      </c>
    </row>
    <row r="792" spans="1:16" x14ac:dyDescent="0.25">
      <c r="A792" s="9">
        <v>788</v>
      </c>
      <c r="B792" s="9">
        <v>107</v>
      </c>
      <c r="C792" s="7">
        <v>107130105</v>
      </c>
      <c r="D792" s="7">
        <v>107130105</v>
      </c>
      <c r="E792" s="6" t="s">
        <v>1222</v>
      </c>
      <c r="F792" s="40" t="s">
        <v>1214</v>
      </c>
      <c r="G792" s="8">
        <v>3.25</v>
      </c>
      <c r="H792" s="10">
        <v>143</v>
      </c>
      <c r="I792" s="32">
        <v>0</v>
      </c>
      <c r="J792" s="7">
        <v>1</v>
      </c>
      <c r="K792" s="6"/>
      <c r="L792" s="9" t="e">
        <f>VLOOKUP(C792,ThoiHoc_DuKien20180119!$B$6:$B$346,1,FALSE)</f>
        <v>#N/A</v>
      </c>
      <c r="M792" s="24" t="e">
        <f>VLOOKUP(C792,SV_CoDiemChuaDu!$B$7:$I$26,8,FALSE)</f>
        <v>#N/A</v>
      </c>
      <c r="N792" s="6" t="e">
        <f>VLOOKUP(C792,SoLanLamDATN!$A$2:$B$1192,2,FALSE)</f>
        <v>#N/A</v>
      </c>
      <c r="P792" s="2">
        <f>VLOOKUP(C792,[2]XetNhanDATN_20180120!$C$5:$J$2281,8,FALSE)</f>
        <v>1</v>
      </c>
    </row>
    <row r="793" spans="1:16" x14ac:dyDescent="0.25">
      <c r="A793" s="9">
        <v>789</v>
      </c>
      <c r="B793" s="9">
        <v>107</v>
      </c>
      <c r="C793" s="7">
        <v>107130106</v>
      </c>
      <c r="D793" s="7">
        <v>107130106</v>
      </c>
      <c r="E793" s="6" t="s">
        <v>2732</v>
      </c>
      <c r="F793" s="40" t="s">
        <v>1214</v>
      </c>
      <c r="G793" s="8">
        <v>2.83</v>
      </c>
      <c r="H793" s="10">
        <v>143</v>
      </c>
      <c r="I793" s="32">
        <v>2</v>
      </c>
      <c r="J793" s="7">
        <v>1</v>
      </c>
      <c r="K793" s="6" t="s">
        <v>3464</v>
      </c>
      <c r="L793" s="9" t="e">
        <f>VLOOKUP(C793,ThoiHoc_DuKien20180119!$B$6:$B$346,1,FALSE)</f>
        <v>#N/A</v>
      </c>
      <c r="M793" s="24" t="e">
        <f>VLOOKUP(C793,SV_CoDiemChuaDu!$B$7:$I$26,8,FALSE)</f>
        <v>#N/A</v>
      </c>
      <c r="N793" s="6" t="e">
        <f>VLOOKUP(C793,SoLanLamDATN!$A$2:$B$1192,2,FALSE)</f>
        <v>#N/A</v>
      </c>
      <c r="P793" s="2">
        <f>VLOOKUP(C793,[2]XetNhanDATN_20180120!$C$5:$J$2281,8,FALSE)</f>
        <v>0</v>
      </c>
    </row>
    <row r="794" spans="1:16" x14ac:dyDescent="0.25">
      <c r="A794" s="9">
        <v>790</v>
      </c>
      <c r="B794" s="9">
        <v>107</v>
      </c>
      <c r="C794" s="7">
        <v>107130107</v>
      </c>
      <c r="D794" s="7">
        <v>107130107</v>
      </c>
      <c r="E794" s="6" t="s">
        <v>1223</v>
      </c>
      <c r="F794" s="40" t="s">
        <v>1214</v>
      </c>
      <c r="G794" s="8">
        <v>3.28</v>
      </c>
      <c r="H794" s="10">
        <v>143</v>
      </c>
      <c r="I794" s="32">
        <v>0</v>
      </c>
      <c r="J794" s="7">
        <v>1</v>
      </c>
      <c r="K794" s="6"/>
      <c r="L794" s="9" t="e">
        <f>VLOOKUP(C794,ThoiHoc_DuKien20180119!$B$6:$B$346,1,FALSE)</f>
        <v>#N/A</v>
      </c>
      <c r="M794" s="24" t="e">
        <f>VLOOKUP(C794,SV_CoDiemChuaDu!$B$7:$I$26,8,FALSE)</f>
        <v>#N/A</v>
      </c>
      <c r="N794" s="6" t="e">
        <f>VLOOKUP(C794,SoLanLamDATN!$A$2:$B$1192,2,FALSE)</f>
        <v>#N/A</v>
      </c>
      <c r="P794" s="2">
        <f>VLOOKUP(C794,[2]XetNhanDATN_20180120!$C$5:$J$2281,8,FALSE)</f>
        <v>1</v>
      </c>
    </row>
    <row r="795" spans="1:16" x14ac:dyDescent="0.25">
      <c r="A795" s="9">
        <v>791</v>
      </c>
      <c r="B795" s="9">
        <v>107</v>
      </c>
      <c r="C795" s="7">
        <v>107130108</v>
      </c>
      <c r="D795" s="7">
        <v>107130108</v>
      </c>
      <c r="E795" s="6" t="s">
        <v>1224</v>
      </c>
      <c r="F795" s="40" t="s">
        <v>1214</v>
      </c>
      <c r="G795" s="8">
        <v>2.88</v>
      </c>
      <c r="H795" s="10">
        <v>143</v>
      </c>
      <c r="I795" s="32">
        <v>0</v>
      </c>
      <c r="J795" s="7">
        <v>1</v>
      </c>
      <c r="K795" s="6"/>
      <c r="L795" s="9" t="e">
        <f>VLOOKUP(C795,ThoiHoc_DuKien20180119!$B$6:$B$346,1,FALSE)</f>
        <v>#N/A</v>
      </c>
      <c r="M795" s="24" t="e">
        <f>VLOOKUP(C795,SV_CoDiemChuaDu!$B$7:$I$26,8,FALSE)</f>
        <v>#N/A</v>
      </c>
      <c r="N795" s="6" t="e">
        <f>VLOOKUP(C795,SoLanLamDATN!$A$2:$B$1192,2,FALSE)</f>
        <v>#N/A</v>
      </c>
      <c r="P795" s="2">
        <f>VLOOKUP(C795,[2]XetNhanDATN_20180120!$C$5:$J$2281,8,FALSE)</f>
        <v>1</v>
      </c>
    </row>
    <row r="796" spans="1:16" x14ac:dyDescent="0.25">
      <c r="A796" s="9">
        <v>792</v>
      </c>
      <c r="B796" s="9">
        <v>107</v>
      </c>
      <c r="C796" s="7">
        <v>107130110</v>
      </c>
      <c r="D796" s="7">
        <v>107130110</v>
      </c>
      <c r="E796" s="6" t="s">
        <v>1225</v>
      </c>
      <c r="F796" s="40" t="s">
        <v>1214</v>
      </c>
      <c r="G796" s="8">
        <v>3.33</v>
      </c>
      <c r="H796" s="10">
        <v>143</v>
      </c>
      <c r="I796" s="32">
        <v>0</v>
      </c>
      <c r="J796" s="7">
        <v>1</v>
      </c>
      <c r="K796" s="6"/>
      <c r="L796" s="9" t="e">
        <f>VLOOKUP(C796,ThoiHoc_DuKien20180119!$B$6:$B$346,1,FALSE)</f>
        <v>#N/A</v>
      </c>
      <c r="M796" s="24" t="e">
        <f>VLOOKUP(C796,SV_CoDiemChuaDu!$B$7:$I$26,8,FALSE)</f>
        <v>#N/A</v>
      </c>
      <c r="N796" s="6" t="e">
        <f>VLOOKUP(C796,SoLanLamDATN!$A$2:$B$1192,2,FALSE)</f>
        <v>#N/A</v>
      </c>
      <c r="P796" s="2">
        <f>VLOOKUP(C796,[2]XetNhanDATN_20180120!$C$5:$J$2281,8,FALSE)</f>
        <v>1</v>
      </c>
    </row>
    <row r="797" spans="1:16" x14ac:dyDescent="0.25">
      <c r="A797" s="9">
        <v>793</v>
      </c>
      <c r="B797" s="9">
        <v>107</v>
      </c>
      <c r="C797" s="7">
        <v>107130111</v>
      </c>
      <c r="D797" s="7">
        <v>107130111</v>
      </c>
      <c r="E797" s="6" t="s">
        <v>1226</v>
      </c>
      <c r="F797" s="40" t="s">
        <v>1214</v>
      </c>
      <c r="G797" s="8">
        <v>3.2</v>
      </c>
      <c r="H797" s="10">
        <v>143</v>
      </c>
      <c r="I797" s="32">
        <v>0</v>
      </c>
      <c r="J797" s="7">
        <v>1</v>
      </c>
      <c r="K797" s="6"/>
      <c r="L797" s="9" t="e">
        <f>VLOOKUP(C797,ThoiHoc_DuKien20180119!$B$6:$B$346,1,FALSE)</f>
        <v>#N/A</v>
      </c>
      <c r="M797" s="24" t="e">
        <f>VLOOKUP(C797,SV_CoDiemChuaDu!$B$7:$I$26,8,FALSE)</f>
        <v>#N/A</v>
      </c>
      <c r="N797" s="6" t="e">
        <f>VLOOKUP(C797,SoLanLamDATN!$A$2:$B$1192,2,FALSE)</f>
        <v>#N/A</v>
      </c>
      <c r="P797" s="2">
        <f>VLOOKUP(C797,[2]XetNhanDATN_20180120!$C$5:$J$2281,8,FALSE)</f>
        <v>1</v>
      </c>
    </row>
    <row r="798" spans="1:16" x14ac:dyDescent="0.25">
      <c r="A798" s="9">
        <v>794</v>
      </c>
      <c r="B798" s="9">
        <v>107</v>
      </c>
      <c r="C798" s="7">
        <v>107130113</v>
      </c>
      <c r="D798" s="7">
        <v>107130113</v>
      </c>
      <c r="E798" s="6" t="s">
        <v>1227</v>
      </c>
      <c r="F798" s="40" t="s">
        <v>1214</v>
      </c>
      <c r="G798" s="8">
        <v>3.15</v>
      </c>
      <c r="H798" s="10">
        <v>143</v>
      </c>
      <c r="I798" s="32">
        <v>0</v>
      </c>
      <c r="J798" s="7">
        <v>1</v>
      </c>
      <c r="K798" s="6"/>
      <c r="L798" s="9" t="e">
        <f>VLOOKUP(C798,ThoiHoc_DuKien20180119!$B$6:$B$346,1,FALSE)</f>
        <v>#N/A</v>
      </c>
      <c r="M798" s="24" t="e">
        <f>VLOOKUP(C798,SV_CoDiemChuaDu!$B$7:$I$26,8,FALSE)</f>
        <v>#N/A</v>
      </c>
      <c r="N798" s="6" t="e">
        <f>VLOOKUP(C798,SoLanLamDATN!$A$2:$B$1192,2,FALSE)</f>
        <v>#N/A</v>
      </c>
      <c r="P798" s="2">
        <f>VLOOKUP(C798,[2]XetNhanDATN_20180120!$C$5:$J$2281,8,FALSE)</f>
        <v>1</v>
      </c>
    </row>
    <row r="799" spans="1:16" x14ac:dyDescent="0.25">
      <c r="A799" s="9">
        <v>795</v>
      </c>
      <c r="B799" s="9">
        <v>107</v>
      </c>
      <c r="C799" s="7">
        <v>107130114</v>
      </c>
      <c r="D799" s="7">
        <v>107130114</v>
      </c>
      <c r="E799" s="6" t="s">
        <v>1228</v>
      </c>
      <c r="F799" s="40" t="s">
        <v>1214</v>
      </c>
      <c r="G799" s="8">
        <v>3.08</v>
      </c>
      <c r="H799" s="10">
        <v>143</v>
      </c>
      <c r="I799" s="32">
        <v>0</v>
      </c>
      <c r="J799" s="7">
        <v>1</v>
      </c>
      <c r="K799" s="6"/>
      <c r="L799" s="9" t="e">
        <f>VLOOKUP(C799,ThoiHoc_DuKien20180119!$B$6:$B$346,1,FALSE)</f>
        <v>#N/A</v>
      </c>
      <c r="M799" s="24" t="e">
        <f>VLOOKUP(C799,SV_CoDiemChuaDu!$B$7:$I$26,8,FALSE)</f>
        <v>#N/A</v>
      </c>
      <c r="N799" s="6" t="e">
        <f>VLOOKUP(C799,SoLanLamDATN!$A$2:$B$1192,2,FALSE)</f>
        <v>#N/A</v>
      </c>
      <c r="P799" s="2">
        <f>VLOOKUP(C799,[2]XetNhanDATN_20180120!$C$5:$J$2281,8,FALSE)</f>
        <v>1</v>
      </c>
    </row>
    <row r="800" spans="1:16" x14ac:dyDescent="0.25">
      <c r="A800" s="9">
        <v>796</v>
      </c>
      <c r="B800" s="9">
        <v>107</v>
      </c>
      <c r="C800" s="7">
        <v>107130115</v>
      </c>
      <c r="D800" s="7">
        <v>107130115</v>
      </c>
      <c r="E800" s="6" t="s">
        <v>2736</v>
      </c>
      <c r="F800" s="40" t="s">
        <v>1214</v>
      </c>
      <c r="G800" s="8">
        <v>2.68</v>
      </c>
      <c r="H800" s="10">
        <v>143</v>
      </c>
      <c r="I800" s="32">
        <v>2</v>
      </c>
      <c r="J800" s="7">
        <v>1</v>
      </c>
      <c r="K800" s="6" t="s">
        <v>3464</v>
      </c>
      <c r="L800" s="9" t="e">
        <f>VLOOKUP(C800,ThoiHoc_DuKien20180119!$B$6:$B$346,1,FALSE)</f>
        <v>#N/A</v>
      </c>
      <c r="M800" s="24" t="e">
        <f>VLOOKUP(C800,SV_CoDiemChuaDu!$B$7:$I$26,8,FALSE)</f>
        <v>#N/A</v>
      </c>
      <c r="N800" s="6" t="e">
        <f>VLOOKUP(C800,SoLanLamDATN!$A$2:$B$1192,2,FALSE)</f>
        <v>#N/A</v>
      </c>
      <c r="P800" s="2">
        <f>VLOOKUP(C800,[2]XetNhanDATN_20180120!$C$5:$J$2281,8,FALSE)</f>
        <v>0</v>
      </c>
    </row>
    <row r="801" spans="1:16" x14ac:dyDescent="0.25">
      <c r="A801" s="9">
        <v>797</v>
      </c>
      <c r="B801" s="9">
        <v>107</v>
      </c>
      <c r="C801" s="7">
        <v>107130116</v>
      </c>
      <c r="D801" s="7">
        <v>107130116</v>
      </c>
      <c r="E801" s="6" t="s">
        <v>1229</v>
      </c>
      <c r="F801" s="40" t="s">
        <v>1214</v>
      </c>
      <c r="G801" s="8">
        <v>3</v>
      </c>
      <c r="H801" s="10">
        <v>143</v>
      </c>
      <c r="I801" s="32">
        <v>0</v>
      </c>
      <c r="J801" s="7">
        <v>1</v>
      </c>
      <c r="K801" s="6"/>
      <c r="L801" s="9" t="e">
        <f>VLOOKUP(C801,ThoiHoc_DuKien20180119!$B$6:$B$346,1,FALSE)</f>
        <v>#N/A</v>
      </c>
      <c r="M801" s="24" t="e">
        <f>VLOOKUP(C801,SV_CoDiemChuaDu!$B$7:$I$26,8,FALSE)</f>
        <v>#N/A</v>
      </c>
      <c r="N801" s="6" t="e">
        <f>VLOOKUP(C801,SoLanLamDATN!$A$2:$B$1192,2,FALSE)</f>
        <v>#N/A</v>
      </c>
      <c r="P801" s="2">
        <f>VLOOKUP(C801,[2]XetNhanDATN_20180120!$C$5:$J$2281,8,FALSE)</f>
        <v>1</v>
      </c>
    </row>
    <row r="802" spans="1:16" x14ac:dyDescent="0.25">
      <c r="A802" s="9">
        <v>798</v>
      </c>
      <c r="B802" s="9">
        <v>107</v>
      </c>
      <c r="C802" s="7">
        <v>107130117</v>
      </c>
      <c r="D802" s="7">
        <v>107130117</v>
      </c>
      <c r="E802" s="6" t="s">
        <v>1230</v>
      </c>
      <c r="F802" s="40" t="s">
        <v>1214</v>
      </c>
      <c r="G802" s="8">
        <v>2.97</v>
      </c>
      <c r="H802" s="10">
        <v>143</v>
      </c>
      <c r="I802" s="32">
        <v>0</v>
      </c>
      <c r="J802" s="7">
        <v>1</v>
      </c>
      <c r="K802" s="6"/>
      <c r="L802" s="9" t="e">
        <f>VLOOKUP(C802,ThoiHoc_DuKien20180119!$B$6:$B$346,1,FALSE)</f>
        <v>#N/A</v>
      </c>
      <c r="M802" s="24" t="e">
        <f>VLOOKUP(C802,SV_CoDiemChuaDu!$B$7:$I$26,8,FALSE)</f>
        <v>#N/A</v>
      </c>
      <c r="N802" s="6" t="e">
        <f>VLOOKUP(C802,SoLanLamDATN!$A$2:$B$1192,2,FALSE)</f>
        <v>#N/A</v>
      </c>
      <c r="P802" s="2">
        <f>VLOOKUP(C802,[2]XetNhanDATN_20180120!$C$5:$J$2281,8,FALSE)</f>
        <v>1</v>
      </c>
    </row>
    <row r="803" spans="1:16" x14ac:dyDescent="0.25">
      <c r="A803" s="9">
        <v>799</v>
      </c>
      <c r="B803" s="9">
        <v>107</v>
      </c>
      <c r="C803" s="7">
        <v>107130118</v>
      </c>
      <c r="D803" s="7">
        <v>107130118</v>
      </c>
      <c r="E803" s="6" t="s">
        <v>1231</v>
      </c>
      <c r="F803" s="40" t="s">
        <v>1214</v>
      </c>
      <c r="G803" s="8">
        <v>3.36</v>
      </c>
      <c r="H803" s="10">
        <v>143</v>
      </c>
      <c r="I803" s="32">
        <v>0</v>
      </c>
      <c r="J803" s="7">
        <v>1</v>
      </c>
      <c r="K803" s="6"/>
      <c r="L803" s="9" t="e">
        <f>VLOOKUP(C803,ThoiHoc_DuKien20180119!$B$6:$B$346,1,FALSE)</f>
        <v>#N/A</v>
      </c>
      <c r="M803" s="24" t="e">
        <f>VLOOKUP(C803,SV_CoDiemChuaDu!$B$7:$I$26,8,FALSE)</f>
        <v>#N/A</v>
      </c>
      <c r="N803" s="6" t="e">
        <f>VLOOKUP(C803,SoLanLamDATN!$A$2:$B$1192,2,FALSE)</f>
        <v>#N/A</v>
      </c>
      <c r="P803" s="2">
        <f>VLOOKUP(C803,[2]XetNhanDATN_20180120!$C$5:$J$2281,8,FALSE)</f>
        <v>1</v>
      </c>
    </row>
    <row r="804" spans="1:16" x14ac:dyDescent="0.25">
      <c r="A804" s="9">
        <v>800</v>
      </c>
      <c r="B804" s="9">
        <v>107</v>
      </c>
      <c r="C804" s="7">
        <v>107130119</v>
      </c>
      <c r="D804" s="7">
        <v>107130119</v>
      </c>
      <c r="E804" s="6" t="s">
        <v>1232</v>
      </c>
      <c r="F804" s="40" t="s">
        <v>1214</v>
      </c>
      <c r="G804" s="8">
        <v>3.21</v>
      </c>
      <c r="H804" s="10">
        <v>143</v>
      </c>
      <c r="I804" s="32">
        <v>0</v>
      </c>
      <c r="J804" s="7">
        <v>1</v>
      </c>
      <c r="K804" s="6"/>
      <c r="L804" s="9" t="e">
        <f>VLOOKUP(C804,ThoiHoc_DuKien20180119!$B$6:$B$346,1,FALSE)</f>
        <v>#N/A</v>
      </c>
      <c r="M804" s="24" t="e">
        <f>VLOOKUP(C804,SV_CoDiemChuaDu!$B$7:$I$26,8,FALSE)</f>
        <v>#N/A</v>
      </c>
      <c r="N804" s="6" t="e">
        <f>VLOOKUP(C804,SoLanLamDATN!$A$2:$B$1192,2,FALSE)</f>
        <v>#N/A</v>
      </c>
      <c r="P804" s="2">
        <f>VLOOKUP(C804,[2]XetNhanDATN_20180120!$C$5:$J$2281,8,FALSE)</f>
        <v>1</v>
      </c>
    </row>
    <row r="805" spans="1:16" x14ac:dyDescent="0.25">
      <c r="A805" s="9">
        <v>801</v>
      </c>
      <c r="B805" s="9">
        <v>107</v>
      </c>
      <c r="C805" s="7">
        <v>107130120</v>
      </c>
      <c r="D805" s="7">
        <v>107130120</v>
      </c>
      <c r="E805" s="6" t="s">
        <v>1233</v>
      </c>
      <c r="F805" s="40" t="s">
        <v>1214</v>
      </c>
      <c r="G805" s="8">
        <v>3.31</v>
      </c>
      <c r="H805" s="10">
        <v>143</v>
      </c>
      <c r="I805" s="32">
        <v>0</v>
      </c>
      <c r="J805" s="7">
        <v>1</v>
      </c>
      <c r="K805" s="6"/>
      <c r="L805" s="9" t="e">
        <f>VLOOKUP(C805,ThoiHoc_DuKien20180119!$B$6:$B$346,1,FALSE)</f>
        <v>#N/A</v>
      </c>
      <c r="M805" s="24" t="e">
        <f>VLOOKUP(C805,SV_CoDiemChuaDu!$B$7:$I$26,8,FALSE)</f>
        <v>#N/A</v>
      </c>
      <c r="N805" s="6" t="e">
        <f>VLOOKUP(C805,SoLanLamDATN!$A$2:$B$1192,2,FALSE)</f>
        <v>#N/A</v>
      </c>
      <c r="P805" s="2">
        <f>VLOOKUP(C805,[2]XetNhanDATN_20180120!$C$5:$J$2281,8,FALSE)</f>
        <v>1</v>
      </c>
    </row>
    <row r="806" spans="1:16" x14ac:dyDescent="0.25">
      <c r="A806" s="9">
        <v>802</v>
      </c>
      <c r="B806" s="9">
        <v>107</v>
      </c>
      <c r="C806" s="7">
        <v>107130122</v>
      </c>
      <c r="D806" s="7">
        <v>107130122</v>
      </c>
      <c r="E806" s="6" t="s">
        <v>1234</v>
      </c>
      <c r="F806" s="40" t="s">
        <v>1214</v>
      </c>
      <c r="G806" s="8">
        <v>3.28</v>
      </c>
      <c r="H806" s="10">
        <v>143</v>
      </c>
      <c r="I806" s="32">
        <v>0</v>
      </c>
      <c r="J806" s="7">
        <v>1</v>
      </c>
      <c r="K806" s="6"/>
      <c r="L806" s="9" t="e">
        <f>VLOOKUP(C806,ThoiHoc_DuKien20180119!$B$6:$B$346,1,FALSE)</f>
        <v>#N/A</v>
      </c>
      <c r="M806" s="24" t="e">
        <f>VLOOKUP(C806,SV_CoDiemChuaDu!$B$7:$I$26,8,FALSE)</f>
        <v>#N/A</v>
      </c>
      <c r="N806" s="6" t="e">
        <f>VLOOKUP(C806,SoLanLamDATN!$A$2:$B$1192,2,FALSE)</f>
        <v>#N/A</v>
      </c>
      <c r="P806" s="2">
        <f>VLOOKUP(C806,[2]XetNhanDATN_20180120!$C$5:$J$2281,8,FALSE)</f>
        <v>1</v>
      </c>
    </row>
    <row r="807" spans="1:16" x14ac:dyDescent="0.25">
      <c r="A807" s="9">
        <v>803</v>
      </c>
      <c r="B807" s="9">
        <v>107</v>
      </c>
      <c r="C807" s="7">
        <v>107130123</v>
      </c>
      <c r="D807" s="7">
        <v>107130123</v>
      </c>
      <c r="E807" s="6" t="s">
        <v>1235</v>
      </c>
      <c r="F807" s="40" t="s">
        <v>1214</v>
      </c>
      <c r="G807" s="8">
        <v>3.45</v>
      </c>
      <c r="H807" s="10">
        <v>143</v>
      </c>
      <c r="I807" s="32">
        <v>0</v>
      </c>
      <c r="J807" s="7">
        <v>1</v>
      </c>
      <c r="K807" s="6"/>
      <c r="L807" s="9" t="e">
        <f>VLOOKUP(C807,ThoiHoc_DuKien20180119!$B$6:$B$346,1,FALSE)</f>
        <v>#N/A</v>
      </c>
      <c r="M807" s="24" t="e">
        <f>VLOOKUP(C807,SV_CoDiemChuaDu!$B$7:$I$26,8,FALSE)</f>
        <v>#N/A</v>
      </c>
      <c r="N807" s="6" t="e">
        <f>VLOOKUP(C807,SoLanLamDATN!$A$2:$B$1192,2,FALSE)</f>
        <v>#N/A</v>
      </c>
      <c r="P807" s="2">
        <f>VLOOKUP(C807,[2]XetNhanDATN_20180120!$C$5:$J$2281,8,FALSE)</f>
        <v>1</v>
      </c>
    </row>
    <row r="808" spans="1:16" x14ac:dyDescent="0.25">
      <c r="A808" s="9">
        <v>804</v>
      </c>
      <c r="B808" s="9">
        <v>107</v>
      </c>
      <c r="C808" s="7">
        <v>107130124</v>
      </c>
      <c r="D808" s="7">
        <v>107130124</v>
      </c>
      <c r="E808" s="6" t="s">
        <v>1236</v>
      </c>
      <c r="F808" s="40" t="s">
        <v>1214</v>
      </c>
      <c r="G808" s="8">
        <v>3.4</v>
      </c>
      <c r="H808" s="10">
        <v>143</v>
      </c>
      <c r="I808" s="32">
        <v>0</v>
      </c>
      <c r="J808" s="7">
        <v>1</v>
      </c>
      <c r="K808" s="6"/>
      <c r="L808" s="9" t="e">
        <f>VLOOKUP(C808,ThoiHoc_DuKien20180119!$B$6:$B$346,1,FALSE)</f>
        <v>#N/A</v>
      </c>
      <c r="M808" s="24" t="e">
        <f>VLOOKUP(C808,SV_CoDiemChuaDu!$B$7:$I$26,8,FALSE)</f>
        <v>#N/A</v>
      </c>
      <c r="N808" s="6" t="e">
        <f>VLOOKUP(C808,SoLanLamDATN!$A$2:$B$1192,2,FALSE)</f>
        <v>#N/A</v>
      </c>
      <c r="P808" s="2">
        <f>VLOOKUP(C808,[2]XetNhanDATN_20180120!$C$5:$J$2281,8,FALSE)</f>
        <v>1</v>
      </c>
    </row>
    <row r="809" spans="1:16" x14ac:dyDescent="0.25">
      <c r="A809" s="9">
        <v>805</v>
      </c>
      <c r="B809" s="9">
        <v>107</v>
      </c>
      <c r="C809" s="7">
        <v>107130125</v>
      </c>
      <c r="D809" s="7">
        <v>107130125</v>
      </c>
      <c r="E809" s="6" t="s">
        <v>1237</v>
      </c>
      <c r="F809" s="40" t="s">
        <v>1214</v>
      </c>
      <c r="G809" s="8">
        <v>3.01</v>
      </c>
      <c r="H809" s="10">
        <v>143</v>
      </c>
      <c r="I809" s="32">
        <v>0</v>
      </c>
      <c r="J809" s="7">
        <v>1</v>
      </c>
      <c r="K809" s="6"/>
      <c r="L809" s="9" t="e">
        <f>VLOOKUP(C809,ThoiHoc_DuKien20180119!$B$6:$B$346,1,FALSE)</f>
        <v>#N/A</v>
      </c>
      <c r="M809" s="24" t="e">
        <f>VLOOKUP(C809,SV_CoDiemChuaDu!$B$7:$I$26,8,FALSE)</f>
        <v>#N/A</v>
      </c>
      <c r="N809" s="6" t="e">
        <f>VLOOKUP(C809,SoLanLamDATN!$A$2:$B$1192,2,FALSE)</f>
        <v>#N/A</v>
      </c>
      <c r="P809" s="2">
        <f>VLOOKUP(C809,[2]XetNhanDATN_20180120!$C$5:$J$2281,8,FALSE)</f>
        <v>1</v>
      </c>
    </row>
    <row r="810" spans="1:16" x14ac:dyDescent="0.25">
      <c r="A810" s="9">
        <v>806</v>
      </c>
      <c r="B810" s="9">
        <v>107</v>
      </c>
      <c r="C810" s="7">
        <v>107130126</v>
      </c>
      <c r="D810" s="7">
        <v>107130126</v>
      </c>
      <c r="E810" s="6" t="s">
        <v>1238</v>
      </c>
      <c r="F810" s="40" t="s">
        <v>1214</v>
      </c>
      <c r="G810" s="8">
        <v>3.04</v>
      </c>
      <c r="H810" s="10">
        <v>143</v>
      </c>
      <c r="I810" s="32">
        <v>0</v>
      </c>
      <c r="J810" s="7">
        <v>1</v>
      </c>
      <c r="K810" s="6"/>
      <c r="L810" s="9" t="e">
        <f>VLOOKUP(C810,ThoiHoc_DuKien20180119!$B$6:$B$346,1,FALSE)</f>
        <v>#N/A</v>
      </c>
      <c r="M810" s="24" t="e">
        <f>VLOOKUP(C810,SV_CoDiemChuaDu!$B$7:$I$26,8,FALSE)</f>
        <v>#N/A</v>
      </c>
      <c r="N810" s="6" t="e">
        <f>VLOOKUP(C810,SoLanLamDATN!$A$2:$B$1192,2,FALSE)</f>
        <v>#N/A</v>
      </c>
      <c r="P810" s="2">
        <f>VLOOKUP(C810,[2]XetNhanDATN_20180120!$C$5:$J$2281,8,FALSE)</f>
        <v>1</v>
      </c>
    </row>
    <row r="811" spans="1:16" x14ac:dyDescent="0.25">
      <c r="A811" s="9">
        <v>807</v>
      </c>
      <c r="B811" s="9">
        <v>107</v>
      </c>
      <c r="C811" s="7">
        <v>107130127</v>
      </c>
      <c r="D811" s="7">
        <v>107130127</v>
      </c>
      <c r="E811" s="6" t="s">
        <v>1239</v>
      </c>
      <c r="F811" s="40" t="s">
        <v>1214</v>
      </c>
      <c r="G811" s="8">
        <v>3.09</v>
      </c>
      <c r="H811" s="10">
        <v>143</v>
      </c>
      <c r="I811" s="32">
        <v>0</v>
      </c>
      <c r="J811" s="7">
        <v>1</v>
      </c>
      <c r="K811" s="6"/>
      <c r="L811" s="9" t="e">
        <f>VLOOKUP(C811,ThoiHoc_DuKien20180119!$B$6:$B$346,1,FALSE)</f>
        <v>#N/A</v>
      </c>
      <c r="M811" s="24" t="e">
        <f>VLOOKUP(C811,SV_CoDiemChuaDu!$B$7:$I$26,8,FALSE)</f>
        <v>#N/A</v>
      </c>
      <c r="N811" s="6" t="e">
        <f>VLOOKUP(C811,SoLanLamDATN!$A$2:$B$1192,2,FALSE)</f>
        <v>#N/A</v>
      </c>
      <c r="P811" s="2">
        <f>VLOOKUP(C811,[2]XetNhanDATN_20180120!$C$5:$J$2281,8,FALSE)</f>
        <v>1</v>
      </c>
    </row>
    <row r="812" spans="1:16" x14ac:dyDescent="0.25">
      <c r="A812" s="9">
        <v>808</v>
      </c>
      <c r="B812" s="9">
        <v>107</v>
      </c>
      <c r="C812" s="7">
        <v>107130128</v>
      </c>
      <c r="D812" s="7">
        <v>107130128</v>
      </c>
      <c r="E812" s="6" t="s">
        <v>1240</v>
      </c>
      <c r="F812" s="40" t="s">
        <v>1214</v>
      </c>
      <c r="G812" s="8">
        <v>3.17</v>
      </c>
      <c r="H812" s="10">
        <v>143</v>
      </c>
      <c r="I812" s="32">
        <v>0</v>
      </c>
      <c r="J812" s="7">
        <v>1</v>
      </c>
      <c r="K812" s="6"/>
      <c r="L812" s="9" t="e">
        <f>VLOOKUP(C812,ThoiHoc_DuKien20180119!$B$6:$B$346,1,FALSE)</f>
        <v>#N/A</v>
      </c>
      <c r="M812" s="24" t="e">
        <f>VLOOKUP(C812,SV_CoDiemChuaDu!$B$7:$I$26,8,FALSE)</f>
        <v>#N/A</v>
      </c>
      <c r="N812" s="6" t="e">
        <f>VLOOKUP(C812,SoLanLamDATN!$A$2:$B$1192,2,FALSE)</f>
        <v>#N/A</v>
      </c>
      <c r="P812" s="2">
        <f>VLOOKUP(C812,[2]XetNhanDATN_20180120!$C$5:$J$2281,8,FALSE)</f>
        <v>1</v>
      </c>
    </row>
    <row r="813" spans="1:16" x14ac:dyDescent="0.25">
      <c r="A813" s="9">
        <v>809</v>
      </c>
      <c r="B813" s="9">
        <v>107</v>
      </c>
      <c r="C813" s="7">
        <v>107130129</v>
      </c>
      <c r="D813" s="7">
        <v>107130129</v>
      </c>
      <c r="E813" s="6" t="s">
        <v>1241</v>
      </c>
      <c r="F813" s="40" t="s">
        <v>1214</v>
      </c>
      <c r="G813" s="8">
        <v>2.91</v>
      </c>
      <c r="H813" s="10">
        <v>143</v>
      </c>
      <c r="I813" s="32">
        <v>0</v>
      </c>
      <c r="J813" s="7">
        <v>1</v>
      </c>
      <c r="K813" s="6"/>
      <c r="L813" s="9" t="e">
        <f>VLOOKUP(C813,ThoiHoc_DuKien20180119!$B$6:$B$346,1,FALSE)</f>
        <v>#N/A</v>
      </c>
      <c r="M813" s="24" t="e">
        <f>VLOOKUP(C813,SV_CoDiemChuaDu!$B$7:$I$26,8,FALSE)</f>
        <v>#N/A</v>
      </c>
      <c r="N813" s="6" t="e">
        <f>VLOOKUP(C813,SoLanLamDATN!$A$2:$B$1192,2,FALSE)</f>
        <v>#N/A</v>
      </c>
      <c r="P813" s="2">
        <f>VLOOKUP(C813,[2]XetNhanDATN_20180120!$C$5:$J$2281,8,FALSE)</f>
        <v>1</v>
      </c>
    </row>
    <row r="814" spans="1:16" x14ac:dyDescent="0.25">
      <c r="A814" s="9">
        <v>810</v>
      </c>
      <c r="B814" s="9">
        <v>107</v>
      </c>
      <c r="C814" s="7">
        <v>107130130</v>
      </c>
      <c r="D814" s="7">
        <v>107130130</v>
      </c>
      <c r="E814" s="6" t="s">
        <v>1242</v>
      </c>
      <c r="F814" s="40" t="s">
        <v>1243</v>
      </c>
      <c r="G814" s="8">
        <v>3.15</v>
      </c>
      <c r="H814" s="10">
        <v>143</v>
      </c>
      <c r="I814" s="32">
        <v>0</v>
      </c>
      <c r="J814" s="7">
        <v>1</v>
      </c>
      <c r="K814" s="6"/>
      <c r="L814" s="9" t="e">
        <f>VLOOKUP(C814,ThoiHoc_DuKien20180119!$B$6:$B$346,1,FALSE)</f>
        <v>#N/A</v>
      </c>
      <c r="M814" s="24" t="e">
        <f>VLOOKUP(C814,SV_CoDiemChuaDu!$B$7:$I$26,8,FALSE)</f>
        <v>#N/A</v>
      </c>
      <c r="N814" s="6" t="e">
        <f>VLOOKUP(C814,SoLanLamDATN!$A$2:$B$1192,2,FALSE)</f>
        <v>#N/A</v>
      </c>
      <c r="P814" s="2">
        <f>VLOOKUP(C814,[2]XetNhanDATN_20180120!$C$5:$J$2281,8,FALSE)</f>
        <v>1</v>
      </c>
    </row>
    <row r="815" spans="1:16" x14ac:dyDescent="0.25">
      <c r="A815" s="9">
        <v>811</v>
      </c>
      <c r="B815" s="9">
        <v>107</v>
      </c>
      <c r="C815" s="7">
        <v>107130131</v>
      </c>
      <c r="D815" s="7">
        <v>107130131</v>
      </c>
      <c r="E815" s="6" t="s">
        <v>1244</v>
      </c>
      <c r="F815" s="40" t="s">
        <v>1243</v>
      </c>
      <c r="G815" s="8">
        <v>3.17</v>
      </c>
      <c r="H815" s="10">
        <v>143</v>
      </c>
      <c r="I815" s="32">
        <v>0</v>
      </c>
      <c r="J815" s="7">
        <v>1</v>
      </c>
      <c r="K815" s="6"/>
      <c r="L815" s="9" t="e">
        <f>VLOOKUP(C815,ThoiHoc_DuKien20180119!$B$6:$B$346,1,FALSE)</f>
        <v>#N/A</v>
      </c>
      <c r="M815" s="24" t="e">
        <f>VLOOKUP(C815,SV_CoDiemChuaDu!$B$7:$I$26,8,FALSE)</f>
        <v>#N/A</v>
      </c>
      <c r="N815" s="6" t="e">
        <f>VLOOKUP(C815,SoLanLamDATN!$A$2:$B$1192,2,FALSE)</f>
        <v>#N/A</v>
      </c>
      <c r="P815" s="2">
        <f>VLOOKUP(C815,[2]XetNhanDATN_20180120!$C$5:$J$2281,8,FALSE)</f>
        <v>1</v>
      </c>
    </row>
    <row r="816" spans="1:16" x14ac:dyDescent="0.25">
      <c r="A816" s="9">
        <v>812</v>
      </c>
      <c r="B816" s="9">
        <v>107</v>
      </c>
      <c r="C816" s="7">
        <v>107130132</v>
      </c>
      <c r="D816" s="7">
        <v>107130132</v>
      </c>
      <c r="E816" s="6" t="s">
        <v>1245</v>
      </c>
      <c r="F816" s="40" t="s">
        <v>1243</v>
      </c>
      <c r="G816" s="8">
        <v>3.21</v>
      </c>
      <c r="H816" s="10">
        <v>143</v>
      </c>
      <c r="I816" s="32">
        <v>0</v>
      </c>
      <c r="J816" s="7">
        <v>1</v>
      </c>
      <c r="K816" s="6"/>
      <c r="L816" s="9" t="e">
        <f>VLOOKUP(C816,ThoiHoc_DuKien20180119!$B$6:$B$346,1,FALSE)</f>
        <v>#N/A</v>
      </c>
      <c r="M816" s="24" t="e">
        <f>VLOOKUP(C816,SV_CoDiemChuaDu!$B$7:$I$26,8,FALSE)</f>
        <v>#N/A</v>
      </c>
      <c r="N816" s="6" t="e">
        <f>VLOOKUP(C816,SoLanLamDATN!$A$2:$B$1192,2,FALSE)</f>
        <v>#N/A</v>
      </c>
      <c r="P816" s="2">
        <f>VLOOKUP(C816,[2]XetNhanDATN_20180120!$C$5:$J$2281,8,FALSE)</f>
        <v>1</v>
      </c>
    </row>
    <row r="817" spans="1:16" x14ac:dyDescent="0.25">
      <c r="A817" s="9">
        <v>813</v>
      </c>
      <c r="B817" s="9">
        <v>107</v>
      </c>
      <c r="C817" s="7">
        <v>107130133</v>
      </c>
      <c r="D817" s="7">
        <v>107130133</v>
      </c>
      <c r="E817" s="6" t="s">
        <v>1246</v>
      </c>
      <c r="F817" s="40" t="s">
        <v>1243</v>
      </c>
      <c r="G817" s="8">
        <v>3.36</v>
      </c>
      <c r="H817" s="10">
        <v>143</v>
      </c>
      <c r="I817" s="32">
        <v>0</v>
      </c>
      <c r="J817" s="7">
        <v>1</v>
      </c>
      <c r="K817" s="6"/>
      <c r="L817" s="9" t="e">
        <f>VLOOKUP(C817,ThoiHoc_DuKien20180119!$B$6:$B$346,1,FALSE)</f>
        <v>#N/A</v>
      </c>
      <c r="M817" s="24" t="e">
        <f>VLOOKUP(C817,SV_CoDiemChuaDu!$B$7:$I$26,8,FALSE)</f>
        <v>#N/A</v>
      </c>
      <c r="N817" s="6" t="e">
        <f>VLOOKUP(C817,SoLanLamDATN!$A$2:$B$1192,2,FALSE)</f>
        <v>#N/A</v>
      </c>
      <c r="P817" s="2">
        <f>VLOOKUP(C817,[2]XetNhanDATN_20180120!$C$5:$J$2281,8,FALSE)</f>
        <v>1</v>
      </c>
    </row>
    <row r="818" spans="1:16" x14ac:dyDescent="0.25">
      <c r="A818" s="9">
        <v>814</v>
      </c>
      <c r="B818" s="9">
        <v>107</v>
      </c>
      <c r="C818" s="7">
        <v>107130137</v>
      </c>
      <c r="D818" s="7">
        <v>107130137</v>
      </c>
      <c r="E818" s="6" t="s">
        <v>1247</v>
      </c>
      <c r="F818" s="40" t="s">
        <v>1243</v>
      </c>
      <c r="G818" s="8">
        <v>3.61</v>
      </c>
      <c r="H818" s="10">
        <v>143</v>
      </c>
      <c r="I818" s="32">
        <v>0</v>
      </c>
      <c r="J818" s="7">
        <v>1</v>
      </c>
      <c r="K818" s="6"/>
      <c r="L818" s="9" t="e">
        <f>VLOOKUP(C818,ThoiHoc_DuKien20180119!$B$6:$B$346,1,FALSE)</f>
        <v>#N/A</v>
      </c>
      <c r="M818" s="24" t="e">
        <f>VLOOKUP(C818,SV_CoDiemChuaDu!$B$7:$I$26,8,FALSE)</f>
        <v>#N/A</v>
      </c>
      <c r="N818" s="6" t="e">
        <f>VLOOKUP(C818,SoLanLamDATN!$A$2:$B$1192,2,FALSE)</f>
        <v>#N/A</v>
      </c>
      <c r="P818" s="2">
        <f>VLOOKUP(C818,[2]XetNhanDATN_20180120!$C$5:$J$2281,8,FALSE)</f>
        <v>1</v>
      </c>
    </row>
    <row r="819" spans="1:16" x14ac:dyDescent="0.25">
      <c r="A819" s="9">
        <v>815</v>
      </c>
      <c r="B819" s="9">
        <v>107</v>
      </c>
      <c r="C819" s="7">
        <v>107130139</v>
      </c>
      <c r="D819" s="7">
        <v>107130139</v>
      </c>
      <c r="E819" s="6" t="s">
        <v>1248</v>
      </c>
      <c r="F819" s="40" t="s">
        <v>1243</v>
      </c>
      <c r="G819" s="8">
        <v>3.44</v>
      </c>
      <c r="H819" s="10">
        <v>143</v>
      </c>
      <c r="I819" s="32">
        <v>0</v>
      </c>
      <c r="J819" s="7">
        <v>1</v>
      </c>
      <c r="K819" s="6"/>
      <c r="L819" s="9" t="e">
        <f>VLOOKUP(C819,ThoiHoc_DuKien20180119!$B$6:$B$346,1,FALSE)</f>
        <v>#N/A</v>
      </c>
      <c r="M819" s="24" t="e">
        <f>VLOOKUP(C819,SV_CoDiemChuaDu!$B$7:$I$26,8,FALSE)</f>
        <v>#N/A</v>
      </c>
      <c r="N819" s="6" t="e">
        <f>VLOOKUP(C819,SoLanLamDATN!$A$2:$B$1192,2,FALSE)</f>
        <v>#N/A</v>
      </c>
      <c r="P819" s="2">
        <f>VLOOKUP(C819,[2]XetNhanDATN_20180120!$C$5:$J$2281,8,FALSE)</f>
        <v>1</v>
      </c>
    </row>
    <row r="820" spans="1:16" x14ac:dyDescent="0.25">
      <c r="A820" s="9">
        <v>816</v>
      </c>
      <c r="B820" s="9">
        <v>107</v>
      </c>
      <c r="C820" s="7">
        <v>107130141</v>
      </c>
      <c r="D820" s="7">
        <v>107130141</v>
      </c>
      <c r="E820" s="6" t="s">
        <v>1249</v>
      </c>
      <c r="F820" s="40" t="s">
        <v>1243</v>
      </c>
      <c r="G820" s="8">
        <v>2.2999999999999998</v>
      </c>
      <c r="H820" s="10">
        <v>143</v>
      </c>
      <c r="I820" s="32">
        <v>2</v>
      </c>
      <c r="J820" s="7">
        <v>1</v>
      </c>
      <c r="K820" s="6" t="s">
        <v>1250</v>
      </c>
      <c r="L820" s="9" t="e">
        <f>VLOOKUP(C820,ThoiHoc_DuKien20180119!$B$6:$B$346,1,FALSE)</f>
        <v>#N/A</v>
      </c>
      <c r="M820" s="24" t="e">
        <f>VLOOKUP(C820,SV_CoDiemChuaDu!$B$7:$I$26,8,FALSE)</f>
        <v>#N/A</v>
      </c>
      <c r="N820" s="6" t="e">
        <f>VLOOKUP(C820,SoLanLamDATN!$A$2:$B$1192,2,FALSE)</f>
        <v>#N/A</v>
      </c>
      <c r="P820" s="2">
        <f>VLOOKUP(C820,[2]XetNhanDATN_20180120!$C$5:$J$2281,8,FALSE)</f>
        <v>1</v>
      </c>
    </row>
    <row r="821" spans="1:16" x14ac:dyDescent="0.25">
      <c r="A821" s="9">
        <v>817</v>
      </c>
      <c r="B821" s="9">
        <v>107</v>
      </c>
      <c r="C821" s="7">
        <v>107130142</v>
      </c>
      <c r="D821" s="7">
        <v>107130142</v>
      </c>
      <c r="E821" s="6" t="s">
        <v>1251</v>
      </c>
      <c r="F821" s="40" t="s">
        <v>1243</v>
      </c>
      <c r="G821" s="8">
        <v>2.83</v>
      </c>
      <c r="H821" s="10">
        <v>143</v>
      </c>
      <c r="I821" s="32">
        <v>0</v>
      </c>
      <c r="J821" s="7">
        <v>1</v>
      </c>
      <c r="K821" s="6"/>
      <c r="L821" s="9" t="e">
        <f>VLOOKUP(C821,ThoiHoc_DuKien20180119!$B$6:$B$346,1,FALSE)</f>
        <v>#N/A</v>
      </c>
      <c r="M821" s="24" t="e">
        <f>VLOOKUP(C821,SV_CoDiemChuaDu!$B$7:$I$26,8,FALSE)</f>
        <v>#N/A</v>
      </c>
      <c r="N821" s="6" t="e">
        <f>VLOOKUP(C821,SoLanLamDATN!$A$2:$B$1192,2,FALSE)</f>
        <v>#N/A</v>
      </c>
      <c r="P821" s="2">
        <f>VLOOKUP(C821,[2]XetNhanDATN_20180120!$C$5:$J$2281,8,FALSE)</f>
        <v>1</v>
      </c>
    </row>
    <row r="822" spans="1:16" x14ac:dyDescent="0.25">
      <c r="A822" s="9">
        <v>818</v>
      </c>
      <c r="B822" s="9">
        <v>107</v>
      </c>
      <c r="C822" s="7">
        <v>107130143</v>
      </c>
      <c r="D822" s="7">
        <v>107130143</v>
      </c>
      <c r="E822" s="6" t="s">
        <v>1252</v>
      </c>
      <c r="F822" s="40" t="s">
        <v>1243</v>
      </c>
      <c r="G822" s="8">
        <v>3.55</v>
      </c>
      <c r="H822" s="10">
        <v>143</v>
      </c>
      <c r="I822" s="32">
        <v>0</v>
      </c>
      <c r="J822" s="7">
        <v>1</v>
      </c>
      <c r="K822" s="6"/>
      <c r="L822" s="9" t="e">
        <f>VLOOKUP(C822,ThoiHoc_DuKien20180119!$B$6:$B$346,1,FALSE)</f>
        <v>#N/A</v>
      </c>
      <c r="M822" s="24" t="e">
        <f>VLOOKUP(C822,SV_CoDiemChuaDu!$B$7:$I$26,8,FALSE)</f>
        <v>#N/A</v>
      </c>
      <c r="N822" s="6" t="e">
        <f>VLOOKUP(C822,SoLanLamDATN!$A$2:$B$1192,2,FALSE)</f>
        <v>#N/A</v>
      </c>
      <c r="P822" s="2">
        <f>VLOOKUP(C822,[2]XetNhanDATN_20180120!$C$5:$J$2281,8,FALSE)</f>
        <v>1</v>
      </c>
    </row>
    <row r="823" spans="1:16" x14ac:dyDescent="0.25">
      <c r="A823" s="9">
        <v>819</v>
      </c>
      <c r="B823" s="9">
        <v>107</v>
      </c>
      <c r="C823" s="7">
        <v>107130144</v>
      </c>
      <c r="D823" s="7">
        <v>107130144</v>
      </c>
      <c r="E823" s="6" t="s">
        <v>1253</v>
      </c>
      <c r="F823" s="40" t="s">
        <v>1243</v>
      </c>
      <c r="G823" s="8">
        <v>3.52</v>
      </c>
      <c r="H823" s="10">
        <v>143</v>
      </c>
      <c r="I823" s="32">
        <v>0</v>
      </c>
      <c r="J823" s="7">
        <v>1</v>
      </c>
      <c r="K823" s="6"/>
      <c r="L823" s="9" t="e">
        <f>VLOOKUP(C823,ThoiHoc_DuKien20180119!$B$6:$B$346,1,FALSE)</f>
        <v>#N/A</v>
      </c>
      <c r="M823" s="24" t="e">
        <f>VLOOKUP(C823,SV_CoDiemChuaDu!$B$7:$I$26,8,FALSE)</f>
        <v>#N/A</v>
      </c>
      <c r="N823" s="6" t="e">
        <f>VLOOKUP(C823,SoLanLamDATN!$A$2:$B$1192,2,FALSE)</f>
        <v>#N/A</v>
      </c>
      <c r="P823" s="2">
        <f>VLOOKUP(C823,[2]XetNhanDATN_20180120!$C$5:$J$2281,8,FALSE)</f>
        <v>1</v>
      </c>
    </row>
    <row r="824" spans="1:16" x14ac:dyDescent="0.25">
      <c r="A824" s="9">
        <v>820</v>
      </c>
      <c r="B824" s="9">
        <v>107</v>
      </c>
      <c r="C824" s="7">
        <v>107130145</v>
      </c>
      <c r="D824" s="7">
        <v>107130145</v>
      </c>
      <c r="E824" s="6" t="s">
        <v>1254</v>
      </c>
      <c r="F824" s="40" t="s">
        <v>1243</v>
      </c>
      <c r="G824" s="8">
        <v>3.35</v>
      </c>
      <c r="H824" s="10">
        <v>143</v>
      </c>
      <c r="I824" s="32">
        <v>0</v>
      </c>
      <c r="J824" s="7">
        <v>1</v>
      </c>
      <c r="K824" s="6"/>
      <c r="L824" s="9" t="e">
        <f>VLOOKUP(C824,ThoiHoc_DuKien20180119!$B$6:$B$346,1,FALSE)</f>
        <v>#N/A</v>
      </c>
      <c r="M824" s="24" t="e">
        <f>VLOOKUP(C824,SV_CoDiemChuaDu!$B$7:$I$26,8,FALSE)</f>
        <v>#N/A</v>
      </c>
      <c r="N824" s="6" t="e">
        <f>VLOOKUP(C824,SoLanLamDATN!$A$2:$B$1192,2,FALSE)</f>
        <v>#N/A</v>
      </c>
      <c r="P824" s="2">
        <f>VLOOKUP(C824,[2]XetNhanDATN_20180120!$C$5:$J$2281,8,FALSE)</f>
        <v>1</v>
      </c>
    </row>
    <row r="825" spans="1:16" x14ac:dyDescent="0.25">
      <c r="A825" s="9">
        <v>821</v>
      </c>
      <c r="B825" s="9">
        <v>107</v>
      </c>
      <c r="C825" s="7">
        <v>107130146</v>
      </c>
      <c r="D825" s="7">
        <v>107130146</v>
      </c>
      <c r="E825" s="6" t="s">
        <v>1255</v>
      </c>
      <c r="F825" s="40" t="s">
        <v>1243</v>
      </c>
      <c r="G825" s="8">
        <v>3.15</v>
      </c>
      <c r="H825" s="10">
        <v>143</v>
      </c>
      <c r="I825" s="32">
        <v>0</v>
      </c>
      <c r="J825" s="7">
        <v>1</v>
      </c>
      <c r="K825" s="6"/>
      <c r="L825" s="9" t="e">
        <f>VLOOKUP(C825,ThoiHoc_DuKien20180119!$B$6:$B$346,1,FALSE)</f>
        <v>#N/A</v>
      </c>
      <c r="M825" s="24" t="e">
        <f>VLOOKUP(C825,SV_CoDiemChuaDu!$B$7:$I$26,8,FALSE)</f>
        <v>#N/A</v>
      </c>
      <c r="N825" s="6" t="e">
        <f>VLOOKUP(C825,SoLanLamDATN!$A$2:$B$1192,2,FALSE)</f>
        <v>#N/A</v>
      </c>
      <c r="P825" s="2">
        <f>VLOOKUP(C825,[2]XetNhanDATN_20180120!$C$5:$J$2281,8,FALSE)</f>
        <v>1</v>
      </c>
    </row>
    <row r="826" spans="1:16" x14ac:dyDescent="0.25">
      <c r="A826" s="9">
        <v>822</v>
      </c>
      <c r="B826" s="9">
        <v>107</v>
      </c>
      <c r="C826" s="7">
        <v>107130147</v>
      </c>
      <c r="D826" s="7">
        <v>107130147</v>
      </c>
      <c r="E826" s="6" t="s">
        <v>1256</v>
      </c>
      <c r="F826" s="40" t="s">
        <v>1243</v>
      </c>
      <c r="G826" s="8">
        <v>2.39</v>
      </c>
      <c r="H826" s="10">
        <v>143</v>
      </c>
      <c r="I826" s="32">
        <v>0</v>
      </c>
      <c r="J826" s="7">
        <v>1</v>
      </c>
      <c r="K826" s="6"/>
      <c r="L826" s="9" t="e">
        <f>VLOOKUP(C826,ThoiHoc_DuKien20180119!$B$6:$B$346,1,FALSE)</f>
        <v>#N/A</v>
      </c>
      <c r="M826" s="24" t="e">
        <f>VLOOKUP(C826,SV_CoDiemChuaDu!$B$7:$I$26,8,FALSE)</f>
        <v>#N/A</v>
      </c>
      <c r="N826" s="6" t="e">
        <f>VLOOKUP(C826,SoLanLamDATN!$A$2:$B$1192,2,FALSE)</f>
        <v>#N/A</v>
      </c>
      <c r="P826" s="2">
        <f>VLOOKUP(C826,[2]XetNhanDATN_20180120!$C$5:$J$2281,8,FALSE)</f>
        <v>1</v>
      </c>
    </row>
    <row r="827" spans="1:16" x14ac:dyDescent="0.25">
      <c r="A827" s="9">
        <v>823</v>
      </c>
      <c r="B827" s="9">
        <v>107</v>
      </c>
      <c r="C827" s="7">
        <v>107130148</v>
      </c>
      <c r="D827" s="7">
        <v>107130148</v>
      </c>
      <c r="E827" s="6" t="s">
        <v>1257</v>
      </c>
      <c r="F827" s="40" t="s">
        <v>1243</v>
      </c>
      <c r="G827" s="8">
        <v>3.26</v>
      </c>
      <c r="H827" s="10">
        <v>143</v>
      </c>
      <c r="I827" s="32">
        <v>0</v>
      </c>
      <c r="J827" s="7">
        <v>1</v>
      </c>
      <c r="K827" s="6"/>
      <c r="L827" s="9" t="e">
        <f>VLOOKUP(C827,ThoiHoc_DuKien20180119!$B$6:$B$346,1,FALSE)</f>
        <v>#N/A</v>
      </c>
      <c r="M827" s="24" t="e">
        <f>VLOOKUP(C827,SV_CoDiemChuaDu!$B$7:$I$26,8,FALSE)</f>
        <v>#N/A</v>
      </c>
      <c r="N827" s="6" t="e">
        <f>VLOOKUP(C827,SoLanLamDATN!$A$2:$B$1192,2,FALSE)</f>
        <v>#N/A</v>
      </c>
      <c r="P827" s="2">
        <f>VLOOKUP(C827,[2]XetNhanDATN_20180120!$C$5:$J$2281,8,FALSE)</f>
        <v>1</v>
      </c>
    </row>
    <row r="828" spans="1:16" x14ac:dyDescent="0.25">
      <c r="A828" s="9">
        <v>824</v>
      </c>
      <c r="B828" s="9">
        <v>107</v>
      </c>
      <c r="C828" s="7">
        <v>107130149</v>
      </c>
      <c r="D828" s="7">
        <v>107130149</v>
      </c>
      <c r="E828" s="6" t="s">
        <v>1258</v>
      </c>
      <c r="F828" s="40" t="s">
        <v>1243</v>
      </c>
      <c r="G828" s="8">
        <v>3.66</v>
      </c>
      <c r="H828" s="10">
        <v>143</v>
      </c>
      <c r="I828" s="32">
        <v>0</v>
      </c>
      <c r="J828" s="7">
        <v>1</v>
      </c>
      <c r="K828" s="6"/>
      <c r="L828" s="9" t="e">
        <f>VLOOKUP(C828,ThoiHoc_DuKien20180119!$B$6:$B$346,1,FALSE)</f>
        <v>#N/A</v>
      </c>
      <c r="M828" s="24" t="e">
        <f>VLOOKUP(C828,SV_CoDiemChuaDu!$B$7:$I$26,8,FALSE)</f>
        <v>#N/A</v>
      </c>
      <c r="N828" s="6" t="e">
        <f>VLOOKUP(C828,SoLanLamDATN!$A$2:$B$1192,2,FALSE)</f>
        <v>#N/A</v>
      </c>
      <c r="P828" s="2">
        <f>VLOOKUP(C828,[2]XetNhanDATN_20180120!$C$5:$J$2281,8,FALSE)</f>
        <v>1</v>
      </c>
    </row>
    <row r="829" spans="1:16" x14ac:dyDescent="0.25">
      <c r="A829" s="9">
        <v>825</v>
      </c>
      <c r="B829" s="9">
        <v>107</v>
      </c>
      <c r="C829" s="7">
        <v>107130150</v>
      </c>
      <c r="D829" s="7">
        <v>107130150</v>
      </c>
      <c r="E829" s="6" t="s">
        <v>1259</v>
      </c>
      <c r="F829" s="40" t="s">
        <v>1243</v>
      </c>
      <c r="G829" s="8">
        <v>3.52</v>
      </c>
      <c r="H829" s="10">
        <v>143</v>
      </c>
      <c r="I829" s="32">
        <v>0</v>
      </c>
      <c r="J829" s="7">
        <v>1</v>
      </c>
      <c r="K829" s="6"/>
      <c r="L829" s="9" t="e">
        <f>VLOOKUP(C829,ThoiHoc_DuKien20180119!$B$6:$B$346,1,FALSE)</f>
        <v>#N/A</v>
      </c>
      <c r="M829" s="24" t="e">
        <f>VLOOKUP(C829,SV_CoDiemChuaDu!$B$7:$I$26,8,FALSE)</f>
        <v>#N/A</v>
      </c>
      <c r="N829" s="6" t="e">
        <f>VLOOKUP(C829,SoLanLamDATN!$A$2:$B$1192,2,FALSE)</f>
        <v>#N/A</v>
      </c>
      <c r="P829" s="2">
        <f>VLOOKUP(C829,[2]XetNhanDATN_20180120!$C$5:$J$2281,8,FALSE)</f>
        <v>1</v>
      </c>
    </row>
    <row r="830" spans="1:16" x14ac:dyDescent="0.25">
      <c r="A830" s="9">
        <v>826</v>
      </c>
      <c r="B830" s="9">
        <v>107</v>
      </c>
      <c r="C830" s="7">
        <v>107130151</v>
      </c>
      <c r="D830" s="7">
        <v>107130151</v>
      </c>
      <c r="E830" s="6" t="s">
        <v>1260</v>
      </c>
      <c r="F830" s="40" t="s">
        <v>1243</v>
      </c>
      <c r="G830" s="8">
        <v>3.19</v>
      </c>
      <c r="H830" s="10">
        <v>143</v>
      </c>
      <c r="I830" s="32">
        <v>0</v>
      </c>
      <c r="J830" s="7">
        <v>1</v>
      </c>
      <c r="K830" s="6"/>
      <c r="L830" s="9" t="e">
        <f>VLOOKUP(C830,ThoiHoc_DuKien20180119!$B$6:$B$346,1,FALSE)</f>
        <v>#N/A</v>
      </c>
      <c r="M830" s="24" t="e">
        <f>VLOOKUP(C830,SV_CoDiemChuaDu!$B$7:$I$26,8,FALSE)</f>
        <v>#N/A</v>
      </c>
      <c r="N830" s="6" t="e">
        <f>VLOOKUP(C830,SoLanLamDATN!$A$2:$B$1192,2,FALSE)</f>
        <v>#N/A</v>
      </c>
      <c r="P830" s="2">
        <f>VLOOKUP(C830,[2]XetNhanDATN_20180120!$C$5:$J$2281,8,FALSE)</f>
        <v>1</v>
      </c>
    </row>
    <row r="831" spans="1:16" x14ac:dyDescent="0.25">
      <c r="A831" s="9">
        <v>827</v>
      </c>
      <c r="B831" s="9">
        <v>107</v>
      </c>
      <c r="C831" s="7">
        <v>107130152</v>
      </c>
      <c r="D831" s="7">
        <v>107130152</v>
      </c>
      <c r="E831" s="6" t="s">
        <v>1261</v>
      </c>
      <c r="F831" s="40" t="s">
        <v>1243</v>
      </c>
      <c r="G831" s="8">
        <v>3.41</v>
      </c>
      <c r="H831" s="10">
        <v>143</v>
      </c>
      <c r="I831" s="32">
        <v>0</v>
      </c>
      <c r="J831" s="7">
        <v>1</v>
      </c>
      <c r="K831" s="6"/>
      <c r="L831" s="9" t="e">
        <f>VLOOKUP(C831,ThoiHoc_DuKien20180119!$B$6:$B$346,1,FALSE)</f>
        <v>#N/A</v>
      </c>
      <c r="M831" s="24" t="e">
        <f>VLOOKUP(C831,SV_CoDiemChuaDu!$B$7:$I$26,8,FALSE)</f>
        <v>#N/A</v>
      </c>
      <c r="N831" s="6" t="e">
        <f>VLOOKUP(C831,SoLanLamDATN!$A$2:$B$1192,2,FALSE)</f>
        <v>#N/A</v>
      </c>
      <c r="P831" s="2">
        <f>VLOOKUP(C831,[2]XetNhanDATN_20180120!$C$5:$J$2281,8,FALSE)</f>
        <v>1</v>
      </c>
    </row>
    <row r="832" spans="1:16" x14ac:dyDescent="0.25">
      <c r="A832" s="9">
        <v>828</v>
      </c>
      <c r="B832" s="9">
        <v>107</v>
      </c>
      <c r="C832" s="7">
        <v>107130153</v>
      </c>
      <c r="D832" s="7">
        <v>107130153</v>
      </c>
      <c r="E832" s="6" t="s">
        <v>1262</v>
      </c>
      <c r="F832" s="40" t="s">
        <v>1243</v>
      </c>
      <c r="G832" s="8">
        <v>2.65</v>
      </c>
      <c r="H832" s="10">
        <v>143</v>
      </c>
      <c r="I832" s="32">
        <v>0</v>
      </c>
      <c r="J832" s="7">
        <v>1</v>
      </c>
      <c r="K832" s="6"/>
      <c r="L832" s="9" t="e">
        <f>VLOOKUP(C832,ThoiHoc_DuKien20180119!$B$6:$B$346,1,FALSE)</f>
        <v>#N/A</v>
      </c>
      <c r="M832" s="24" t="e">
        <f>VLOOKUP(C832,SV_CoDiemChuaDu!$B$7:$I$26,8,FALSE)</f>
        <v>#N/A</v>
      </c>
      <c r="N832" s="6" t="e">
        <f>VLOOKUP(C832,SoLanLamDATN!$A$2:$B$1192,2,FALSE)</f>
        <v>#N/A</v>
      </c>
      <c r="P832" s="2">
        <f>VLOOKUP(C832,[2]XetNhanDATN_20180120!$C$5:$J$2281,8,FALSE)</f>
        <v>1</v>
      </c>
    </row>
    <row r="833" spans="1:16" x14ac:dyDescent="0.25">
      <c r="A833" s="9">
        <v>829</v>
      </c>
      <c r="B833" s="9">
        <v>107</v>
      </c>
      <c r="C833" s="7">
        <v>107130155</v>
      </c>
      <c r="D833" s="7">
        <v>107130155</v>
      </c>
      <c r="E833" s="6" t="s">
        <v>1263</v>
      </c>
      <c r="F833" s="40" t="s">
        <v>1243</v>
      </c>
      <c r="G833" s="8">
        <v>2.96</v>
      </c>
      <c r="H833" s="10">
        <v>143</v>
      </c>
      <c r="I833" s="32">
        <v>0</v>
      </c>
      <c r="J833" s="7">
        <v>1</v>
      </c>
      <c r="K833" s="6"/>
      <c r="L833" s="9" t="e">
        <f>VLOOKUP(C833,ThoiHoc_DuKien20180119!$B$6:$B$346,1,FALSE)</f>
        <v>#N/A</v>
      </c>
      <c r="M833" s="24" t="e">
        <f>VLOOKUP(C833,SV_CoDiemChuaDu!$B$7:$I$26,8,FALSE)</f>
        <v>#N/A</v>
      </c>
      <c r="N833" s="6" t="e">
        <f>VLOOKUP(C833,SoLanLamDATN!$A$2:$B$1192,2,FALSE)</f>
        <v>#N/A</v>
      </c>
      <c r="P833" s="2">
        <f>VLOOKUP(C833,[2]XetNhanDATN_20180120!$C$5:$J$2281,8,FALSE)</f>
        <v>1</v>
      </c>
    </row>
    <row r="834" spans="1:16" x14ac:dyDescent="0.25">
      <c r="A834" s="9">
        <v>830</v>
      </c>
      <c r="B834" s="9">
        <v>107</v>
      </c>
      <c r="C834" s="7">
        <v>107130156</v>
      </c>
      <c r="D834" s="7">
        <v>107130156</v>
      </c>
      <c r="E834" s="6" t="s">
        <v>1264</v>
      </c>
      <c r="F834" s="40" t="s">
        <v>1243</v>
      </c>
      <c r="G834" s="8">
        <v>3.39</v>
      </c>
      <c r="H834" s="10">
        <v>143</v>
      </c>
      <c r="I834" s="32">
        <v>0</v>
      </c>
      <c r="J834" s="7">
        <v>1</v>
      </c>
      <c r="K834" s="6"/>
      <c r="L834" s="9" t="e">
        <f>VLOOKUP(C834,ThoiHoc_DuKien20180119!$B$6:$B$346,1,FALSE)</f>
        <v>#N/A</v>
      </c>
      <c r="M834" s="24" t="e">
        <f>VLOOKUP(C834,SV_CoDiemChuaDu!$B$7:$I$26,8,FALSE)</f>
        <v>#N/A</v>
      </c>
      <c r="N834" s="6" t="e">
        <f>VLOOKUP(C834,SoLanLamDATN!$A$2:$B$1192,2,FALSE)</f>
        <v>#N/A</v>
      </c>
      <c r="P834" s="2">
        <f>VLOOKUP(C834,[2]XetNhanDATN_20180120!$C$5:$J$2281,8,FALSE)</f>
        <v>1</v>
      </c>
    </row>
    <row r="835" spans="1:16" x14ac:dyDescent="0.25">
      <c r="A835" s="9">
        <v>831</v>
      </c>
      <c r="B835" s="9">
        <v>107</v>
      </c>
      <c r="C835" s="7">
        <v>107130157</v>
      </c>
      <c r="D835" s="7">
        <v>107130157</v>
      </c>
      <c r="E835" s="6" t="s">
        <v>1265</v>
      </c>
      <c r="F835" s="40" t="s">
        <v>1243</v>
      </c>
      <c r="G835" s="8">
        <v>3.28</v>
      </c>
      <c r="H835" s="10">
        <v>143</v>
      </c>
      <c r="I835" s="32">
        <v>0</v>
      </c>
      <c r="J835" s="7">
        <v>1</v>
      </c>
      <c r="K835" s="6"/>
      <c r="L835" s="9" t="e">
        <f>VLOOKUP(C835,ThoiHoc_DuKien20180119!$B$6:$B$346,1,FALSE)</f>
        <v>#N/A</v>
      </c>
      <c r="M835" s="24" t="e">
        <f>VLOOKUP(C835,SV_CoDiemChuaDu!$B$7:$I$26,8,FALSE)</f>
        <v>#N/A</v>
      </c>
      <c r="N835" s="6" t="e">
        <f>VLOOKUP(C835,SoLanLamDATN!$A$2:$B$1192,2,FALSE)</f>
        <v>#N/A</v>
      </c>
      <c r="P835" s="2">
        <f>VLOOKUP(C835,[2]XetNhanDATN_20180120!$C$5:$J$2281,8,FALSE)</f>
        <v>1</v>
      </c>
    </row>
    <row r="836" spans="1:16" x14ac:dyDescent="0.25">
      <c r="A836" s="9">
        <v>832</v>
      </c>
      <c r="B836" s="9">
        <v>107</v>
      </c>
      <c r="C836" s="7">
        <v>107130158</v>
      </c>
      <c r="D836" s="7">
        <v>107130158</v>
      </c>
      <c r="E836" s="6" t="s">
        <v>1266</v>
      </c>
      <c r="F836" s="40" t="s">
        <v>1243</v>
      </c>
      <c r="G836" s="8">
        <v>3.3</v>
      </c>
      <c r="H836" s="10">
        <v>143</v>
      </c>
      <c r="I836" s="32">
        <v>0</v>
      </c>
      <c r="J836" s="7">
        <v>1</v>
      </c>
      <c r="K836" s="6"/>
      <c r="L836" s="9" t="e">
        <f>VLOOKUP(C836,ThoiHoc_DuKien20180119!$B$6:$B$346,1,FALSE)</f>
        <v>#N/A</v>
      </c>
      <c r="M836" s="24" t="e">
        <f>VLOOKUP(C836,SV_CoDiemChuaDu!$B$7:$I$26,8,FALSE)</f>
        <v>#N/A</v>
      </c>
      <c r="N836" s="6" t="e">
        <f>VLOOKUP(C836,SoLanLamDATN!$A$2:$B$1192,2,FALSE)</f>
        <v>#N/A</v>
      </c>
      <c r="P836" s="2">
        <f>VLOOKUP(C836,[2]XetNhanDATN_20180120!$C$5:$J$2281,8,FALSE)</f>
        <v>1</v>
      </c>
    </row>
    <row r="837" spans="1:16" x14ac:dyDescent="0.25">
      <c r="A837" s="9">
        <v>833</v>
      </c>
      <c r="B837" s="9">
        <v>107</v>
      </c>
      <c r="C837" s="7">
        <v>107130159</v>
      </c>
      <c r="D837" s="7">
        <v>107130159</v>
      </c>
      <c r="E837" s="6" t="s">
        <v>1267</v>
      </c>
      <c r="F837" s="40" t="s">
        <v>1243</v>
      </c>
      <c r="G837" s="8">
        <v>3.13</v>
      </c>
      <c r="H837" s="10">
        <v>143</v>
      </c>
      <c r="I837" s="32">
        <v>0</v>
      </c>
      <c r="J837" s="7">
        <v>1</v>
      </c>
      <c r="K837" s="6"/>
      <c r="L837" s="9" t="e">
        <f>VLOOKUP(C837,ThoiHoc_DuKien20180119!$B$6:$B$346,1,FALSE)</f>
        <v>#N/A</v>
      </c>
      <c r="M837" s="24" t="e">
        <f>VLOOKUP(C837,SV_CoDiemChuaDu!$B$7:$I$26,8,FALSE)</f>
        <v>#N/A</v>
      </c>
      <c r="N837" s="6" t="e">
        <f>VLOOKUP(C837,SoLanLamDATN!$A$2:$B$1192,2,FALSE)</f>
        <v>#N/A</v>
      </c>
      <c r="P837" s="2">
        <f>VLOOKUP(C837,[2]XetNhanDATN_20180120!$C$5:$J$2281,8,FALSE)</f>
        <v>1</v>
      </c>
    </row>
    <row r="838" spans="1:16" x14ac:dyDescent="0.25">
      <c r="A838" s="9">
        <v>834</v>
      </c>
      <c r="B838" s="9">
        <v>107</v>
      </c>
      <c r="C838" s="7">
        <v>107130160</v>
      </c>
      <c r="D838" s="7">
        <v>107130160</v>
      </c>
      <c r="E838" s="6" t="s">
        <v>1268</v>
      </c>
      <c r="F838" s="40" t="s">
        <v>1243</v>
      </c>
      <c r="G838" s="8">
        <v>2.8</v>
      </c>
      <c r="H838" s="10">
        <v>143</v>
      </c>
      <c r="I838" s="32">
        <v>0</v>
      </c>
      <c r="J838" s="7">
        <v>1</v>
      </c>
      <c r="K838" s="6"/>
      <c r="L838" s="9" t="e">
        <f>VLOOKUP(C838,ThoiHoc_DuKien20180119!$B$6:$B$346,1,FALSE)</f>
        <v>#N/A</v>
      </c>
      <c r="M838" s="24" t="e">
        <f>VLOOKUP(C838,SV_CoDiemChuaDu!$B$7:$I$26,8,FALSE)</f>
        <v>#N/A</v>
      </c>
      <c r="N838" s="6" t="e">
        <f>VLOOKUP(C838,SoLanLamDATN!$A$2:$B$1192,2,FALSE)</f>
        <v>#N/A</v>
      </c>
      <c r="P838" s="2">
        <f>VLOOKUP(C838,[2]XetNhanDATN_20180120!$C$5:$J$2281,8,FALSE)</f>
        <v>1</v>
      </c>
    </row>
    <row r="839" spans="1:16" x14ac:dyDescent="0.25">
      <c r="A839" s="9">
        <v>835</v>
      </c>
      <c r="B839" s="9">
        <v>107</v>
      </c>
      <c r="C839" s="7">
        <v>107130161</v>
      </c>
      <c r="D839" s="7">
        <v>107130161</v>
      </c>
      <c r="E839" s="6" t="s">
        <v>1269</v>
      </c>
      <c r="F839" s="40" t="s">
        <v>1243</v>
      </c>
      <c r="G839" s="8">
        <v>3.73</v>
      </c>
      <c r="H839" s="10">
        <v>143</v>
      </c>
      <c r="I839" s="32">
        <v>0</v>
      </c>
      <c r="J839" s="7">
        <v>1</v>
      </c>
      <c r="K839" s="6"/>
      <c r="L839" s="9" t="e">
        <f>VLOOKUP(C839,ThoiHoc_DuKien20180119!$B$6:$B$346,1,FALSE)</f>
        <v>#N/A</v>
      </c>
      <c r="M839" s="24" t="e">
        <f>VLOOKUP(C839,SV_CoDiemChuaDu!$B$7:$I$26,8,FALSE)</f>
        <v>#N/A</v>
      </c>
      <c r="N839" s="6" t="e">
        <f>VLOOKUP(C839,SoLanLamDATN!$A$2:$B$1192,2,FALSE)</f>
        <v>#N/A</v>
      </c>
      <c r="P839" s="2">
        <f>VLOOKUP(C839,[2]XetNhanDATN_20180120!$C$5:$J$2281,8,FALSE)</f>
        <v>1</v>
      </c>
    </row>
    <row r="840" spans="1:16" x14ac:dyDescent="0.25">
      <c r="A840" s="9">
        <v>836</v>
      </c>
      <c r="B840" s="9">
        <v>107</v>
      </c>
      <c r="C840" s="7">
        <v>107130162</v>
      </c>
      <c r="D840" s="7">
        <v>107130162</v>
      </c>
      <c r="E840" s="6" t="s">
        <v>1270</v>
      </c>
      <c r="F840" s="40" t="s">
        <v>1243</v>
      </c>
      <c r="G840" s="8">
        <v>3.42</v>
      </c>
      <c r="H840" s="10">
        <v>143</v>
      </c>
      <c r="I840" s="32">
        <v>0</v>
      </c>
      <c r="J840" s="7">
        <v>1</v>
      </c>
      <c r="K840" s="6"/>
      <c r="L840" s="9" t="e">
        <f>VLOOKUP(C840,ThoiHoc_DuKien20180119!$B$6:$B$346,1,FALSE)</f>
        <v>#N/A</v>
      </c>
      <c r="M840" s="24" t="e">
        <f>VLOOKUP(C840,SV_CoDiemChuaDu!$B$7:$I$26,8,FALSE)</f>
        <v>#N/A</v>
      </c>
      <c r="N840" s="6" t="e">
        <f>VLOOKUP(C840,SoLanLamDATN!$A$2:$B$1192,2,FALSE)</f>
        <v>#N/A</v>
      </c>
      <c r="P840" s="2">
        <f>VLOOKUP(C840,[2]XetNhanDATN_20180120!$C$5:$J$2281,8,FALSE)</f>
        <v>1</v>
      </c>
    </row>
    <row r="841" spans="1:16" x14ac:dyDescent="0.25">
      <c r="A841" s="9">
        <v>837</v>
      </c>
      <c r="B841" s="9">
        <v>107</v>
      </c>
      <c r="C841" s="7">
        <v>107130163</v>
      </c>
      <c r="D841" s="7">
        <v>107130163</v>
      </c>
      <c r="E841" s="6" t="s">
        <v>1271</v>
      </c>
      <c r="F841" s="40" t="s">
        <v>1243</v>
      </c>
      <c r="G841" s="8">
        <v>2.96</v>
      </c>
      <c r="H841" s="10">
        <v>143</v>
      </c>
      <c r="I841" s="32">
        <v>0</v>
      </c>
      <c r="J841" s="7">
        <v>1</v>
      </c>
      <c r="K841" s="6"/>
      <c r="L841" s="9" t="e">
        <f>VLOOKUP(C841,ThoiHoc_DuKien20180119!$B$6:$B$346,1,FALSE)</f>
        <v>#N/A</v>
      </c>
      <c r="M841" s="24" t="e">
        <f>VLOOKUP(C841,SV_CoDiemChuaDu!$B$7:$I$26,8,FALSE)</f>
        <v>#N/A</v>
      </c>
      <c r="N841" s="6" t="e">
        <f>VLOOKUP(C841,SoLanLamDATN!$A$2:$B$1192,2,FALSE)</f>
        <v>#N/A</v>
      </c>
      <c r="P841" s="2">
        <f>VLOOKUP(C841,[2]XetNhanDATN_20180120!$C$5:$J$2281,8,FALSE)</f>
        <v>1</v>
      </c>
    </row>
    <row r="842" spans="1:16" x14ac:dyDescent="0.25">
      <c r="A842" s="9">
        <v>838</v>
      </c>
      <c r="B842" s="9">
        <v>107</v>
      </c>
      <c r="C842" s="7">
        <v>107130165</v>
      </c>
      <c r="D842" s="7">
        <v>107130165</v>
      </c>
      <c r="E842" s="6" t="s">
        <v>1272</v>
      </c>
      <c r="F842" s="40" t="s">
        <v>1243</v>
      </c>
      <c r="G842" s="8">
        <v>3.42</v>
      </c>
      <c r="H842" s="10">
        <v>143</v>
      </c>
      <c r="I842" s="32">
        <v>0</v>
      </c>
      <c r="J842" s="7">
        <v>1</v>
      </c>
      <c r="K842" s="6"/>
      <c r="L842" s="9" t="e">
        <f>VLOOKUP(C842,ThoiHoc_DuKien20180119!$B$6:$B$346,1,FALSE)</f>
        <v>#N/A</v>
      </c>
      <c r="M842" s="24" t="e">
        <f>VLOOKUP(C842,SV_CoDiemChuaDu!$B$7:$I$26,8,FALSE)</f>
        <v>#N/A</v>
      </c>
      <c r="N842" s="6" t="e">
        <f>VLOOKUP(C842,SoLanLamDATN!$A$2:$B$1192,2,FALSE)</f>
        <v>#N/A</v>
      </c>
      <c r="P842" s="2">
        <f>VLOOKUP(C842,[2]XetNhanDATN_20180120!$C$5:$J$2281,8,FALSE)</f>
        <v>1</v>
      </c>
    </row>
    <row r="843" spans="1:16" x14ac:dyDescent="0.25">
      <c r="A843" s="9">
        <v>839</v>
      </c>
      <c r="B843" s="9">
        <v>107</v>
      </c>
      <c r="C843" s="7">
        <v>107130167</v>
      </c>
      <c r="D843" s="7">
        <v>107130167</v>
      </c>
      <c r="E843" s="6" t="s">
        <v>1273</v>
      </c>
      <c r="F843" s="40" t="s">
        <v>1243</v>
      </c>
      <c r="G843" s="8">
        <v>2.54</v>
      </c>
      <c r="H843" s="10">
        <v>143</v>
      </c>
      <c r="I843" s="32">
        <v>0</v>
      </c>
      <c r="J843" s="7">
        <v>1</v>
      </c>
      <c r="K843" s="6"/>
      <c r="L843" s="9" t="e">
        <f>VLOOKUP(C843,ThoiHoc_DuKien20180119!$B$6:$B$346,1,FALSE)</f>
        <v>#N/A</v>
      </c>
      <c r="M843" s="24" t="e">
        <f>VLOOKUP(C843,SV_CoDiemChuaDu!$B$7:$I$26,8,FALSE)</f>
        <v>#N/A</v>
      </c>
      <c r="N843" s="6" t="e">
        <f>VLOOKUP(C843,SoLanLamDATN!$A$2:$B$1192,2,FALSE)</f>
        <v>#N/A</v>
      </c>
      <c r="P843" s="2">
        <f>VLOOKUP(C843,[2]XetNhanDATN_20180120!$C$5:$J$2281,8,FALSE)</f>
        <v>1</v>
      </c>
    </row>
    <row r="844" spans="1:16" x14ac:dyDescent="0.25">
      <c r="A844" s="9">
        <v>840</v>
      </c>
      <c r="B844" s="9">
        <v>107</v>
      </c>
      <c r="C844" s="7">
        <v>107130168</v>
      </c>
      <c r="D844" s="7">
        <v>107130168</v>
      </c>
      <c r="E844" s="6" t="s">
        <v>1274</v>
      </c>
      <c r="F844" s="40" t="s">
        <v>1243</v>
      </c>
      <c r="G844" s="8">
        <v>2.95</v>
      </c>
      <c r="H844" s="10">
        <v>143</v>
      </c>
      <c r="I844" s="32">
        <v>0</v>
      </c>
      <c r="J844" s="7">
        <v>1</v>
      </c>
      <c r="K844" s="6"/>
      <c r="L844" s="9" t="e">
        <f>VLOOKUP(C844,ThoiHoc_DuKien20180119!$B$6:$B$346,1,FALSE)</f>
        <v>#N/A</v>
      </c>
      <c r="M844" s="24" t="e">
        <f>VLOOKUP(C844,SV_CoDiemChuaDu!$B$7:$I$26,8,FALSE)</f>
        <v>#N/A</v>
      </c>
      <c r="N844" s="6" t="e">
        <f>VLOOKUP(C844,SoLanLamDATN!$A$2:$B$1192,2,FALSE)</f>
        <v>#N/A</v>
      </c>
      <c r="P844" s="2">
        <f>VLOOKUP(C844,[2]XetNhanDATN_20180120!$C$5:$J$2281,8,FALSE)</f>
        <v>1</v>
      </c>
    </row>
    <row r="845" spans="1:16" x14ac:dyDescent="0.25">
      <c r="A845" s="9">
        <v>841</v>
      </c>
      <c r="B845" s="9">
        <v>107</v>
      </c>
      <c r="C845" s="7">
        <v>107130169</v>
      </c>
      <c r="D845" s="7">
        <v>107130169</v>
      </c>
      <c r="E845" s="6" t="s">
        <v>1275</v>
      </c>
      <c r="F845" s="40" t="s">
        <v>1243</v>
      </c>
      <c r="G845" s="8">
        <v>2.98</v>
      </c>
      <c r="H845" s="10">
        <v>143</v>
      </c>
      <c r="I845" s="32">
        <v>0</v>
      </c>
      <c r="J845" s="7">
        <v>1</v>
      </c>
      <c r="K845" s="6"/>
      <c r="L845" s="9" t="e">
        <f>VLOOKUP(C845,ThoiHoc_DuKien20180119!$B$6:$B$346,1,FALSE)</f>
        <v>#N/A</v>
      </c>
      <c r="M845" s="24" t="e">
        <f>VLOOKUP(C845,SV_CoDiemChuaDu!$B$7:$I$26,8,FALSE)</f>
        <v>#N/A</v>
      </c>
      <c r="N845" s="6" t="e">
        <f>VLOOKUP(C845,SoLanLamDATN!$A$2:$B$1192,2,FALSE)</f>
        <v>#N/A</v>
      </c>
      <c r="P845" s="2">
        <f>VLOOKUP(C845,[2]XetNhanDATN_20180120!$C$5:$J$2281,8,FALSE)</f>
        <v>1</v>
      </c>
    </row>
    <row r="846" spans="1:16" x14ac:dyDescent="0.25">
      <c r="A846" s="9">
        <v>842</v>
      </c>
      <c r="B846" s="9">
        <v>107</v>
      </c>
      <c r="C846" s="7">
        <v>107130171</v>
      </c>
      <c r="D846" s="7">
        <v>107130171</v>
      </c>
      <c r="E846" s="6" t="s">
        <v>1276</v>
      </c>
      <c r="F846" s="40" t="s">
        <v>1243</v>
      </c>
      <c r="G846" s="8">
        <v>3.27</v>
      </c>
      <c r="H846" s="10">
        <v>143</v>
      </c>
      <c r="I846" s="32">
        <v>0</v>
      </c>
      <c r="J846" s="7">
        <v>1</v>
      </c>
      <c r="K846" s="6"/>
      <c r="L846" s="9" t="e">
        <f>VLOOKUP(C846,ThoiHoc_DuKien20180119!$B$6:$B$346,1,FALSE)</f>
        <v>#N/A</v>
      </c>
      <c r="M846" s="24" t="e">
        <f>VLOOKUP(C846,SV_CoDiemChuaDu!$B$7:$I$26,8,FALSE)</f>
        <v>#N/A</v>
      </c>
      <c r="N846" s="6" t="e">
        <f>VLOOKUP(C846,SoLanLamDATN!$A$2:$B$1192,2,FALSE)</f>
        <v>#N/A</v>
      </c>
      <c r="P846" s="2">
        <f>VLOOKUP(C846,[2]XetNhanDATN_20180120!$C$5:$J$2281,8,FALSE)</f>
        <v>1</v>
      </c>
    </row>
    <row r="847" spans="1:16" x14ac:dyDescent="0.25">
      <c r="A847" s="9">
        <v>843</v>
      </c>
      <c r="B847" s="9">
        <v>107</v>
      </c>
      <c r="C847" s="7">
        <v>107130172</v>
      </c>
      <c r="D847" s="7">
        <v>107130172</v>
      </c>
      <c r="E847" s="6" t="s">
        <v>1277</v>
      </c>
      <c r="F847" s="40" t="s">
        <v>1243</v>
      </c>
      <c r="G847" s="8">
        <v>2.93</v>
      </c>
      <c r="H847" s="10">
        <v>143</v>
      </c>
      <c r="I847" s="32">
        <v>0</v>
      </c>
      <c r="J847" s="7">
        <v>1</v>
      </c>
      <c r="K847" s="6"/>
      <c r="L847" s="9" t="e">
        <f>VLOOKUP(C847,ThoiHoc_DuKien20180119!$B$6:$B$346,1,FALSE)</f>
        <v>#N/A</v>
      </c>
      <c r="M847" s="24" t="e">
        <f>VLOOKUP(C847,SV_CoDiemChuaDu!$B$7:$I$26,8,FALSE)</f>
        <v>#N/A</v>
      </c>
      <c r="N847" s="6" t="e">
        <f>VLOOKUP(C847,SoLanLamDATN!$A$2:$B$1192,2,FALSE)</f>
        <v>#N/A</v>
      </c>
      <c r="P847" s="2">
        <f>VLOOKUP(C847,[2]XetNhanDATN_20180120!$C$5:$J$2281,8,FALSE)</f>
        <v>1</v>
      </c>
    </row>
    <row r="848" spans="1:16" x14ac:dyDescent="0.25">
      <c r="A848" s="9">
        <v>844</v>
      </c>
      <c r="B848" s="9">
        <v>107</v>
      </c>
      <c r="C848" s="7">
        <v>107130173</v>
      </c>
      <c r="D848" s="7">
        <v>107130173</v>
      </c>
      <c r="E848" s="6" t="s">
        <v>1278</v>
      </c>
      <c r="F848" s="40" t="s">
        <v>1243</v>
      </c>
      <c r="G848" s="8">
        <v>2.74</v>
      </c>
      <c r="H848" s="10">
        <v>143</v>
      </c>
      <c r="I848" s="32">
        <v>0</v>
      </c>
      <c r="J848" s="7">
        <v>1</v>
      </c>
      <c r="K848" s="6"/>
      <c r="L848" s="9" t="e">
        <f>VLOOKUP(C848,ThoiHoc_DuKien20180119!$B$6:$B$346,1,FALSE)</f>
        <v>#N/A</v>
      </c>
      <c r="M848" s="24" t="e">
        <f>VLOOKUP(C848,SV_CoDiemChuaDu!$B$7:$I$26,8,FALSE)</f>
        <v>#N/A</v>
      </c>
      <c r="N848" s="6" t="e">
        <f>VLOOKUP(C848,SoLanLamDATN!$A$2:$B$1192,2,FALSE)</f>
        <v>#N/A</v>
      </c>
      <c r="P848" s="2">
        <f>VLOOKUP(C848,[2]XetNhanDATN_20180120!$C$5:$J$2281,8,FALSE)</f>
        <v>1</v>
      </c>
    </row>
    <row r="849" spans="1:16" x14ac:dyDescent="0.25">
      <c r="A849" s="9">
        <v>845</v>
      </c>
      <c r="B849" s="9">
        <v>121</v>
      </c>
      <c r="C849" s="7">
        <v>121130001</v>
      </c>
      <c r="D849" s="7">
        <v>121130001</v>
      </c>
      <c r="E849" s="6" t="s">
        <v>1840</v>
      </c>
      <c r="F849" s="40" t="s">
        <v>1841</v>
      </c>
      <c r="G849" s="8">
        <v>2.69</v>
      </c>
      <c r="H849" s="10">
        <v>143.5</v>
      </c>
      <c r="I849" s="32">
        <v>0</v>
      </c>
      <c r="J849" s="7">
        <v>1</v>
      </c>
      <c r="K849" s="6"/>
      <c r="L849" s="9" t="e">
        <f>VLOOKUP(C849,ThoiHoc_DuKien20180119!$B$6:$B$346,1,FALSE)</f>
        <v>#N/A</v>
      </c>
      <c r="M849" s="24" t="e">
        <f>VLOOKUP(C849,SV_CoDiemChuaDu!$B$7:$I$26,8,FALSE)</f>
        <v>#N/A</v>
      </c>
      <c r="N849" s="6" t="e">
        <f>VLOOKUP(C849,SoLanLamDATN!$A$2:$B$1192,2,FALSE)</f>
        <v>#N/A</v>
      </c>
      <c r="P849" s="2">
        <f>VLOOKUP(C849,[2]XetNhanDATN_20180120!$C$5:$J$2281,8,FALSE)</f>
        <v>1</v>
      </c>
    </row>
    <row r="850" spans="1:16" x14ac:dyDescent="0.25">
      <c r="A850" s="9">
        <v>846</v>
      </c>
      <c r="B850" s="9">
        <v>121</v>
      </c>
      <c r="C850" s="7">
        <v>121130002</v>
      </c>
      <c r="D850" s="7">
        <v>121130002</v>
      </c>
      <c r="E850" s="6" t="s">
        <v>1842</v>
      </c>
      <c r="F850" s="40" t="s">
        <v>1841</v>
      </c>
      <c r="G850" s="8">
        <v>3.25</v>
      </c>
      <c r="H850" s="10">
        <v>143.5</v>
      </c>
      <c r="I850" s="32">
        <v>0</v>
      </c>
      <c r="J850" s="7">
        <v>1</v>
      </c>
      <c r="K850" s="6"/>
      <c r="L850" s="9" t="e">
        <f>VLOOKUP(C850,ThoiHoc_DuKien20180119!$B$6:$B$346,1,FALSE)</f>
        <v>#N/A</v>
      </c>
      <c r="M850" s="24" t="e">
        <f>VLOOKUP(C850,SV_CoDiemChuaDu!$B$7:$I$26,8,FALSE)</f>
        <v>#N/A</v>
      </c>
      <c r="N850" s="6" t="e">
        <f>VLOOKUP(C850,SoLanLamDATN!$A$2:$B$1192,2,FALSE)</f>
        <v>#N/A</v>
      </c>
      <c r="P850" s="2">
        <f>VLOOKUP(C850,[2]XetNhanDATN_20180120!$C$5:$J$2281,8,FALSE)</f>
        <v>1</v>
      </c>
    </row>
    <row r="851" spans="1:16" x14ac:dyDescent="0.25">
      <c r="A851" s="9">
        <v>847</v>
      </c>
      <c r="B851" s="9">
        <v>121</v>
      </c>
      <c r="C851" s="7">
        <v>121130003</v>
      </c>
      <c r="D851" s="7">
        <v>121130003</v>
      </c>
      <c r="E851" s="6" t="s">
        <v>1843</v>
      </c>
      <c r="F851" s="40" t="s">
        <v>1841</v>
      </c>
      <c r="G851" s="8">
        <v>2.5299999999999998</v>
      </c>
      <c r="H851" s="10">
        <v>143.5</v>
      </c>
      <c r="I851" s="32">
        <v>0</v>
      </c>
      <c r="J851" s="7">
        <v>1</v>
      </c>
      <c r="K851" s="6"/>
      <c r="L851" s="9" t="e">
        <f>VLOOKUP(C851,ThoiHoc_DuKien20180119!$B$6:$B$346,1,FALSE)</f>
        <v>#N/A</v>
      </c>
      <c r="M851" s="24" t="e">
        <f>VLOOKUP(C851,SV_CoDiemChuaDu!$B$7:$I$26,8,FALSE)</f>
        <v>#N/A</v>
      </c>
      <c r="N851" s="6" t="e">
        <f>VLOOKUP(C851,SoLanLamDATN!$A$2:$B$1192,2,FALSE)</f>
        <v>#N/A</v>
      </c>
      <c r="P851" s="2">
        <f>VLOOKUP(C851,[2]XetNhanDATN_20180120!$C$5:$J$2281,8,FALSE)</f>
        <v>1</v>
      </c>
    </row>
    <row r="852" spans="1:16" x14ac:dyDescent="0.25">
      <c r="A852" s="9">
        <v>848</v>
      </c>
      <c r="B852" s="9">
        <v>121</v>
      </c>
      <c r="C852" s="7">
        <v>121130004</v>
      </c>
      <c r="D852" s="7">
        <v>121130004</v>
      </c>
      <c r="E852" s="6" t="s">
        <v>1844</v>
      </c>
      <c r="F852" s="40" t="s">
        <v>1841</v>
      </c>
      <c r="G852" s="8">
        <v>2.5299999999999998</v>
      </c>
      <c r="H852" s="10">
        <v>143.5</v>
      </c>
      <c r="I852" s="32">
        <v>0</v>
      </c>
      <c r="J852" s="7">
        <v>1</v>
      </c>
      <c r="K852" s="6"/>
      <c r="L852" s="9" t="e">
        <f>VLOOKUP(C852,ThoiHoc_DuKien20180119!$B$6:$B$346,1,FALSE)</f>
        <v>#N/A</v>
      </c>
      <c r="M852" s="24" t="e">
        <f>VLOOKUP(C852,SV_CoDiemChuaDu!$B$7:$I$26,8,FALSE)</f>
        <v>#N/A</v>
      </c>
      <c r="N852" s="6" t="e">
        <f>VLOOKUP(C852,SoLanLamDATN!$A$2:$B$1192,2,FALSE)</f>
        <v>#N/A</v>
      </c>
      <c r="P852" s="2">
        <f>VLOOKUP(C852,[2]XetNhanDATN_20180120!$C$5:$J$2281,8,FALSE)</f>
        <v>1</v>
      </c>
    </row>
    <row r="853" spans="1:16" x14ac:dyDescent="0.25">
      <c r="A853" s="9">
        <v>849</v>
      </c>
      <c r="B853" s="9">
        <v>121</v>
      </c>
      <c r="C853" s="7">
        <v>121130006</v>
      </c>
      <c r="D853" s="7">
        <v>121130006</v>
      </c>
      <c r="E853" s="6" t="s">
        <v>1845</v>
      </c>
      <c r="F853" s="40" t="s">
        <v>1841</v>
      </c>
      <c r="G853" s="8">
        <v>2.16</v>
      </c>
      <c r="H853" s="10">
        <v>143.5</v>
      </c>
      <c r="I853" s="32">
        <v>0</v>
      </c>
      <c r="J853" s="7">
        <v>1</v>
      </c>
      <c r="K853" s="6"/>
      <c r="L853" s="9" t="e">
        <f>VLOOKUP(C853,ThoiHoc_DuKien20180119!$B$6:$B$346,1,FALSE)</f>
        <v>#N/A</v>
      </c>
      <c r="M853" s="24" t="e">
        <f>VLOOKUP(C853,SV_CoDiemChuaDu!$B$7:$I$26,8,FALSE)</f>
        <v>#N/A</v>
      </c>
      <c r="N853" s="6" t="e">
        <f>VLOOKUP(C853,SoLanLamDATN!$A$2:$B$1192,2,FALSE)</f>
        <v>#N/A</v>
      </c>
      <c r="P853" s="2">
        <f>VLOOKUP(C853,[2]XetNhanDATN_20180120!$C$5:$J$2281,8,FALSE)</f>
        <v>1</v>
      </c>
    </row>
    <row r="854" spans="1:16" x14ac:dyDescent="0.25">
      <c r="A854" s="9">
        <v>850</v>
      </c>
      <c r="B854" s="9">
        <v>121</v>
      </c>
      <c r="C854" s="7">
        <v>121130008</v>
      </c>
      <c r="D854" s="7">
        <v>121130008</v>
      </c>
      <c r="E854" s="6" t="s">
        <v>1846</v>
      </c>
      <c r="F854" s="40" t="s">
        <v>1841</v>
      </c>
      <c r="G854" s="8">
        <v>2.2999999999999998</v>
      </c>
      <c r="H854" s="10">
        <v>143.5</v>
      </c>
      <c r="I854" s="32">
        <v>0</v>
      </c>
      <c r="J854" s="7">
        <v>1</v>
      </c>
      <c r="K854" s="6"/>
      <c r="L854" s="9" t="e">
        <f>VLOOKUP(C854,ThoiHoc_DuKien20180119!$B$6:$B$346,1,FALSE)</f>
        <v>#N/A</v>
      </c>
      <c r="M854" s="24" t="e">
        <f>VLOOKUP(C854,SV_CoDiemChuaDu!$B$7:$I$26,8,FALSE)</f>
        <v>#N/A</v>
      </c>
      <c r="N854" s="6" t="e">
        <f>VLOOKUP(C854,SoLanLamDATN!$A$2:$B$1192,2,FALSE)</f>
        <v>#N/A</v>
      </c>
      <c r="P854" s="2">
        <f>VLOOKUP(C854,[2]XetNhanDATN_20180120!$C$5:$J$2281,8,FALSE)</f>
        <v>1</v>
      </c>
    </row>
    <row r="855" spans="1:16" x14ac:dyDescent="0.25">
      <c r="A855" s="9">
        <v>851</v>
      </c>
      <c r="B855" s="9">
        <v>121</v>
      </c>
      <c r="C855" s="7">
        <v>121130009</v>
      </c>
      <c r="D855" s="7">
        <v>121130009</v>
      </c>
      <c r="E855" s="6" t="s">
        <v>1847</v>
      </c>
      <c r="F855" s="40" t="s">
        <v>1841</v>
      </c>
      <c r="G855" s="8">
        <v>2.4</v>
      </c>
      <c r="H855" s="10">
        <v>143.5</v>
      </c>
      <c r="I855" s="32">
        <v>0</v>
      </c>
      <c r="J855" s="7">
        <v>1</v>
      </c>
      <c r="K855" s="6"/>
      <c r="L855" s="9" t="e">
        <f>VLOOKUP(C855,ThoiHoc_DuKien20180119!$B$6:$B$346,1,FALSE)</f>
        <v>#N/A</v>
      </c>
      <c r="M855" s="24" t="e">
        <f>VLOOKUP(C855,SV_CoDiemChuaDu!$B$7:$I$26,8,FALSE)</f>
        <v>#N/A</v>
      </c>
      <c r="N855" s="6" t="e">
        <f>VLOOKUP(C855,SoLanLamDATN!$A$2:$B$1192,2,FALSE)</f>
        <v>#N/A</v>
      </c>
      <c r="P855" s="2">
        <f>VLOOKUP(C855,[2]XetNhanDATN_20180120!$C$5:$J$2281,8,FALSE)</f>
        <v>1</v>
      </c>
    </row>
    <row r="856" spans="1:16" x14ac:dyDescent="0.25">
      <c r="A856" s="9">
        <v>852</v>
      </c>
      <c r="B856" s="9">
        <v>121</v>
      </c>
      <c r="C856" s="7">
        <v>121130010</v>
      </c>
      <c r="D856" s="7">
        <v>121130010</v>
      </c>
      <c r="E856" s="6" t="s">
        <v>1190</v>
      </c>
      <c r="F856" s="40" t="s">
        <v>1841</v>
      </c>
      <c r="G856" s="8">
        <v>2.2000000000000002</v>
      </c>
      <c r="H856" s="10">
        <v>143.5</v>
      </c>
      <c r="I856" s="32">
        <v>0</v>
      </c>
      <c r="J856" s="7">
        <v>1</v>
      </c>
      <c r="K856" s="6"/>
      <c r="L856" s="9" t="e">
        <f>VLOOKUP(C856,ThoiHoc_DuKien20180119!$B$6:$B$346,1,FALSE)</f>
        <v>#N/A</v>
      </c>
      <c r="M856" s="24" t="e">
        <f>VLOOKUP(C856,SV_CoDiemChuaDu!$B$7:$I$26,8,FALSE)</f>
        <v>#N/A</v>
      </c>
      <c r="N856" s="6" t="e">
        <f>VLOOKUP(C856,SoLanLamDATN!$A$2:$B$1192,2,FALSE)</f>
        <v>#N/A</v>
      </c>
      <c r="P856" s="2">
        <f>VLOOKUP(C856,[2]XetNhanDATN_20180120!$C$5:$J$2281,8,FALSE)</f>
        <v>1</v>
      </c>
    </row>
    <row r="857" spans="1:16" x14ac:dyDescent="0.25">
      <c r="A857" s="9">
        <v>853</v>
      </c>
      <c r="B857" s="9">
        <v>121</v>
      </c>
      <c r="C857" s="7">
        <v>121130011</v>
      </c>
      <c r="D857" s="7">
        <v>121130011</v>
      </c>
      <c r="E857" s="6" t="s">
        <v>1848</v>
      </c>
      <c r="F857" s="40" t="s">
        <v>1841</v>
      </c>
      <c r="G857" s="8">
        <v>2.19</v>
      </c>
      <c r="H857" s="10">
        <v>143.5</v>
      </c>
      <c r="I857" s="32">
        <v>0</v>
      </c>
      <c r="J857" s="7">
        <v>1</v>
      </c>
      <c r="K857" s="6"/>
      <c r="L857" s="9" t="e">
        <f>VLOOKUP(C857,ThoiHoc_DuKien20180119!$B$6:$B$346,1,FALSE)</f>
        <v>#N/A</v>
      </c>
      <c r="M857" s="24" t="e">
        <f>VLOOKUP(C857,SV_CoDiemChuaDu!$B$7:$I$26,8,FALSE)</f>
        <v>#N/A</v>
      </c>
      <c r="N857" s="6" t="e">
        <f>VLOOKUP(C857,SoLanLamDATN!$A$2:$B$1192,2,FALSE)</f>
        <v>#N/A</v>
      </c>
      <c r="P857" s="2">
        <f>VLOOKUP(C857,[2]XetNhanDATN_20180120!$C$5:$J$2281,8,FALSE)</f>
        <v>1</v>
      </c>
    </row>
    <row r="858" spans="1:16" x14ac:dyDescent="0.25">
      <c r="A858" s="9">
        <v>854</v>
      </c>
      <c r="B858" s="9">
        <v>121</v>
      </c>
      <c r="C858" s="7">
        <v>121130013</v>
      </c>
      <c r="D858" s="7">
        <v>121130013</v>
      </c>
      <c r="E858" s="6" t="s">
        <v>1849</v>
      </c>
      <c r="F858" s="40" t="s">
        <v>1841</v>
      </c>
      <c r="G858" s="8">
        <v>2.68</v>
      </c>
      <c r="H858" s="10">
        <v>143.5</v>
      </c>
      <c r="I858" s="32">
        <v>0</v>
      </c>
      <c r="J858" s="7">
        <v>1</v>
      </c>
      <c r="K858" s="6"/>
      <c r="L858" s="9" t="e">
        <f>VLOOKUP(C858,ThoiHoc_DuKien20180119!$B$6:$B$346,1,FALSE)</f>
        <v>#N/A</v>
      </c>
      <c r="M858" s="24" t="e">
        <f>VLOOKUP(C858,SV_CoDiemChuaDu!$B$7:$I$26,8,FALSE)</f>
        <v>#N/A</v>
      </c>
      <c r="N858" s="6" t="e">
        <f>VLOOKUP(C858,SoLanLamDATN!$A$2:$B$1192,2,FALSE)</f>
        <v>#N/A</v>
      </c>
      <c r="P858" s="2">
        <f>VLOOKUP(C858,[2]XetNhanDATN_20180120!$C$5:$J$2281,8,FALSE)</f>
        <v>1</v>
      </c>
    </row>
    <row r="859" spans="1:16" x14ac:dyDescent="0.25">
      <c r="A859" s="9">
        <v>855</v>
      </c>
      <c r="B859" s="9">
        <v>121</v>
      </c>
      <c r="C859" s="7">
        <v>121130014</v>
      </c>
      <c r="D859" s="7">
        <v>121130014</v>
      </c>
      <c r="E859" s="6" t="s">
        <v>1850</v>
      </c>
      <c r="F859" s="40" t="s">
        <v>1841</v>
      </c>
      <c r="G859" s="8">
        <v>2.4</v>
      </c>
      <c r="H859" s="10">
        <v>143.5</v>
      </c>
      <c r="I859" s="32">
        <v>0</v>
      </c>
      <c r="J859" s="7">
        <v>1</v>
      </c>
      <c r="K859" s="6"/>
      <c r="L859" s="9" t="e">
        <f>VLOOKUP(C859,ThoiHoc_DuKien20180119!$B$6:$B$346,1,FALSE)</f>
        <v>#N/A</v>
      </c>
      <c r="M859" s="24" t="e">
        <f>VLOOKUP(C859,SV_CoDiemChuaDu!$B$7:$I$26,8,FALSE)</f>
        <v>#N/A</v>
      </c>
      <c r="N859" s="6" t="e">
        <f>VLOOKUP(C859,SoLanLamDATN!$A$2:$B$1192,2,FALSE)</f>
        <v>#N/A</v>
      </c>
      <c r="P859" s="2">
        <f>VLOOKUP(C859,[2]XetNhanDATN_20180120!$C$5:$J$2281,8,FALSE)</f>
        <v>1</v>
      </c>
    </row>
    <row r="860" spans="1:16" x14ac:dyDescent="0.25">
      <c r="A860" s="9">
        <v>856</v>
      </c>
      <c r="B860" s="9">
        <v>121</v>
      </c>
      <c r="C860" s="7">
        <v>121130015</v>
      </c>
      <c r="D860" s="7">
        <v>121130015</v>
      </c>
      <c r="E860" s="6" t="s">
        <v>325</v>
      </c>
      <c r="F860" s="40" t="s">
        <v>1841</v>
      </c>
      <c r="G860" s="8">
        <v>2.3199999999999998</v>
      </c>
      <c r="H860" s="10">
        <v>143.5</v>
      </c>
      <c r="I860" s="32">
        <v>2</v>
      </c>
      <c r="J860" s="7">
        <v>1</v>
      </c>
      <c r="K860" s="6" t="s">
        <v>1851</v>
      </c>
      <c r="L860" s="9" t="e">
        <f>VLOOKUP(C860,ThoiHoc_DuKien20180119!$B$6:$B$346,1,FALSE)</f>
        <v>#N/A</v>
      </c>
      <c r="M860" s="24" t="e">
        <f>VLOOKUP(C860,SV_CoDiemChuaDu!$B$7:$I$26,8,FALSE)</f>
        <v>#N/A</v>
      </c>
      <c r="N860" s="6" t="e">
        <f>VLOOKUP(C860,SoLanLamDATN!$A$2:$B$1192,2,FALSE)</f>
        <v>#N/A</v>
      </c>
      <c r="P860" s="2">
        <f>VLOOKUP(C860,[2]XetNhanDATN_20180120!$C$5:$J$2281,8,FALSE)</f>
        <v>1</v>
      </c>
    </row>
    <row r="861" spans="1:16" x14ac:dyDescent="0.25">
      <c r="A861" s="9">
        <v>857</v>
      </c>
      <c r="B861" s="9">
        <v>121</v>
      </c>
      <c r="C861" s="7">
        <v>121130016</v>
      </c>
      <c r="D861" s="7">
        <v>121130016</v>
      </c>
      <c r="E861" s="6" t="s">
        <v>1852</v>
      </c>
      <c r="F861" s="40" t="s">
        <v>1841</v>
      </c>
      <c r="G861" s="8">
        <v>2.5099999999999998</v>
      </c>
      <c r="H861" s="10">
        <v>143.5</v>
      </c>
      <c r="I861" s="32">
        <v>2</v>
      </c>
      <c r="J861" s="7">
        <v>1</v>
      </c>
      <c r="K861" s="6" t="s">
        <v>1851</v>
      </c>
      <c r="L861" s="9" t="e">
        <f>VLOOKUP(C861,ThoiHoc_DuKien20180119!$B$6:$B$346,1,FALSE)</f>
        <v>#N/A</v>
      </c>
      <c r="M861" s="24" t="e">
        <f>VLOOKUP(C861,SV_CoDiemChuaDu!$B$7:$I$26,8,FALSE)</f>
        <v>#N/A</v>
      </c>
      <c r="N861" s="6" t="e">
        <f>VLOOKUP(C861,SoLanLamDATN!$A$2:$B$1192,2,FALSE)</f>
        <v>#N/A</v>
      </c>
      <c r="P861" s="2">
        <f>VLOOKUP(C861,[2]XetNhanDATN_20180120!$C$5:$J$2281,8,FALSE)</f>
        <v>1</v>
      </c>
    </row>
    <row r="862" spans="1:16" x14ac:dyDescent="0.25">
      <c r="A862" s="9">
        <v>858</v>
      </c>
      <c r="B862" s="9">
        <v>121</v>
      </c>
      <c r="C862" s="7">
        <v>121130017</v>
      </c>
      <c r="D862" s="7">
        <v>121130017</v>
      </c>
      <c r="E862" s="6" t="s">
        <v>1853</v>
      </c>
      <c r="F862" s="40" t="s">
        <v>1841</v>
      </c>
      <c r="G862" s="8">
        <v>2.34</v>
      </c>
      <c r="H862" s="10">
        <v>143.5</v>
      </c>
      <c r="I862" s="32">
        <v>0</v>
      </c>
      <c r="J862" s="7">
        <v>1</v>
      </c>
      <c r="K862" s="6"/>
      <c r="L862" s="9" t="e">
        <f>VLOOKUP(C862,ThoiHoc_DuKien20180119!$B$6:$B$346,1,FALSE)</f>
        <v>#N/A</v>
      </c>
      <c r="M862" s="24" t="e">
        <f>VLOOKUP(C862,SV_CoDiemChuaDu!$B$7:$I$26,8,FALSE)</f>
        <v>#N/A</v>
      </c>
      <c r="N862" s="6" t="e">
        <f>VLOOKUP(C862,SoLanLamDATN!$A$2:$B$1192,2,FALSE)</f>
        <v>#N/A</v>
      </c>
      <c r="P862" s="2">
        <f>VLOOKUP(C862,[2]XetNhanDATN_20180120!$C$5:$J$2281,8,FALSE)</f>
        <v>1</v>
      </c>
    </row>
    <row r="863" spans="1:16" x14ac:dyDescent="0.25">
      <c r="A863" s="9">
        <v>859</v>
      </c>
      <c r="B863" s="9">
        <v>121</v>
      </c>
      <c r="C863" s="7">
        <v>121130018</v>
      </c>
      <c r="D863" s="7">
        <v>121130018</v>
      </c>
      <c r="E863" s="6" t="s">
        <v>1854</v>
      </c>
      <c r="F863" s="40" t="s">
        <v>1841</v>
      </c>
      <c r="G863" s="8">
        <v>2.39</v>
      </c>
      <c r="H863" s="10">
        <v>143.5</v>
      </c>
      <c r="I863" s="32">
        <v>0</v>
      </c>
      <c r="J863" s="7">
        <v>1</v>
      </c>
      <c r="K863" s="6"/>
      <c r="L863" s="9" t="e">
        <f>VLOOKUP(C863,ThoiHoc_DuKien20180119!$B$6:$B$346,1,FALSE)</f>
        <v>#N/A</v>
      </c>
      <c r="M863" s="24" t="e">
        <f>VLOOKUP(C863,SV_CoDiemChuaDu!$B$7:$I$26,8,FALSE)</f>
        <v>#N/A</v>
      </c>
      <c r="N863" s="6" t="e">
        <f>VLOOKUP(C863,SoLanLamDATN!$A$2:$B$1192,2,FALSE)</f>
        <v>#N/A</v>
      </c>
      <c r="P863" s="2">
        <f>VLOOKUP(C863,[2]XetNhanDATN_20180120!$C$5:$J$2281,8,FALSE)</f>
        <v>1</v>
      </c>
    </row>
    <row r="864" spans="1:16" x14ac:dyDescent="0.25">
      <c r="A864" s="9">
        <v>860</v>
      </c>
      <c r="B864" s="9">
        <v>121</v>
      </c>
      <c r="C864" s="7">
        <v>121130019</v>
      </c>
      <c r="D864" s="7">
        <v>121130019</v>
      </c>
      <c r="E864" s="6" t="s">
        <v>1855</v>
      </c>
      <c r="F864" s="40" t="s">
        <v>1841</v>
      </c>
      <c r="G864" s="8">
        <v>3.03</v>
      </c>
      <c r="H864" s="10">
        <v>143.5</v>
      </c>
      <c r="I864" s="32">
        <v>0</v>
      </c>
      <c r="J864" s="7">
        <v>1</v>
      </c>
      <c r="K864" s="6"/>
      <c r="L864" s="9" t="e">
        <f>VLOOKUP(C864,ThoiHoc_DuKien20180119!$B$6:$B$346,1,FALSE)</f>
        <v>#N/A</v>
      </c>
      <c r="M864" s="24" t="e">
        <f>VLOOKUP(C864,SV_CoDiemChuaDu!$B$7:$I$26,8,FALSE)</f>
        <v>#N/A</v>
      </c>
      <c r="N864" s="6" t="e">
        <f>VLOOKUP(C864,SoLanLamDATN!$A$2:$B$1192,2,FALSE)</f>
        <v>#N/A</v>
      </c>
      <c r="P864" s="2">
        <f>VLOOKUP(C864,[2]XetNhanDATN_20180120!$C$5:$J$2281,8,FALSE)</f>
        <v>1</v>
      </c>
    </row>
    <row r="865" spans="1:16" x14ac:dyDescent="0.25">
      <c r="A865" s="9">
        <v>861</v>
      </c>
      <c r="B865" s="9">
        <v>121</v>
      </c>
      <c r="C865" s="7">
        <v>121130020</v>
      </c>
      <c r="D865" s="7">
        <v>121130020</v>
      </c>
      <c r="E865" s="6" t="s">
        <v>1856</v>
      </c>
      <c r="F865" s="40" t="s">
        <v>1841</v>
      </c>
      <c r="G865" s="8">
        <v>2.63</v>
      </c>
      <c r="H865" s="10">
        <v>143.5</v>
      </c>
      <c r="I865" s="32">
        <v>0</v>
      </c>
      <c r="J865" s="7">
        <v>1</v>
      </c>
      <c r="K865" s="6"/>
      <c r="L865" s="9" t="e">
        <f>VLOOKUP(C865,ThoiHoc_DuKien20180119!$B$6:$B$346,1,FALSE)</f>
        <v>#N/A</v>
      </c>
      <c r="M865" s="24" t="e">
        <f>VLOOKUP(C865,SV_CoDiemChuaDu!$B$7:$I$26,8,FALSE)</f>
        <v>#N/A</v>
      </c>
      <c r="N865" s="6" t="e">
        <f>VLOOKUP(C865,SoLanLamDATN!$A$2:$B$1192,2,FALSE)</f>
        <v>#N/A</v>
      </c>
      <c r="P865" s="2">
        <f>VLOOKUP(C865,[2]XetNhanDATN_20180120!$C$5:$J$2281,8,FALSE)</f>
        <v>1</v>
      </c>
    </row>
    <row r="866" spans="1:16" x14ac:dyDescent="0.25">
      <c r="A866" s="9">
        <v>862</v>
      </c>
      <c r="B866" s="9">
        <v>121</v>
      </c>
      <c r="C866" s="7">
        <v>121130021</v>
      </c>
      <c r="D866" s="7">
        <v>121130021</v>
      </c>
      <c r="E866" s="6" t="s">
        <v>1857</v>
      </c>
      <c r="F866" s="40" t="s">
        <v>1841</v>
      </c>
      <c r="G866" s="8">
        <v>2.46</v>
      </c>
      <c r="H866" s="10">
        <v>143.5</v>
      </c>
      <c r="I866" s="32">
        <v>2</v>
      </c>
      <c r="J866" s="7">
        <v>1</v>
      </c>
      <c r="K866" s="6" t="s">
        <v>1851</v>
      </c>
      <c r="L866" s="9" t="e">
        <f>VLOOKUP(C866,ThoiHoc_DuKien20180119!$B$6:$B$346,1,FALSE)</f>
        <v>#N/A</v>
      </c>
      <c r="M866" s="24" t="e">
        <f>VLOOKUP(C866,SV_CoDiemChuaDu!$B$7:$I$26,8,FALSE)</f>
        <v>#N/A</v>
      </c>
      <c r="N866" s="6" t="e">
        <f>VLOOKUP(C866,SoLanLamDATN!$A$2:$B$1192,2,FALSE)</f>
        <v>#N/A</v>
      </c>
      <c r="P866" s="2">
        <f>VLOOKUP(C866,[2]XetNhanDATN_20180120!$C$5:$J$2281,8,FALSE)</f>
        <v>1</v>
      </c>
    </row>
    <row r="867" spans="1:16" x14ac:dyDescent="0.25">
      <c r="A867" s="9">
        <v>863</v>
      </c>
      <c r="B867" s="9">
        <v>121</v>
      </c>
      <c r="C867" s="7">
        <v>121130022</v>
      </c>
      <c r="D867" s="7">
        <v>121130022</v>
      </c>
      <c r="E867" s="6" t="s">
        <v>1858</v>
      </c>
      <c r="F867" s="40" t="s">
        <v>1841</v>
      </c>
      <c r="G867" s="8">
        <v>2.59</v>
      </c>
      <c r="H867" s="10">
        <v>143.5</v>
      </c>
      <c r="I867" s="32">
        <v>0</v>
      </c>
      <c r="J867" s="7">
        <v>1</v>
      </c>
      <c r="K867" s="6"/>
      <c r="L867" s="9" t="e">
        <f>VLOOKUP(C867,ThoiHoc_DuKien20180119!$B$6:$B$346,1,FALSE)</f>
        <v>#N/A</v>
      </c>
      <c r="M867" s="24" t="e">
        <f>VLOOKUP(C867,SV_CoDiemChuaDu!$B$7:$I$26,8,FALSE)</f>
        <v>#N/A</v>
      </c>
      <c r="N867" s="6" t="e">
        <f>VLOOKUP(C867,SoLanLamDATN!$A$2:$B$1192,2,FALSE)</f>
        <v>#N/A</v>
      </c>
      <c r="P867" s="2">
        <f>VLOOKUP(C867,[2]XetNhanDATN_20180120!$C$5:$J$2281,8,FALSE)</f>
        <v>1</v>
      </c>
    </row>
    <row r="868" spans="1:16" x14ac:dyDescent="0.25">
      <c r="A868" s="9">
        <v>864</v>
      </c>
      <c r="B868" s="9">
        <v>121</v>
      </c>
      <c r="C868" s="7">
        <v>121130023</v>
      </c>
      <c r="D868" s="7">
        <v>121130023</v>
      </c>
      <c r="E868" s="6" t="s">
        <v>894</v>
      </c>
      <c r="F868" s="40" t="s">
        <v>1841</v>
      </c>
      <c r="G868" s="8">
        <v>2.5</v>
      </c>
      <c r="H868" s="10">
        <v>143.5</v>
      </c>
      <c r="I868" s="32">
        <v>0</v>
      </c>
      <c r="J868" s="7">
        <v>1</v>
      </c>
      <c r="K868" s="6"/>
      <c r="L868" s="9" t="e">
        <f>VLOOKUP(C868,ThoiHoc_DuKien20180119!$B$6:$B$346,1,FALSE)</f>
        <v>#N/A</v>
      </c>
      <c r="M868" s="24" t="e">
        <f>VLOOKUP(C868,SV_CoDiemChuaDu!$B$7:$I$26,8,FALSE)</f>
        <v>#N/A</v>
      </c>
      <c r="N868" s="6" t="e">
        <f>VLOOKUP(C868,SoLanLamDATN!$A$2:$B$1192,2,FALSE)</f>
        <v>#N/A</v>
      </c>
      <c r="P868" s="2">
        <f>VLOOKUP(C868,[2]XetNhanDATN_20180120!$C$5:$J$2281,8,FALSE)</f>
        <v>1</v>
      </c>
    </row>
    <row r="869" spans="1:16" x14ac:dyDescent="0.25">
      <c r="A869" s="9">
        <v>865</v>
      </c>
      <c r="B869" s="9">
        <v>121</v>
      </c>
      <c r="C869" s="7">
        <v>121130024</v>
      </c>
      <c r="D869" s="7">
        <v>121130024</v>
      </c>
      <c r="E869" s="6" t="s">
        <v>1859</v>
      </c>
      <c r="F869" s="40" t="s">
        <v>1841</v>
      </c>
      <c r="G869" s="8">
        <v>2.89</v>
      </c>
      <c r="H869" s="10">
        <v>143.5</v>
      </c>
      <c r="I869" s="32">
        <v>0</v>
      </c>
      <c r="J869" s="7">
        <v>1</v>
      </c>
      <c r="K869" s="6"/>
      <c r="L869" s="9" t="e">
        <f>VLOOKUP(C869,ThoiHoc_DuKien20180119!$B$6:$B$346,1,FALSE)</f>
        <v>#N/A</v>
      </c>
      <c r="M869" s="24" t="e">
        <f>VLOOKUP(C869,SV_CoDiemChuaDu!$B$7:$I$26,8,FALSE)</f>
        <v>#N/A</v>
      </c>
      <c r="N869" s="6" t="e">
        <f>VLOOKUP(C869,SoLanLamDATN!$A$2:$B$1192,2,FALSE)</f>
        <v>#N/A</v>
      </c>
      <c r="P869" s="2">
        <f>VLOOKUP(C869,[2]XetNhanDATN_20180120!$C$5:$J$2281,8,FALSE)</f>
        <v>1</v>
      </c>
    </row>
    <row r="870" spans="1:16" x14ac:dyDescent="0.25">
      <c r="A870" s="9">
        <v>866</v>
      </c>
      <c r="B870" s="9">
        <v>121</v>
      </c>
      <c r="C870" s="7">
        <v>121130025</v>
      </c>
      <c r="D870" s="7">
        <v>121130025</v>
      </c>
      <c r="E870" s="6" t="s">
        <v>1860</v>
      </c>
      <c r="F870" s="40" t="s">
        <v>1841</v>
      </c>
      <c r="G870" s="8">
        <v>2.33</v>
      </c>
      <c r="H870" s="10">
        <v>143.5</v>
      </c>
      <c r="I870" s="32">
        <v>0</v>
      </c>
      <c r="J870" s="7">
        <v>1</v>
      </c>
      <c r="K870" s="6"/>
      <c r="L870" s="9" t="e">
        <f>VLOOKUP(C870,ThoiHoc_DuKien20180119!$B$6:$B$346,1,FALSE)</f>
        <v>#N/A</v>
      </c>
      <c r="M870" s="24" t="e">
        <f>VLOOKUP(C870,SV_CoDiemChuaDu!$B$7:$I$26,8,FALSE)</f>
        <v>#N/A</v>
      </c>
      <c r="N870" s="6" t="e">
        <f>VLOOKUP(C870,SoLanLamDATN!$A$2:$B$1192,2,FALSE)</f>
        <v>#N/A</v>
      </c>
      <c r="P870" s="2">
        <f>VLOOKUP(C870,[2]XetNhanDATN_20180120!$C$5:$J$2281,8,FALSE)</f>
        <v>1</v>
      </c>
    </row>
    <row r="871" spans="1:16" x14ac:dyDescent="0.25">
      <c r="A871" s="9">
        <v>867</v>
      </c>
      <c r="B871" s="9">
        <v>121</v>
      </c>
      <c r="C871" s="7">
        <v>121130026</v>
      </c>
      <c r="D871" s="7">
        <v>121130026</v>
      </c>
      <c r="E871" s="6" t="s">
        <v>1861</v>
      </c>
      <c r="F871" s="40" t="s">
        <v>1841</v>
      </c>
      <c r="G871" s="8">
        <v>2.12</v>
      </c>
      <c r="H871" s="10">
        <v>143.5</v>
      </c>
      <c r="I871" s="32">
        <v>2</v>
      </c>
      <c r="J871" s="7">
        <v>1</v>
      </c>
      <c r="K871" s="6" t="s">
        <v>1862</v>
      </c>
      <c r="L871" s="9" t="e">
        <f>VLOOKUP(C871,ThoiHoc_DuKien20180119!$B$6:$B$346,1,FALSE)</f>
        <v>#N/A</v>
      </c>
      <c r="M871" s="24" t="e">
        <f>VLOOKUP(C871,SV_CoDiemChuaDu!$B$7:$I$26,8,FALSE)</f>
        <v>#N/A</v>
      </c>
      <c r="N871" s="6" t="e">
        <f>VLOOKUP(C871,SoLanLamDATN!$A$2:$B$1192,2,FALSE)</f>
        <v>#N/A</v>
      </c>
      <c r="P871" s="2">
        <f>VLOOKUP(C871,[2]XetNhanDATN_20180120!$C$5:$J$2281,8,FALSE)</f>
        <v>1</v>
      </c>
    </row>
    <row r="872" spans="1:16" x14ac:dyDescent="0.25">
      <c r="A872" s="9">
        <v>868</v>
      </c>
      <c r="B872" s="9">
        <v>121</v>
      </c>
      <c r="C872" s="7">
        <v>121130027</v>
      </c>
      <c r="D872" s="7">
        <v>121130027</v>
      </c>
      <c r="E872" s="6" t="s">
        <v>1863</v>
      </c>
      <c r="F872" s="40" t="s">
        <v>1841</v>
      </c>
      <c r="G872" s="8">
        <v>2.79</v>
      </c>
      <c r="H872" s="10">
        <v>143.5</v>
      </c>
      <c r="I872" s="32">
        <v>0</v>
      </c>
      <c r="J872" s="7">
        <v>1</v>
      </c>
      <c r="K872" s="6"/>
      <c r="L872" s="9" t="e">
        <f>VLOOKUP(C872,ThoiHoc_DuKien20180119!$B$6:$B$346,1,FALSE)</f>
        <v>#N/A</v>
      </c>
      <c r="M872" s="24" t="e">
        <f>VLOOKUP(C872,SV_CoDiemChuaDu!$B$7:$I$26,8,FALSE)</f>
        <v>#N/A</v>
      </c>
      <c r="N872" s="6" t="e">
        <f>VLOOKUP(C872,SoLanLamDATN!$A$2:$B$1192,2,FALSE)</f>
        <v>#N/A</v>
      </c>
      <c r="P872" s="2">
        <f>VLOOKUP(C872,[2]XetNhanDATN_20180120!$C$5:$J$2281,8,FALSE)</f>
        <v>1</v>
      </c>
    </row>
    <row r="873" spans="1:16" x14ac:dyDescent="0.25">
      <c r="A873" s="9">
        <v>869</v>
      </c>
      <c r="B873" s="9">
        <v>121</v>
      </c>
      <c r="C873" s="7">
        <v>121130028</v>
      </c>
      <c r="D873" s="7">
        <v>121130028</v>
      </c>
      <c r="E873" s="6" t="s">
        <v>1864</v>
      </c>
      <c r="F873" s="40" t="s">
        <v>1841</v>
      </c>
      <c r="G873" s="8">
        <v>2.82</v>
      </c>
      <c r="H873" s="10">
        <v>143.5</v>
      </c>
      <c r="I873" s="32">
        <v>0</v>
      </c>
      <c r="J873" s="7">
        <v>1</v>
      </c>
      <c r="K873" s="6"/>
      <c r="L873" s="9" t="e">
        <f>VLOOKUP(C873,ThoiHoc_DuKien20180119!$B$6:$B$346,1,FALSE)</f>
        <v>#N/A</v>
      </c>
      <c r="M873" s="24" t="e">
        <f>VLOOKUP(C873,SV_CoDiemChuaDu!$B$7:$I$26,8,FALSE)</f>
        <v>#N/A</v>
      </c>
      <c r="N873" s="6" t="e">
        <f>VLOOKUP(C873,SoLanLamDATN!$A$2:$B$1192,2,FALSE)</f>
        <v>#N/A</v>
      </c>
      <c r="P873" s="2">
        <f>VLOOKUP(C873,[2]XetNhanDATN_20180120!$C$5:$J$2281,8,FALSE)</f>
        <v>1</v>
      </c>
    </row>
    <row r="874" spans="1:16" x14ac:dyDescent="0.25">
      <c r="A874" s="9">
        <v>870</v>
      </c>
      <c r="B874" s="9">
        <v>121</v>
      </c>
      <c r="C874" s="7">
        <v>121130029</v>
      </c>
      <c r="D874" s="7">
        <v>121130029</v>
      </c>
      <c r="E874" s="6" t="s">
        <v>1344</v>
      </c>
      <c r="F874" s="40" t="s">
        <v>1841</v>
      </c>
      <c r="G874" s="8">
        <v>2.4</v>
      </c>
      <c r="H874" s="10">
        <v>143.5</v>
      </c>
      <c r="I874" s="32">
        <v>2</v>
      </c>
      <c r="J874" s="7">
        <v>1</v>
      </c>
      <c r="K874" s="6" t="s">
        <v>1851</v>
      </c>
      <c r="L874" s="9" t="e">
        <f>VLOOKUP(C874,ThoiHoc_DuKien20180119!$B$6:$B$346,1,FALSE)</f>
        <v>#N/A</v>
      </c>
      <c r="M874" s="24" t="e">
        <f>VLOOKUP(C874,SV_CoDiemChuaDu!$B$7:$I$26,8,FALSE)</f>
        <v>#N/A</v>
      </c>
      <c r="N874" s="6" t="e">
        <f>VLOOKUP(C874,SoLanLamDATN!$A$2:$B$1192,2,FALSE)</f>
        <v>#N/A</v>
      </c>
      <c r="P874" s="2">
        <f>VLOOKUP(C874,[2]XetNhanDATN_20180120!$C$5:$J$2281,8,FALSE)</f>
        <v>1</v>
      </c>
    </row>
    <row r="875" spans="1:16" x14ac:dyDescent="0.25">
      <c r="A875" s="9">
        <v>871</v>
      </c>
      <c r="B875" s="9">
        <v>121</v>
      </c>
      <c r="C875" s="7">
        <v>121130030</v>
      </c>
      <c r="D875" s="7">
        <v>121130030</v>
      </c>
      <c r="E875" s="6" t="s">
        <v>1865</v>
      </c>
      <c r="F875" s="40" t="s">
        <v>1841</v>
      </c>
      <c r="G875" s="8">
        <v>2.36</v>
      </c>
      <c r="H875" s="10">
        <v>143.5</v>
      </c>
      <c r="I875" s="32">
        <v>0</v>
      </c>
      <c r="J875" s="7">
        <v>1</v>
      </c>
      <c r="K875" s="6"/>
      <c r="L875" s="9" t="e">
        <f>VLOOKUP(C875,ThoiHoc_DuKien20180119!$B$6:$B$346,1,FALSE)</f>
        <v>#N/A</v>
      </c>
      <c r="M875" s="24" t="e">
        <f>VLOOKUP(C875,SV_CoDiemChuaDu!$B$7:$I$26,8,FALSE)</f>
        <v>#N/A</v>
      </c>
      <c r="N875" s="6" t="e">
        <f>VLOOKUP(C875,SoLanLamDATN!$A$2:$B$1192,2,FALSE)</f>
        <v>#N/A</v>
      </c>
      <c r="P875" s="2">
        <f>VLOOKUP(C875,[2]XetNhanDATN_20180120!$C$5:$J$2281,8,FALSE)</f>
        <v>1</v>
      </c>
    </row>
    <row r="876" spans="1:16" x14ac:dyDescent="0.25">
      <c r="A876" s="9">
        <v>872</v>
      </c>
      <c r="B876" s="9">
        <v>121</v>
      </c>
      <c r="C876" s="7">
        <v>121130033</v>
      </c>
      <c r="D876" s="7">
        <v>121130033</v>
      </c>
      <c r="E876" s="6" t="s">
        <v>1866</v>
      </c>
      <c r="F876" s="40" t="s">
        <v>1841</v>
      </c>
      <c r="G876" s="8">
        <v>2.8</v>
      </c>
      <c r="H876" s="10">
        <v>143.5</v>
      </c>
      <c r="I876" s="32">
        <v>0</v>
      </c>
      <c r="J876" s="7">
        <v>1</v>
      </c>
      <c r="K876" s="6"/>
      <c r="L876" s="9" t="e">
        <f>VLOOKUP(C876,ThoiHoc_DuKien20180119!$B$6:$B$346,1,FALSE)</f>
        <v>#N/A</v>
      </c>
      <c r="M876" s="24" t="e">
        <f>VLOOKUP(C876,SV_CoDiemChuaDu!$B$7:$I$26,8,FALSE)</f>
        <v>#N/A</v>
      </c>
      <c r="N876" s="6" t="e">
        <f>VLOOKUP(C876,SoLanLamDATN!$A$2:$B$1192,2,FALSE)</f>
        <v>#N/A</v>
      </c>
      <c r="P876" s="2">
        <f>VLOOKUP(C876,[2]XetNhanDATN_20180120!$C$5:$J$2281,8,FALSE)</f>
        <v>1</v>
      </c>
    </row>
    <row r="877" spans="1:16" x14ac:dyDescent="0.25">
      <c r="A877" s="9">
        <v>873</v>
      </c>
      <c r="B877" s="9">
        <v>121</v>
      </c>
      <c r="C877" s="7">
        <v>121130034</v>
      </c>
      <c r="D877" s="7">
        <v>121130034</v>
      </c>
      <c r="E877" s="6" t="s">
        <v>1867</v>
      </c>
      <c r="F877" s="40" t="s">
        <v>1841</v>
      </c>
      <c r="G877" s="8">
        <v>2.19</v>
      </c>
      <c r="H877" s="10">
        <v>143.5</v>
      </c>
      <c r="I877" s="32">
        <v>0</v>
      </c>
      <c r="J877" s="7">
        <v>1</v>
      </c>
      <c r="K877" s="6"/>
      <c r="L877" s="9" t="e">
        <f>VLOOKUP(C877,ThoiHoc_DuKien20180119!$B$6:$B$346,1,FALSE)</f>
        <v>#N/A</v>
      </c>
      <c r="M877" s="24" t="e">
        <f>VLOOKUP(C877,SV_CoDiemChuaDu!$B$7:$I$26,8,FALSE)</f>
        <v>#N/A</v>
      </c>
      <c r="N877" s="6" t="e">
        <f>VLOOKUP(C877,SoLanLamDATN!$A$2:$B$1192,2,FALSE)</f>
        <v>#N/A</v>
      </c>
      <c r="P877" s="2">
        <f>VLOOKUP(C877,[2]XetNhanDATN_20180120!$C$5:$J$2281,8,FALSE)</f>
        <v>1</v>
      </c>
    </row>
    <row r="878" spans="1:16" x14ac:dyDescent="0.25">
      <c r="A878" s="9">
        <v>874</v>
      </c>
      <c r="B878" s="9">
        <v>121</v>
      </c>
      <c r="C878" s="7">
        <v>121130035</v>
      </c>
      <c r="D878" s="7">
        <v>121130035</v>
      </c>
      <c r="E878" s="6" t="s">
        <v>1868</v>
      </c>
      <c r="F878" s="40" t="s">
        <v>1841</v>
      </c>
      <c r="G878" s="8">
        <v>2.48</v>
      </c>
      <c r="H878" s="10">
        <v>143.5</v>
      </c>
      <c r="I878" s="32">
        <v>2</v>
      </c>
      <c r="J878" s="7">
        <v>1</v>
      </c>
      <c r="K878" s="6" t="s">
        <v>230</v>
      </c>
      <c r="L878" s="9" t="e">
        <f>VLOOKUP(C878,ThoiHoc_DuKien20180119!$B$6:$B$346,1,FALSE)</f>
        <v>#N/A</v>
      </c>
      <c r="M878" s="24" t="e">
        <f>VLOOKUP(C878,SV_CoDiemChuaDu!$B$7:$I$26,8,FALSE)</f>
        <v>#N/A</v>
      </c>
      <c r="N878" s="6" t="e">
        <f>VLOOKUP(C878,SoLanLamDATN!$A$2:$B$1192,2,FALSE)</f>
        <v>#N/A</v>
      </c>
      <c r="P878" s="2">
        <f>VLOOKUP(C878,[2]XetNhanDATN_20180120!$C$5:$J$2281,8,FALSE)</f>
        <v>1</v>
      </c>
    </row>
    <row r="879" spans="1:16" x14ac:dyDescent="0.25">
      <c r="A879" s="9">
        <v>875</v>
      </c>
      <c r="B879" s="9">
        <v>121</v>
      </c>
      <c r="C879" s="7">
        <v>121130036</v>
      </c>
      <c r="D879" s="7">
        <v>121130036</v>
      </c>
      <c r="E879" s="6" t="s">
        <v>1869</v>
      </c>
      <c r="F879" s="40" t="s">
        <v>1841</v>
      </c>
      <c r="G879" s="8">
        <v>2.37</v>
      </c>
      <c r="H879" s="10">
        <v>143.5</v>
      </c>
      <c r="I879" s="32">
        <v>0</v>
      </c>
      <c r="J879" s="7">
        <v>1</v>
      </c>
      <c r="K879" s="6"/>
      <c r="L879" s="9" t="e">
        <f>VLOOKUP(C879,ThoiHoc_DuKien20180119!$B$6:$B$346,1,FALSE)</f>
        <v>#N/A</v>
      </c>
      <c r="M879" s="24" t="e">
        <f>VLOOKUP(C879,SV_CoDiemChuaDu!$B$7:$I$26,8,FALSE)</f>
        <v>#N/A</v>
      </c>
      <c r="N879" s="6" t="e">
        <f>VLOOKUP(C879,SoLanLamDATN!$A$2:$B$1192,2,FALSE)</f>
        <v>#N/A</v>
      </c>
      <c r="P879" s="2">
        <f>VLOOKUP(C879,[2]XetNhanDATN_20180120!$C$5:$J$2281,8,FALSE)</f>
        <v>1</v>
      </c>
    </row>
    <row r="880" spans="1:16" x14ac:dyDescent="0.25">
      <c r="A880" s="9">
        <v>876</v>
      </c>
      <c r="B880" s="9">
        <v>121</v>
      </c>
      <c r="C880" s="7">
        <v>121130038</v>
      </c>
      <c r="D880" s="7">
        <v>121130038</v>
      </c>
      <c r="E880" s="6" t="s">
        <v>1870</v>
      </c>
      <c r="F880" s="40" t="s">
        <v>1841</v>
      </c>
      <c r="G880" s="8">
        <v>2.5099999999999998</v>
      </c>
      <c r="H880" s="10">
        <v>143.5</v>
      </c>
      <c r="I880" s="32">
        <v>0</v>
      </c>
      <c r="J880" s="7">
        <v>1</v>
      </c>
      <c r="K880" s="6"/>
      <c r="L880" s="9" t="e">
        <f>VLOOKUP(C880,ThoiHoc_DuKien20180119!$B$6:$B$346,1,FALSE)</f>
        <v>#N/A</v>
      </c>
      <c r="M880" s="24" t="e">
        <f>VLOOKUP(C880,SV_CoDiemChuaDu!$B$7:$I$26,8,FALSE)</f>
        <v>#N/A</v>
      </c>
      <c r="N880" s="6" t="e">
        <f>VLOOKUP(C880,SoLanLamDATN!$A$2:$B$1192,2,FALSE)</f>
        <v>#N/A</v>
      </c>
      <c r="P880" s="2">
        <f>VLOOKUP(C880,[2]XetNhanDATN_20180120!$C$5:$J$2281,8,FALSE)</f>
        <v>1</v>
      </c>
    </row>
    <row r="881" spans="1:16" x14ac:dyDescent="0.25">
      <c r="A881" s="9">
        <v>877</v>
      </c>
      <c r="B881" s="9">
        <v>121</v>
      </c>
      <c r="C881" s="7">
        <v>121130039</v>
      </c>
      <c r="D881" s="7">
        <v>121130039</v>
      </c>
      <c r="E881" s="6" t="s">
        <v>1871</v>
      </c>
      <c r="F881" s="40" t="s">
        <v>1841</v>
      </c>
      <c r="G881" s="8">
        <v>2.64</v>
      </c>
      <c r="H881" s="10">
        <v>143.5</v>
      </c>
      <c r="I881" s="32">
        <v>0</v>
      </c>
      <c r="J881" s="7">
        <v>1</v>
      </c>
      <c r="K881" s="6"/>
      <c r="L881" s="9" t="e">
        <f>VLOOKUP(C881,ThoiHoc_DuKien20180119!$B$6:$B$346,1,FALSE)</f>
        <v>#N/A</v>
      </c>
      <c r="M881" s="24" t="e">
        <f>VLOOKUP(C881,SV_CoDiemChuaDu!$B$7:$I$26,8,FALSE)</f>
        <v>#N/A</v>
      </c>
      <c r="N881" s="6" t="e">
        <f>VLOOKUP(C881,SoLanLamDATN!$A$2:$B$1192,2,FALSE)</f>
        <v>#N/A</v>
      </c>
      <c r="P881" s="2">
        <f>VLOOKUP(C881,[2]XetNhanDATN_20180120!$C$5:$J$2281,8,FALSE)</f>
        <v>1</v>
      </c>
    </row>
    <row r="882" spans="1:16" x14ac:dyDescent="0.25">
      <c r="A882" s="9">
        <v>878</v>
      </c>
      <c r="B882" s="9">
        <v>121</v>
      </c>
      <c r="C882" s="7">
        <v>121130040</v>
      </c>
      <c r="D882" s="7">
        <v>121130040</v>
      </c>
      <c r="E882" s="6" t="s">
        <v>1872</v>
      </c>
      <c r="F882" s="40" t="s">
        <v>1841</v>
      </c>
      <c r="G882" s="8">
        <v>2.57</v>
      </c>
      <c r="H882" s="10">
        <v>143.5</v>
      </c>
      <c r="I882" s="32">
        <v>0</v>
      </c>
      <c r="J882" s="7">
        <v>1</v>
      </c>
      <c r="K882" s="6"/>
      <c r="L882" s="9" t="e">
        <f>VLOOKUP(C882,ThoiHoc_DuKien20180119!$B$6:$B$346,1,FALSE)</f>
        <v>#N/A</v>
      </c>
      <c r="M882" s="24" t="e">
        <f>VLOOKUP(C882,SV_CoDiemChuaDu!$B$7:$I$26,8,FALSE)</f>
        <v>#N/A</v>
      </c>
      <c r="N882" s="6" t="e">
        <f>VLOOKUP(C882,SoLanLamDATN!$A$2:$B$1192,2,FALSE)</f>
        <v>#N/A</v>
      </c>
      <c r="P882" s="2">
        <f>VLOOKUP(C882,[2]XetNhanDATN_20180120!$C$5:$J$2281,8,FALSE)</f>
        <v>1</v>
      </c>
    </row>
    <row r="883" spans="1:16" x14ac:dyDescent="0.25">
      <c r="A883" s="9">
        <v>879</v>
      </c>
      <c r="B883" s="9">
        <v>121</v>
      </c>
      <c r="C883" s="7">
        <v>121130041</v>
      </c>
      <c r="D883" s="7">
        <v>121130041</v>
      </c>
      <c r="E883" s="6" t="s">
        <v>1873</v>
      </c>
      <c r="F883" s="40" t="s">
        <v>1841</v>
      </c>
      <c r="G883" s="8">
        <v>2.52</v>
      </c>
      <c r="H883" s="10">
        <v>143.5</v>
      </c>
      <c r="I883" s="32">
        <v>0</v>
      </c>
      <c r="J883" s="7">
        <v>1</v>
      </c>
      <c r="K883" s="6"/>
      <c r="L883" s="9" t="e">
        <f>VLOOKUP(C883,ThoiHoc_DuKien20180119!$B$6:$B$346,1,FALSE)</f>
        <v>#N/A</v>
      </c>
      <c r="M883" s="24" t="e">
        <f>VLOOKUP(C883,SV_CoDiemChuaDu!$B$7:$I$26,8,FALSE)</f>
        <v>#N/A</v>
      </c>
      <c r="N883" s="6" t="e">
        <f>VLOOKUP(C883,SoLanLamDATN!$A$2:$B$1192,2,FALSE)</f>
        <v>#N/A</v>
      </c>
      <c r="P883" s="2">
        <f>VLOOKUP(C883,[2]XetNhanDATN_20180120!$C$5:$J$2281,8,FALSE)</f>
        <v>1</v>
      </c>
    </row>
    <row r="884" spans="1:16" x14ac:dyDescent="0.25">
      <c r="A884" s="9">
        <v>880</v>
      </c>
      <c r="B884" s="9">
        <v>121</v>
      </c>
      <c r="C884" s="7">
        <v>121130042</v>
      </c>
      <c r="D884" s="7">
        <v>121130042</v>
      </c>
      <c r="E884" s="6" t="s">
        <v>1874</v>
      </c>
      <c r="F884" s="40" t="s">
        <v>1841</v>
      </c>
      <c r="G884" s="8">
        <v>2.2200000000000002</v>
      </c>
      <c r="H884" s="10">
        <v>143.5</v>
      </c>
      <c r="I884" s="32">
        <v>0</v>
      </c>
      <c r="J884" s="7">
        <v>1</v>
      </c>
      <c r="K884" s="6"/>
      <c r="L884" s="9" t="e">
        <f>VLOOKUP(C884,ThoiHoc_DuKien20180119!$B$6:$B$346,1,FALSE)</f>
        <v>#N/A</v>
      </c>
      <c r="M884" s="24" t="e">
        <f>VLOOKUP(C884,SV_CoDiemChuaDu!$B$7:$I$26,8,FALSE)</f>
        <v>#N/A</v>
      </c>
      <c r="N884" s="6" t="e">
        <f>VLOOKUP(C884,SoLanLamDATN!$A$2:$B$1192,2,FALSE)</f>
        <v>#N/A</v>
      </c>
      <c r="P884" s="2">
        <f>VLOOKUP(C884,[2]XetNhanDATN_20180120!$C$5:$J$2281,8,FALSE)</f>
        <v>1</v>
      </c>
    </row>
    <row r="885" spans="1:16" x14ac:dyDescent="0.25">
      <c r="A885" s="9">
        <v>881</v>
      </c>
      <c r="B885" s="9">
        <v>121</v>
      </c>
      <c r="C885" s="7">
        <v>121130043</v>
      </c>
      <c r="D885" s="7">
        <v>121130043</v>
      </c>
      <c r="E885" s="6" t="s">
        <v>1875</v>
      </c>
      <c r="F885" s="40" t="s">
        <v>1841</v>
      </c>
      <c r="G885" s="8">
        <v>2.5</v>
      </c>
      <c r="H885" s="10">
        <v>143.5</v>
      </c>
      <c r="I885" s="32">
        <v>0</v>
      </c>
      <c r="J885" s="7">
        <v>1</v>
      </c>
      <c r="K885" s="6"/>
      <c r="L885" s="9" t="e">
        <f>VLOOKUP(C885,ThoiHoc_DuKien20180119!$B$6:$B$346,1,FALSE)</f>
        <v>#N/A</v>
      </c>
      <c r="M885" s="24" t="e">
        <f>VLOOKUP(C885,SV_CoDiemChuaDu!$B$7:$I$26,8,FALSE)</f>
        <v>#N/A</v>
      </c>
      <c r="N885" s="6" t="e">
        <f>VLOOKUP(C885,SoLanLamDATN!$A$2:$B$1192,2,FALSE)</f>
        <v>#N/A</v>
      </c>
      <c r="P885" s="2">
        <f>VLOOKUP(C885,[2]XetNhanDATN_20180120!$C$5:$J$2281,8,FALSE)</f>
        <v>1</v>
      </c>
    </row>
    <row r="886" spans="1:16" x14ac:dyDescent="0.25">
      <c r="A886" s="9">
        <v>882</v>
      </c>
      <c r="B886" s="9">
        <v>121</v>
      </c>
      <c r="C886" s="7">
        <v>121130046</v>
      </c>
      <c r="D886" s="7">
        <v>121130046</v>
      </c>
      <c r="E886" s="6" t="s">
        <v>1876</v>
      </c>
      <c r="F886" s="40" t="s">
        <v>1841</v>
      </c>
      <c r="G886" s="8">
        <v>2.42</v>
      </c>
      <c r="H886" s="10">
        <v>143.5</v>
      </c>
      <c r="I886" s="32">
        <v>0</v>
      </c>
      <c r="J886" s="7">
        <v>1</v>
      </c>
      <c r="K886" s="6"/>
      <c r="L886" s="9" t="e">
        <f>VLOOKUP(C886,ThoiHoc_DuKien20180119!$B$6:$B$346,1,FALSE)</f>
        <v>#N/A</v>
      </c>
      <c r="M886" s="24" t="e">
        <f>VLOOKUP(C886,SV_CoDiemChuaDu!$B$7:$I$26,8,FALSE)</f>
        <v>#N/A</v>
      </c>
      <c r="N886" s="6" t="e">
        <f>VLOOKUP(C886,SoLanLamDATN!$A$2:$B$1192,2,FALSE)</f>
        <v>#N/A</v>
      </c>
      <c r="P886" s="2">
        <f>VLOOKUP(C886,[2]XetNhanDATN_20180120!$C$5:$J$2281,8,FALSE)</f>
        <v>1</v>
      </c>
    </row>
    <row r="887" spans="1:16" x14ac:dyDescent="0.25">
      <c r="A887" s="9">
        <v>883</v>
      </c>
      <c r="B887" s="9">
        <v>121</v>
      </c>
      <c r="C887" s="7">
        <v>121130047</v>
      </c>
      <c r="D887" s="7">
        <v>121130047</v>
      </c>
      <c r="E887" s="6" t="s">
        <v>1877</v>
      </c>
      <c r="F887" s="40" t="s">
        <v>1841</v>
      </c>
      <c r="G887" s="8">
        <v>2.4500000000000002</v>
      </c>
      <c r="H887" s="10">
        <v>143.5</v>
      </c>
      <c r="I887" s="32">
        <v>0</v>
      </c>
      <c r="J887" s="7">
        <v>1</v>
      </c>
      <c r="K887" s="6"/>
      <c r="L887" s="9" t="e">
        <f>VLOOKUP(C887,ThoiHoc_DuKien20180119!$B$6:$B$346,1,FALSE)</f>
        <v>#N/A</v>
      </c>
      <c r="M887" s="24" t="e">
        <f>VLOOKUP(C887,SV_CoDiemChuaDu!$B$7:$I$26,8,FALSE)</f>
        <v>#N/A</v>
      </c>
      <c r="N887" s="6" t="e">
        <f>VLOOKUP(C887,SoLanLamDATN!$A$2:$B$1192,2,FALSE)</f>
        <v>#N/A</v>
      </c>
      <c r="P887" s="2">
        <f>VLOOKUP(C887,[2]XetNhanDATN_20180120!$C$5:$J$2281,8,FALSE)</f>
        <v>1</v>
      </c>
    </row>
    <row r="888" spans="1:16" x14ac:dyDescent="0.25">
      <c r="A888" s="9">
        <v>884</v>
      </c>
      <c r="B888" s="9">
        <v>121</v>
      </c>
      <c r="C888" s="7">
        <v>121130048</v>
      </c>
      <c r="D888" s="7">
        <v>121130048</v>
      </c>
      <c r="E888" s="6" t="s">
        <v>1878</v>
      </c>
      <c r="F888" s="40" t="s">
        <v>1841</v>
      </c>
      <c r="G888" s="8">
        <v>2.68</v>
      </c>
      <c r="H888" s="10">
        <v>143.5</v>
      </c>
      <c r="I888" s="32">
        <v>0</v>
      </c>
      <c r="J888" s="7">
        <v>1</v>
      </c>
      <c r="K888" s="6"/>
      <c r="L888" s="9" t="e">
        <f>VLOOKUP(C888,ThoiHoc_DuKien20180119!$B$6:$B$346,1,FALSE)</f>
        <v>#N/A</v>
      </c>
      <c r="M888" s="24" t="e">
        <f>VLOOKUP(C888,SV_CoDiemChuaDu!$B$7:$I$26,8,FALSE)</f>
        <v>#N/A</v>
      </c>
      <c r="N888" s="6" t="e">
        <f>VLOOKUP(C888,SoLanLamDATN!$A$2:$B$1192,2,FALSE)</f>
        <v>#N/A</v>
      </c>
      <c r="P888" s="2">
        <f>VLOOKUP(C888,[2]XetNhanDATN_20180120!$C$5:$J$2281,8,FALSE)</f>
        <v>1</v>
      </c>
    </row>
    <row r="889" spans="1:16" x14ac:dyDescent="0.25">
      <c r="A889" s="9">
        <v>885</v>
      </c>
      <c r="B889" s="9">
        <v>121</v>
      </c>
      <c r="C889" s="7">
        <v>121130049</v>
      </c>
      <c r="D889" s="7">
        <v>121130049</v>
      </c>
      <c r="E889" s="6" t="s">
        <v>1879</v>
      </c>
      <c r="F889" s="40" t="s">
        <v>1841</v>
      </c>
      <c r="G889" s="8">
        <v>2.56</v>
      </c>
      <c r="H889" s="10">
        <v>143.5</v>
      </c>
      <c r="I889" s="32">
        <v>0</v>
      </c>
      <c r="J889" s="7">
        <v>1</v>
      </c>
      <c r="K889" s="6"/>
      <c r="L889" s="9" t="e">
        <f>VLOOKUP(C889,ThoiHoc_DuKien20180119!$B$6:$B$346,1,FALSE)</f>
        <v>#N/A</v>
      </c>
      <c r="M889" s="24" t="e">
        <f>VLOOKUP(C889,SV_CoDiemChuaDu!$B$7:$I$26,8,FALSE)</f>
        <v>#N/A</v>
      </c>
      <c r="N889" s="6" t="e">
        <f>VLOOKUP(C889,SoLanLamDATN!$A$2:$B$1192,2,FALSE)</f>
        <v>#N/A</v>
      </c>
      <c r="P889" s="2">
        <f>VLOOKUP(C889,[2]XetNhanDATN_20180120!$C$5:$J$2281,8,FALSE)</f>
        <v>1</v>
      </c>
    </row>
    <row r="890" spans="1:16" x14ac:dyDescent="0.25">
      <c r="A890" s="9">
        <v>886</v>
      </c>
      <c r="B890" s="9">
        <v>121</v>
      </c>
      <c r="C890" s="7">
        <v>121130050</v>
      </c>
      <c r="D890" s="7">
        <v>121130050</v>
      </c>
      <c r="E890" s="6" t="s">
        <v>1880</v>
      </c>
      <c r="F890" s="40" t="s">
        <v>1841</v>
      </c>
      <c r="G890" s="8">
        <v>2.19</v>
      </c>
      <c r="H890" s="10">
        <v>143.5</v>
      </c>
      <c r="I890" s="32">
        <v>0</v>
      </c>
      <c r="J890" s="7">
        <v>1</v>
      </c>
      <c r="K890" s="6"/>
      <c r="L890" s="9" t="e">
        <f>VLOOKUP(C890,ThoiHoc_DuKien20180119!$B$6:$B$346,1,FALSE)</f>
        <v>#N/A</v>
      </c>
      <c r="M890" s="24" t="e">
        <f>VLOOKUP(C890,SV_CoDiemChuaDu!$B$7:$I$26,8,FALSE)</f>
        <v>#N/A</v>
      </c>
      <c r="N890" s="6" t="e">
        <f>VLOOKUP(C890,SoLanLamDATN!$A$2:$B$1192,2,FALSE)</f>
        <v>#N/A</v>
      </c>
      <c r="P890" s="2">
        <f>VLOOKUP(C890,[2]XetNhanDATN_20180120!$C$5:$J$2281,8,FALSE)</f>
        <v>1</v>
      </c>
    </row>
    <row r="891" spans="1:16" x14ac:dyDescent="0.25">
      <c r="A891" s="9">
        <v>887</v>
      </c>
      <c r="B891" s="9">
        <v>121</v>
      </c>
      <c r="C891" s="7">
        <v>121130051</v>
      </c>
      <c r="D891" s="7">
        <v>121130051</v>
      </c>
      <c r="E891" s="6" t="s">
        <v>1881</v>
      </c>
      <c r="F891" s="40" t="s">
        <v>1841</v>
      </c>
      <c r="G891" s="8">
        <v>3.38</v>
      </c>
      <c r="H891" s="10">
        <v>143.5</v>
      </c>
      <c r="I891" s="32">
        <v>0</v>
      </c>
      <c r="J891" s="7">
        <v>1</v>
      </c>
      <c r="K891" s="6"/>
      <c r="L891" s="9" t="e">
        <f>VLOOKUP(C891,ThoiHoc_DuKien20180119!$B$6:$B$346,1,FALSE)</f>
        <v>#N/A</v>
      </c>
      <c r="M891" s="24" t="e">
        <f>VLOOKUP(C891,SV_CoDiemChuaDu!$B$7:$I$26,8,FALSE)</f>
        <v>#N/A</v>
      </c>
      <c r="N891" s="6" t="e">
        <f>VLOOKUP(C891,SoLanLamDATN!$A$2:$B$1192,2,FALSE)</f>
        <v>#N/A</v>
      </c>
      <c r="P891" s="2">
        <f>VLOOKUP(C891,[2]XetNhanDATN_20180120!$C$5:$J$2281,8,FALSE)</f>
        <v>1</v>
      </c>
    </row>
    <row r="892" spans="1:16" x14ac:dyDescent="0.25">
      <c r="A892" s="9">
        <v>888</v>
      </c>
      <c r="B892" s="9">
        <v>121</v>
      </c>
      <c r="C892" s="7">
        <v>121130053</v>
      </c>
      <c r="D892" s="7">
        <v>121130053</v>
      </c>
      <c r="E892" s="6" t="s">
        <v>1882</v>
      </c>
      <c r="F892" s="40" t="s">
        <v>1841</v>
      </c>
      <c r="G892" s="8">
        <v>2.59</v>
      </c>
      <c r="H892" s="10">
        <v>143.5</v>
      </c>
      <c r="I892" s="32">
        <v>0</v>
      </c>
      <c r="J892" s="7">
        <v>1</v>
      </c>
      <c r="K892" s="6"/>
      <c r="L892" s="9" t="e">
        <f>VLOOKUP(C892,ThoiHoc_DuKien20180119!$B$6:$B$346,1,FALSE)</f>
        <v>#N/A</v>
      </c>
      <c r="M892" s="24" t="e">
        <f>VLOOKUP(C892,SV_CoDiemChuaDu!$B$7:$I$26,8,FALSE)</f>
        <v>#N/A</v>
      </c>
      <c r="N892" s="6" t="e">
        <f>VLOOKUP(C892,SoLanLamDATN!$A$2:$B$1192,2,FALSE)</f>
        <v>#N/A</v>
      </c>
      <c r="P892" s="2">
        <f>VLOOKUP(C892,[2]XetNhanDATN_20180120!$C$5:$J$2281,8,FALSE)</f>
        <v>1</v>
      </c>
    </row>
    <row r="893" spans="1:16" x14ac:dyDescent="0.25">
      <c r="A893" s="9">
        <v>889</v>
      </c>
      <c r="B893" s="9">
        <v>121</v>
      </c>
      <c r="C893" s="7">
        <v>121130055</v>
      </c>
      <c r="D893" s="7">
        <v>121130055</v>
      </c>
      <c r="E893" s="6" t="s">
        <v>1883</v>
      </c>
      <c r="F893" s="40" t="s">
        <v>1841</v>
      </c>
      <c r="G893" s="8">
        <v>3.15</v>
      </c>
      <c r="H893" s="10">
        <v>143.5</v>
      </c>
      <c r="I893" s="32">
        <v>0</v>
      </c>
      <c r="J893" s="7">
        <v>1</v>
      </c>
      <c r="K893" s="6"/>
      <c r="L893" s="9" t="e">
        <f>VLOOKUP(C893,ThoiHoc_DuKien20180119!$B$6:$B$346,1,FALSE)</f>
        <v>#N/A</v>
      </c>
      <c r="M893" s="24" t="e">
        <f>VLOOKUP(C893,SV_CoDiemChuaDu!$B$7:$I$26,8,FALSE)</f>
        <v>#N/A</v>
      </c>
      <c r="N893" s="6" t="e">
        <f>VLOOKUP(C893,SoLanLamDATN!$A$2:$B$1192,2,FALSE)</f>
        <v>#N/A</v>
      </c>
      <c r="P893" s="2">
        <f>VLOOKUP(C893,[2]XetNhanDATN_20180120!$C$5:$J$2281,8,FALSE)</f>
        <v>1</v>
      </c>
    </row>
    <row r="894" spans="1:16" x14ac:dyDescent="0.25">
      <c r="A894" s="9">
        <v>890</v>
      </c>
      <c r="B894" s="9">
        <v>121</v>
      </c>
      <c r="C894" s="7">
        <v>121130057</v>
      </c>
      <c r="D894" s="7">
        <v>121130057</v>
      </c>
      <c r="E894" s="6" t="s">
        <v>1884</v>
      </c>
      <c r="F894" s="40" t="s">
        <v>1841</v>
      </c>
      <c r="G894" s="8">
        <v>2.59</v>
      </c>
      <c r="H894" s="10">
        <v>143.5</v>
      </c>
      <c r="I894" s="32">
        <v>0</v>
      </c>
      <c r="J894" s="7">
        <v>1</v>
      </c>
      <c r="K894" s="6"/>
      <c r="L894" s="9" t="e">
        <f>VLOOKUP(C894,ThoiHoc_DuKien20180119!$B$6:$B$346,1,FALSE)</f>
        <v>#N/A</v>
      </c>
      <c r="M894" s="24" t="e">
        <f>VLOOKUP(C894,SV_CoDiemChuaDu!$B$7:$I$26,8,FALSE)</f>
        <v>#N/A</v>
      </c>
      <c r="N894" s="6" t="e">
        <f>VLOOKUP(C894,SoLanLamDATN!$A$2:$B$1192,2,FALSE)</f>
        <v>#N/A</v>
      </c>
      <c r="P894" s="2">
        <f>VLOOKUP(C894,[2]XetNhanDATN_20180120!$C$5:$J$2281,8,FALSE)</f>
        <v>1</v>
      </c>
    </row>
    <row r="895" spans="1:16" x14ac:dyDescent="0.25">
      <c r="A895" s="9">
        <v>891</v>
      </c>
      <c r="B895" s="9">
        <v>121</v>
      </c>
      <c r="C895" s="7">
        <v>121130058</v>
      </c>
      <c r="D895" s="7">
        <v>121130058</v>
      </c>
      <c r="E895" s="6" t="s">
        <v>1885</v>
      </c>
      <c r="F895" s="40" t="s">
        <v>1841</v>
      </c>
      <c r="G895" s="8">
        <v>3.35</v>
      </c>
      <c r="H895" s="10">
        <v>143.5</v>
      </c>
      <c r="I895" s="32">
        <v>0</v>
      </c>
      <c r="J895" s="7">
        <v>1</v>
      </c>
      <c r="K895" s="6"/>
      <c r="L895" s="9" t="e">
        <f>VLOOKUP(C895,ThoiHoc_DuKien20180119!$B$6:$B$346,1,FALSE)</f>
        <v>#N/A</v>
      </c>
      <c r="M895" s="24" t="e">
        <f>VLOOKUP(C895,SV_CoDiemChuaDu!$B$7:$I$26,8,FALSE)</f>
        <v>#N/A</v>
      </c>
      <c r="N895" s="6" t="e">
        <f>VLOOKUP(C895,SoLanLamDATN!$A$2:$B$1192,2,FALSE)</f>
        <v>#N/A</v>
      </c>
      <c r="P895" s="2">
        <f>VLOOKUP(C895,[2]XetNhanDATN_20180120!$C$5:$J$2281,8,FALSE)</f>
        <v>1</v>
      </c>
    </row>
    <row r="896" spans="1:16" x14ac:dyDescent="0.25">
      <c r="A896" s="9">
        <v>892</v>
      </c>
      <c r="B896" s="9">
        <v>121</v>
      </c>
      <c r="C896" s="7">
        <v>121130060</v>
      </c>
      <c r="D896" s="7">
        <v>121130060</v>
      </c>
      <c r="E896" s="6" t="s">
        <v>1886</v>
      </c>
      <c r="F896" s="40" t="s">
        <v>1841</v>
      </c>
      <c r="G896" s="8">
        <v>2.19</v>
      </c>
      <c r="H896" s="10">
        <v>143.5</v>
      </c>
      <c r="I896" s="32">
        <v>0</v>
      </c>
      <c r="J896" s="7">
        <v>1</v>
      </c>
      <c r="K896" s="6"/>
      <c r="L896" s="9" t="e">
        <f>VLOOKUP(C896,ThoiHoc_DuKien20180119!$B$6:$B$346,1,FALSE)</f>
        <v>#N/A</v>
      </c>
      <c r="M896" s="24" t="e">
        <f>VLOOKUP(C896,SV_CoDiemChuaDu!$B$7:$I$26,8,FALSE)</f>
        <v>#N/A</v>
      </c>
      <c r="N896" s="6" t="e">
        <f>VLOOKUP(C896,SoLanLamDATN!$A$2:$B$1192,2,FALSE)</f>
        <v>#N/A</v>
      </c>
      <c r="P896" s="2">
        <f>VLOOKUP(C896,[2]XetNhanDATN_20180120!$C$5:$J$2281,8,FALSE)</f>
        <v>1</v>
      </c>
    </row>
    <row r="897" spans="1:16" x14ac:dyDescent="0.25">
      <c r="A897" s="9">
        <v>893</v>
      </c>
      <c r="B897" s="9">
        <v>121</v>
      </c>
      <c r="C897" s="7">
        <v>121130061</v>
      </c>
      <c r="D897" s="7">
        <v>121130061</v>
      </c>
      <c r="E897" s="6" t="s">
        <v>1887</v>
      </c>
      <c r="F897" s="40" t="s">
        <v>1841</v>
      </c>
      <c r="G897" s="8">
        <v>2.2799999999999998</v>
      </c>
      <c r="H897" s="10">
        <v>143.5</v>
      </c>
      <c r="I897" s="32">
        <v>0</v>
      </c>
      <c r="J897" s="7">
        <v>1</v>
      </c>
      <c r="K897" s="6"/>
      <c r="L897" s="9" t="e">
        <f>VLOOKUP(C897,ThoiHoc_DuKien20180119!$B$6:$B$346,1,FALSE)</f>
        <v>#N/A</v>
      </c>
      <c r="M897" s="24" t="e">
        <f>VLOOKUP(C897,SV_CoDiemChuaDu!$B$7:$I$26,8,FALSE)</f>
        <v>#N/A</v>
      </c>
      <c r="N897" s="6" t="e">
        <f>VLOOKUP(C897,SoLanLamDATN!$A$2:$B$1192,2,FALSE)</f>
        <v>#N/A</v>
      </c>
      <c r="P897" s="2">
        <f>VLOOKUP(C897,[2]XetNhanDATN_20180120!$C$5:$J$2281,8,FALSE)</f>
        <v>1</v>
      </c>
    </row>
    <row r="898" spans="1:16" x14ac:dyDescent="0.25">
      <c r="A898" s="9">
        <v>894</v>
      </c>
      <c r="B898" s="9">
        <v>121</v>
      </c>
      <c r="C898" s="7">
        <v>121130062</v>
      </c>
      <c r="D898" s="7">
        <v>121130062</v>
      </c>
      <c r="E898" s="6" t="s">
        <v>1888</v>
      </c>
      <c r="F898" s="40" t="s">
        <v>1841</v>
      </c>
      <c r="G898" s="8">
        <v>2.93</v>
      </c>
      <c r="H898" s="10">
        <v>143.5</v>
      </c>
      <c r="I898" s="32">
        <v>0</v>
      </c>
      <c r="J898" s="7">
        <v>1</v>
      </c>
      <c r="K898" s="6"/>
      <c r="L898" s="9" t="e">
        <f>VLOOKUP(C898,ThoiHoc_DuKien20180119!$B$6:$B$346,1,FALSE)</f>
        <v>#N/A</v>
      </c>
      <c r="M898" s="24" t="e">
        <f>VLOOKUP(C898,SV_CoDiemChuaDu!$B$7:$I$26,8,FALSE)</f>
        <v>#N/A</v>
      </c>
      <c r="N898" s="6" t="e">
        <f>VLOOKUP(C898,SoLanLamDATN!$A$2:$B$1192,2,FALSE)</f>
        <v>#N/A</v>
      </c>
      <c r="P898" s="2">
        <f>VLOOKUP(C898,[2]XetNhanDATN_20180120!$C$5:$J$2281,8,FALSE)</f>
        <v>1</v>
      </c>
    </row>
    <row r="899" spans="1:16" x14ac:dyDescent="0.25">
      <c r="A899" s="9">
        <v>895</v>
      </c>
      <c r="B899" s="9">
        <v>121</v>
      </c>
      <c r="C899" s="7">
        <v>121130063</v>
      </c>
      <c r="D899" s="7">
        <v>121130063</v>
      </c>
      <c r="E899" s="6" t="s">
        <v>1889</v>
      </c>
      <c r="F899" s="40" t="s">
        <v>1841</v>
      </c>
      <c r="G899" s="8">
        <v>2.21</v>
      </c>
      <c r="H899" s="10">
        <v>143.5</v>
      </c>
      <c r="I899" s="32">
        <v>0</v>
      </c>
      <c r="J899" s="7">
        <v>1</v>
      </c>
      <c r="K899" s="6"/>
      <c r="L899" s="9" t="e">
        <f>VLOOKUP(C899,ThoiHoc_DuKien20180119!$B$6:$B$346,1,FALSE)</f>
        <v>#N/A</v>
      </c>
      <c r="M899" s="24" t="e">
        <f>VLOOKUP(C899,SV_CoDiemChuaDu!$B$7:$I$26,8,FALSE)</f>
        <v>#N/A</v>
      </c>
      <c r="N899" s="6" t="e">
        <f>VLOOKUP(C899,SoLanLamDATN!$A$2:$B$1192,2,FALSE)</f>
        <v>#N/A</v>
      </c>
      <c r="P899" s="2">
        <f>VLOOKUP(C899,[2]XetNhanDATN_20180120!$C$5:$J$2281,8,FALSE)</f>
        <v>1</v>
      </c>
    </row>
    <row r="900" spans="1:16" x14ac:dyDescent="0.25">
      <c r="A900" s="9">
        <v>896</v>
      </c>
      <c r="B900" s="9">
        <v>121</v>
      </c>
      <c r="C900" s="7">
        <v>121130064</v>
      </c>
      <c r="D900" s="7">
        <v>121130064</v>
      </c>
      <c r="E900" s="6" t="s">
        <v>1890</v>
      </c>
      <c r="F900" s="40" t="s">
        <v>1891</v>
      </c>
      <c r="G900" s="8">
        <v>2.9</v>
      </c>
      <c r="H900" s="10">
        <v>143.5</v>
      </c>
      <c r="I900" s="32">
        <v>0</v>
      </c>
      <c r="J900" s="7">
        <v>1</v>
      </c>
      <c r="K900" s="6"/>
      <c r="L900" s="9" t="e">
        <f>VLOOKUP(C900,ThoiHoc_DuKien20180119!$B$6:$B$346,1,FALSE)</f>
        <v>#N/A</v>
      </c>
      <c r="M900" s="24" t="e">
        <f>VLOOKUP(C900,SV_CoDiemChuaDu!$B$7:$I$26,8,FALSE)</f>
        <v>#N/A</v>
      </c>
      <c r="N900" s="6" t="e">
        <f>VLOOKUP(C900,SoLanLamDATN!$A$2:$B$1192,2,FALSE)</f>
        <v>#N/A</v>
      </c>
      <c r="P900" s="2">
        <f>VLOOKUP(C900,[2]XetNhanDATN_20180120!$C$5:$J$2281,8,FALSE)</f>
        <v>1</v>
      </c>
    </row>
    <row r="901" spans="1:16" x14ac:dyDescent="0.25">
      <c r="A901" s="9">
        <v>897</v>
      </c>
      <c r="B901" s="9">
        <v>121</v>
      </c>
      <c r="C901" s="7">
        <v>121130065</v>
      </c>
      <c r="D901" s="7">
        <v>121130065</v>
      </c>
      <c r="E901" s="6" t="s">
        <v>1892</v>
      </c>
      <c r="F901" s="40" t="s">
        <v>1891</v>
      </c>
      <c r="G901" s="8">
        <v>2.41</v>
      </c>
      <c r="H901" s="10">
        <v>143.5</v>
      </c>
      <c r="I901" s="32">
        <v>2</v>
      </c>
      <c r="J901" s="7">
        <v>1</v>
      </c>
      <c r="K901" s="6" t="s">
        <v>1851</v>
      </c>
      <c r="L901" s="9" t="e">
        <f>VLOOKUP(C901,ThoiHoc_DuKien20180119!$B$6:$B$346,1,FALSE)</f>
        <v>#N/A</v>
      </c>
      <c r="M901" s="24" t="e">
        <f>VLOOKUP(C901,SV_CoDiemChuaDu!$B$7:$I$26,8,FALSE)</f>
        <v>#N/A</v>
      </c>
      <c r="N901" s="6" t="e">
        <f>VLOOKUP(C901,SoLanLamDATN!$A$2:$B$1192,2,FALSE)</f>
        <v>#N/A</v>
      </c>
      <c r="P901" s="2">
        <f>VLOOKUP(C901,[2]XetNhanDATN_20180120!$C$5:$J$2281,8,FALSE)</f>
        <v>1</v>
      </c>
    </row>
    <row r="902" spans="1:16" x14ac:dyDescent="0.25">
      <c r="A902" s="9">
        <v>898</v>
      </c>
      <c r="B902" s="9">
        <v>121</v>
      </c>
      <c r="C902" s="7">
        <v>121130066</v>
      </c>
      <c r="D902" s="7">
        <v>121130066</v>
      </c>
      <c r="E902" s="6" t="s">
        <v>1893</v>
      </c>
      <c r="F902" s="40" t="s">
        <v>1891</v>
      </c>
      <c r="G902" s="8">
        <v>2.35</v>
      </c>
      <c r="H902" s="10">
        <v>143.5</v>
      </c>
      <c r="I902" s="32">
        <v>0</v>
      </c>
      <c r="J902" s="7">
        <v>1</v>
      </c>
      <c r="K902" s="6"/>
      <c r="L902" s="9" t="e">
        <f>VLOOKUP(C902,ThoiHoc_DuKien20180119!$B$6:$B$346,1,FALSE)</f>
        <v>#N/A</v>
      </c>
      <c r="M902" s="24" t="e">
        <f>VLOOKUP(C902,SV_CoDiemChuaDu!$B$7:$I$26,8,FALSE)</f>
        <v>#N/A</v>
      </c>
      <c r="N902" s="6" t="e">
        <f>VLOOKUP(C902,SoLanLamDATN!$A$2:$B$1192,2,FALSE)</f>
        <v>#N/A</v>
      </c>
      <c r="P902" s="2">
        <f>VLOOKUP(C902,[2]XetNhanDATN_20180120!$C$5:$J$2281,8,FALSE)</f>
        <v>1</v>
      </c>
    </row>
    <row r="903" spans="1:16" x14ac:dyDescent="0.25">
      <c r="A903" s="9">
        <v>899</v>
      </c>
      <c r="B903" s="9">
        <v>121</v>
      </c>
      <c r="C903" s="7">
        <v>121130068</v>
      </c>
      <c r="D903" s="7">
        <v>121130068</v>
      </c>
      <c r="E903" s="6" t="s">
        <v>1894</v>
      </c>
      <c r="F903" s="40" t="s">
        <v>1891</v>
      </c>
      <c r="G903" s="8">
        <v>2.6</v>
      </c>
      <c r="H903" s="10">
        <v>143.5</v>
      </c>
      <c r="I903" s="32">
        <v>0</v>
      </c>
      <c r="J903" s="7">
        <v>1</v>
      </c>
      <c r="K903" s="6"/>
      <c r="L903" s="9" t="e">
        <f>VLOOKUP(C903,ThoiHoc_DuKien20180119!$B$6:$B$346,1,FALSE)</f>
        <v>#N/A</v>
      </c>
      <c r="M903" s="24" t="e">
        <f>VLOOKUP(C903,SV_CoDiemChuaDu!$B$7:$I$26,8,FALSE)</f>
        <v>#N/A</v>
      </c>
      <c r="N903" s="6" t="e">
        <f>VLOOKUP(C903,SoLanLamDATN!$A$2:$B$1192,2,FALSE)</f>
        <v>#N/A</v>
      </c>
      <c r="P903" s="2">
        <f>VLOOKUP(C903,[2]XetNhanDATN_20180120!$C$5:$J$2281,8,FALSE)</f>
        <v>1</v>
      </c>
    </row>
    <row r="904" spans="1:16" x14ac:dyDescent="0.25">
      <c r="A904" s="9">
        <v>900</v>
      </c>
      <c r="B904" s="9">
        <v>121</v>
      </c>
      <c r="C904" s="7">
        <v>121130069</v>
      </c>
      <c r="D904" s="7">
        <v>121130069</v>
      </c>
      <c r="E904" s="6" t="s">
        <v>1895</v>
      </c>
      <c r="F904" s="40" t="s">
        <v>1891</v>
      </c>
      <c r="G904" s="8">
        <v>2.77</v>
      </c>
      <c r="H904" s="10">
        <v>143.5</v>
      </c>
      <c r="I904" s="32">
        <v>2</v>
      </c>
      <c r="J904" s="7">
        <v>1</v>
      </c>
      <c r="K904" s="6" t="s">
        <v>1851</v>
      </c>
      <c r="L904" s="9" t="e">
        <f>VLOOKUP(C904,ThoiHoc_DuKien20180119!$B$6:$B$346,1,FALSE)</f>
        <v>#N/A</v>
      </c>
      <c r="M904" s="24" t="e">
        <f>VLOOKUP(C904,SV_CoDiemChuaDu!$B$7:$I$26,8,FALSE)</f>
        <v>#N/A</v>
      </c>
      <c r="N904" s="6" t="e">
        <f>VLOOKUP(C904,SoLanLamDATN!$A$2:$B$1192,2,FALSE)</f>
        <v>#N/A</v>
      </c>
      <c r="P904" s="2">
        <f>VLOOKUP(C904,[2]XetNhanDATN_20180120!$C$5:$J$2281,8,FALSE)</f>
        <v>1</v>
      </c>
    </row>
    <row r="905" spans="1:16" x14ac:dyDescent="0.25">
      <c r="A905" s="9">
        <v>901</v>
      </c>
      <c r="B905" s="9">
        <v>121</v>
      </c>
      <c r="C905" s="7">
        <v>121130070</v>
      </c>
      <c r="D905" s="7">
        <v>121130070</v>
      </c>
      <c r="E905" s="6" t="s">
        <v>1896</v>
      </c>
      <c r="F905" s="40" t="s">
        <v>1891</v>
      </c>
      <c r="G905" s="8">
        <v>2.59</v>
      </c>
      <c r="H905" s="10">
        <v>143.5</v>
      </c>
      <c r="I905" s="32">
        <v>0</v>
      </c>
      <c r="J905" s="7">
        <v>1</v>
      </c>
      <c r="K905" s="6"/>
      <c r="L905" s="9" t="e">
        <f>VLOOKUP(C905,ThoiHoc_DuKien20180119!$B$6:$B$346,1,FALSE)</f>
        <v>#N/A</v>
      </c>
      <c r="M905" s="24" t="e">
        <f>VLOOKUP(C905,SV_CoDiemChuaDu!$B$7:$I$26,8,FALSE)</f>
        <v>#N/A</v>
      </c>
      <c r="N905" s="6" t="e">
        <f>VLOOKUP(C905,SoLanLamDATN!$A$2:$B$1192,2,FALSE)</f>
        <v>#N/A</v>
      </c>
      <c r="P905" s="2">
        <f>VLOOKUP(C905,[2]XetNhanDATN_20180120!$C$5:$J$2281,8,FALSE)</f>
        <v>1</v>
      </c>
    </row>
    <row r="906" spans="1:16" x14ac:dyDescent="0.25">
      <c r="A906" s="9">
        <v>902</v>
      </c>
      <c r="B906" s="9">
        <v>121</v>
      </c>
      <c r="C906" s="7">
        <v>121130071</v>
      </c>
      <c r="D906" s="7">
        <v>121130071</v>
      </c>
      <c r="E906" s="6" t="s">
        <v>1897</v>
      </c>
      <c r="F906" s="40" t="s">
        <v>1891</v>
      </c>
      <c r="G906" s="8">
        <v>2.0299999999999998</v>
      </c>
      <c r="H906" s="10">
        <v>143.5</v>
      </c>
      <c r="I906" s="32">
        <v>3</v>
      </c>
      <c r="J906" s="7">
        <v>1</v>
      </c>
      <c r="K906" s="6" t="s">
        <v>87</v>
      </c>
      <c r="L906" s="9" t="e">
        <f>VLOOKUP(C906,ThoiHoc_DuKien20180119!$B$6:$B$346,1,FALSE)</f>
        <v>#N/A</v>
      </c>
      <c r="M906" s="24" t="e">
        <f>VLOOKUP(C906,SV_CoDiemChuaDu!$B$7:$I$26,8,FALSE)</f>
        <v>#N/A</v>
      </c>
      <c r="N906" s="6" t="e">
        <f>VLOOKUP(C906,SoLanLamDATN!$A$2:$B$1192,2,FALSE)</f>
        <v>#N/A</v>
      </c>
      <c r="P906" s="2">
        <f>VLOOKUP(C906,[2]XetNhanDATN_20180120!$C$5:$J$2281,8,FALSE)</f>
        <v>1</v>
      </c>
    </row>
    <row r="907" spans="1:16" x14ac:dyDescent="0.25">
      <c r="A907" s="9">
        <v>903</v>
      </c>
      <c r="B907" s="9">
        <v>121</v>
      </c>
      <c r="C907" s="7">
        <v>121130072</v>
      </c>
      <c r="D907" s="7">
        <v>121130072</v>
      </c>
      <c r="E907" s="6" t="s">
        <v>1898</v>
      </c>
      <c r="F907" s="40" t="s">
        <v>1891</v>
      </c>
      <c r="G907" s="8">
        <v>2.84</v>
      </c>
      <c r="H907" s="10">
        <v>143.5</v>
      </c>
      <c r="I907" s="32">
        <v>0</v>
      </c>
      <c r="J907" s="7">
        <v>1</v>
      </c>
      <c r="K907" s="6"/>
      <c r="L907" s="9" t="e">
        <f>VLOOKUP(C907,ThoiHoc_DuKien20180119!$B$6:$B$346,1,FALSE)</f>
        <v>#N/A</v>
      </c>
      <c r="M907" s="24" t="e">
        <f>VLOOKUP(C907,SV_CoDiemChuaDu!$B$7:$I$26,8,FALSE)</f>
        <v>#N/A</v>
      </c>
      <c r="N907" s="6" t="e">
        <f>VLOOKUP(C907,SoLanLamDATN!$A$2:$B$1192,2,FALSE)</f>
        <v>#N/A</v>
      </c>
      <c r="P907" s="2">
        <f>VLOOKUP(C907,[2]XetNhanDATN_20180120!$C$5:$J$2281,8,FALSE)</f>
        <v>1</v>
      </c>
    </row>
    <row r="908" spans="1:16" x14ac:dyDescent="0.25">
      <c r="A908" s="9">
        <v>904</v>
      </c>
      <c r="B908" s="9">
        <v>121</v>
      </c>
      <c r="C908" s="7">
        <v>121130073</v>
      </c>
      <c r="D908" s="7">
        <v>121130073</v>
      </c>
      <c r="E908" s="6" t="s">
        <v>1899</v>
      </c>
      <c r="F908" s="40" t="s">
        <v>1891</v>
      </c>
      <c r="G908" s="8">
        <v>2.54</v>
      </c>
      <c r="H908" s="10">
        <v>143.5</v>
      </c>
      <c r="I908" s="32">
        <v>2</v>
      </c>
      <c r="J908" s="7">
        <v>1</v>
      </c>
      <c r="K908" s="6" t="s">
        <v>230</v>
      </c>
      <c r="L908" s="9" t="e">
        <f>VLOOKUP(C908,ThoiHoc_DuKien20180119!$B$6:$B$346,1,FALSE)</f>
        <v>#N/A</v>
      </c>
      <c r="M908" s="24" t="e">
        <f>VLOOKUP(C908,SV_CoDiemChuaDu!$B$7:$I$26,8,FALSE)</f>
        <v>#N/A</v>
      </c>
      <c r="N908" s="6" t="e">
        <f>VLOOKUP(C908,SoLanLamDATN!$A$2:$B$1192,2,FALSE)</f>
        <v>#N/A</v>
      </c>
      <c r="P908" s="2">
        <f>VLOOKUP(C908,[2]XetNhanDATN_20180120!$C$5:$J$2281,8,FALSE)</f>
        <v>1</v>
      </c>
    </row>
    <row r="909" spans="1:16" x14ac:dyDescent="0.25">
      <c r="A909" s="9">
        <v>905</v>
      </c>
      <c r="B909" s="9">
        <v>121</v>
      </c>
      <c r="C909" s="7">
        <v>121130074</v>
      </c>
      <c r="D909" s="7">
        <v>121130074</v>
      </c>
      <c r="E909" s="6" t="s">
        <v>1900</v>
      </c>
      <c r="F909" s="40" t="s">
        <v>1891</v>
      </c>
      <c r="G909" s="8">
        <v>3.18</v>
      </c>
      <c r="H909" s="10">
        <v>143.5</v>
      </c>
      <c r="I909" s="32">
        <v>0</v>
      </c>
      <c r="J909" s="7">
        <v>1</v>
      </c>
      <c r="K909" s="6"/>
      <c r="L909" s="9" t="e">
        <f>VLOOKUP(C909,ThoiHoc_DuKien20180119!$B$6:$B$346,1,FALSE)</f>
        <v>#N/A</v>
      </c>
      <c r="M909" s="24" t="e">
        <f>VLOOKUP(C909,SV_CoDiemChuaDu!$B$7:$I$26,8,FALSE)</f>
        <v>#N/A</v>
      </c>
      <c r="N909" s="6" t="e">
        <f>VLOOKUP(C909,SoLanLamDATN!$A$2:$B$1192,2,FALSE)</f>
        <v>#N/A</v>
      </c>
      <c r="P909" s="2">
        <f>VLOOKUP(C909,[2]XetNhanDATN_20180120!$C$5:$J$2281,8,FALSE)</f>
        <v>1</v>
      </c>
    </row>
    <row r="910" spans="1:16" x14ac:dyDescent="0.25">
      <c r="A910" s="9">
        <v>906</v>
      </c>
      <c r="B910" s="9">
        <v>121</v>
      </c>
      <c r="C910" s="7">
        <v>121130076</v>
      </c>
      <c r="D910" s="7">
        <v>121130076</v>
      </c>
      <c r="E910" s="6" t="s">
        <v>1901</v>
      </c>
      <c r="F910" s="40" t="s">
        <v>1891</v>
      </c>
      <c r="G910" s="8">
        <v>2.2400000000000002</v>
      </c>
      <c r="H910" s="10">
        <v>143.5</v>
      </c>
      <c r="I910" s="32">
        <v>2</v>
      </c>
      <c r="J910" s="7">
        <v>1</v>
      </c>
      <c r="K910" s="6" t="s">
        <v>1902</v>
      </c>
      <c r="L910" s="9" t="e">
        <f>VLOOKUP(C910,ThoiHoc_DuKien20180119!$B$6:$B$346,1,FALSE)</f>
        <v>#N/A</v>
      </c>
      <c r="M910" s="24" t="e">
        <f>VLOOKUP(C910,SV_CoDiemChuaDu!$B$7:$I$26,8,FALSE)</f>
        <v>#N/A</v>
      </c>
      <c r="N910" s="6" t="e">
        <f>VLOOKUP(C910,SoLanLamDATN!$A$2:$B$1192,2,FALSE)</f>
        <v>#N/A</v>
      </c>
      <c r="P910" s="2">
        <f>VLOOKUP(C910,[2]XetNhanDATN_20180120!$C$5:$J$2281,8,FALSE)</f>
        <v>1</v>
      </c>
    </row>
    <row r="911" spans="1:16" x14ac:dyDescent="0.25">
      <c r="A911" s="9">
        <v>907</v>
      </c>
      <c r="B911" s="9">
        <v>121</v>
      </c>
      <c r="C911" s="7">
        <v>121130080</v>
      </c>
      <c r="D911" s="7">
        <v>121130080</v>
      </c>
      <c r="E911" s="6" t="s">
        <v>1903</v>
      </c>
      <c r="F911" s="40" t="s">
        <v>1891</v>
      </c>
      <c r="G911" s="8">
        <v>2.69</v>
      </c>
      <c r="H911" s="10">
        <v>143.5</v>
      </c>
      <c r="I911" s="32">
        <v>0</v>
      </c>
      <c r="J911" s="7">
        <v>1</v>
      </c>
      <c r="K911" s="6"/>
      <c r="L911" s="9" t="e">
        <f>VLOOKUP(C911,ThoiHoc_DuKien20180119!$B$6:$B$346,1,FALSE)</f>
        <v>#N/A</v>
      </c>
      <c r="M911" s="24" t="e">
        <f>VLOOKUP(C911,SV_CoDiemChuaDu!$B$7:$I$26,8,FALSE)</f>
        <v>#N/A</v>
      </c>
      <c r="N911" s="6" t="e">
        <f>VLOOKUP(C911,SoLanLamDATN!$A$2:$B$1192,2,FALSE)</f>
        <v>#N/A</v>
      </c>
      <c r="P911" s="2">
        <f>VLOOKUP(C911,[2]XetNhanDATN_20180120!$C$5:$J$2281,8,FALSE)</f>
        <v>1</v>
      </c>
    </row>
    <row r="912" spans="1:16" x14ac:dyDescent="0.25">
      <c r="A912" s="9">
        <v>908</v>
      </c>
      <c r="B912" s="9">
        <v>121</v>
      </c>
      <c r="C912" s="7">
        <v>121130081</v>
      </c>
      <c r="D912" s="7">
        <v>121130081</v>
      </c>
      <c r="E912" s="6" t="s">
        <v>819</v>
      </c>
      <c r="F912" s="40" t="s">
        <v>1891</v>
      </c>
      <c r="G912" s="8">
        <v>2.54</v>
      </c>
      <c r="H912" s="10">
        <v>143.5</v>
      </c>
      <c r="I912" s="32">
        <v>0</v>
      </c>
      <c r="J912" s="7">
        <v>1</v>
      </c>
      <c r="K912" s="6"/>
      <c r="L912" s="9" t="e">
        <f>VLOOKUP(C912,ThoiHoc_DuKien20180119!$B$6:$B$346,1,FALSE)</f>
        <v>#N/A</v>
      </c>
      <c r="M912" s="24" t="e">
        <f>VLOOKUP(C912,SV_CoDiemChuaDu!$B$7:$I$26,8,FALSE)</f>
        <v>#N/A</v>
      </c>
      <c r="N912" s="6" t="e">
        <f>VLOOKUP(C912,SoLanLamDATN!$A$2:$B$1192,2,FALSE)</f>
        <v>#N/A</v>
      </c>
      <c r="P912" s="2">
        <f>VLOOKUP(C912,[2]XetNhanDATN_20180120!$C$5:$J$2281,8,FALSE)</f>
        <v>1</v>
      </c>
    </row>
    <row r="913" spans="1:16" x14ac:dyDescent="0.25">
      <c r="A913" s="9">
        <v>909</v>
      </c>
      <c r="B913" s="9">
        <v>121</v>
      </c>
      <c r="C913" s="7">
        <v>121130082</v>
      </c>
      <c r="D913" s="7">
        <v>121130082</v>
      </c>
      <c r="E913" s="6" t="s">
        <v>1904</v>
      </c>
      <c r="F913" s="40" t="s">
        <v>1891</v>
      </c>
      <c r="G913" s="8">
        <v>2.5099999999999998</v>
      </c>
      <c r="H913" s="10">
        <v>143.5</v>
      </c>
      <c r="I913" s="32">
        <v>3</v>
      </c>
      <c r="J913" s="7">
        <v>1</v>
      </c>
      <c r="K913" s="6" t="s">
        <v>1414</v>
      </c>
      <c r="L913" s="9" t="e">
        <f>VLOOKUP(C913,ThoiHoc_DuKien20180119!$B$6:$B$346,1,FALSE)</f>
        <v>#N/A</v>
      </c>
      <c r="M913" s="24" t="e">
        <f>VLOOKUP(C913,SV_CoDiemChuaDu!$B$7:$I$26,8,FALSE)</f>
        <v>#N/A</v>
      </c>
      <c r="N913" s="6" t="e">
        <f>VLOOKUP(C913,SoLanLamDATN!$A$2:$B$1192,2,FALSE)</f>
        <v>#N/A</v>
      </c>
      <c r="P913" s="2">
        <f>VLOOKUP(C913,[2]XetNhanDATN_20180120!$C$5:$J$2281,8,FALSE)</f>
        <v>1</v>
      </c>
    </row>
    <row r="914" spans="1:16" x14ac:dyDescent="0.25">
      <c r="A914" s="9">
        <v>910</v>
      </c>
      <c r="B914" s="9">
        <v>121</v>
      </c>
      <c r="C914" s="7">
        <v>121130085</v>
      </c>
      <c r="D914" s="7">
        <v>121130085</v>
      </c>
      <c r="E914" s="6" t="s">
        <v>1905</v>
      </c>
      <c r="F914" s="40" t="s">
        <v>1891</v>
      </c>
      <c r="G914" s="8">
        <v>2.61</v>
      </c>
      <c r="H914" s="10">
        <v>143.5</v>
      </c>
      <c r="I914" s="32">
        <v>0</v>
      </c>
      <c r="J914" s="7">
        <v>1</v>
      </c>
      <c r="K914" s="6"/>
      <c r="L914" s="9" t="e">
        <f>VLOOKUP(C914,ThoiHoc_DuKien20180119!$B$6:$B$346,1,FALSE)</f>
        <v>#N/A</v>
      </c>
      <c r="M914" s="24" t="e">
        <f>VLOOKUP(C914,SV_CoDiemChuaDu!$B$7:$I$26,8,FALSE)</f>
        <v>#N/A</v>
      </c>
      <c r="N914" s="6" t="e">
        <f>VLOOKUP(C914,SoLanLamDATN!$A$2:$B$1192,2,FALSE)</f>
        <v>#N/A</v>
      </c>
      <c r="P914" s="2">
        <f>VLOOKUP(C914,[2]XetNhanDATN_20180120!$C$5:$J$2281,8,FALSE)</f>
        <v>1</v>
      </c>
    </row>
    <row r="915" spans="1:16" x14ac:dyDescent="0.25">
      <c r="A915" s="9">
        <v>911</v>
      </c>
      <c r="B915" s="9">
        <v>121</v>
      </c>
      <c r="C915" s="7">
        <v>121130086</v>
      </c>
      <c r="D915" s="7">
        <v>121130086</v>
      </c>
      <c r="E915" s="6" t="s">
        <v>1906</v>
      </c>
      <c r="F915" s="40" t="s">
        <v>1891</v>
      </c>
      <c r="G915" s="8">
        <v>2.34</v>
      </c>
      <c r="H915" s="10">
        <v>143.5</v>
      </c>
      <c r="I915" s="32">
        <v>3</v>
      </c>
      <c r="J915" s="7">
        <v>1</v>
      </c>
      <c r="K915" s="6" t="s">
        <v>1907</v>
      </c>
      <c r="L915" s="9" t="e">
        <f>VLOOKUP(C915,ThoiHoc_DuKien20180119!$B$6:$B$346,1,FALSE)</f>
        <v>#N/A</v>
      </c>
      <c r="M915" s="24" t="e">
        <f>VLOOKUP(C915,SV_CoDiemChuaDu!$B$7:$I$26,8,FALSE)</f>
        <v>#N/A</v>
      </c>
      <c r="N915" s="6" t="e">
        <f>VLOOKUP(C915,SoLanLamDATN!$A$2:$B$1192,2,FALSE)</f>
        <v>#N/A</v>
      </c>
      <c r="P915" s="2">
        <f>VLOOKUP(C915,[2]XetNhanDATN_20180120!$C$5:$J$2281,8,FALSE)</f>
        <v>1</v>
      </c>
    </row>
    <row r="916" spans="1:16" x14ac:dyDescent="0.25">
      <c r="A916" s="9">
        <v>912</v>
      </c>
      <c r="B916" s="9">
        <v>121</v>
      </c>
      <c r="C916" s="7">
        <v>121130087</v>
      </c>
      <c r="D916" s="7">
        <v>121130087</v>
      </c>
      <c r="E916" s="6" t="s">
        <v>1908</v>
      </c>
      <c r="F916" s="40" t="s">
        <v>1891</v>
      </c>
      <c r="G916" s="8">
        <v>2.4300000000000002</v>
      </c>
      <c r="H916" s="10">
        <v>143.5</v>
      </c>
      <c r="I916" s="32">
        <v>2</v>
      </c>
      <c r="J916" s="7">
        <v>1</v>
      </c>
      <c r="K916" s="6" t="s">
        <v>1851</v>
      </c>
      <c r="L916" s="9" t="e">
        <f>VLOOKUP(C916,ThoiHoc_DuKien20180119!$B$6:$B$346,1,FALSE)</f>
        <v>#N/A</v>
      </c>
      <c r="M916" s="24" t="e">
        <f>VLOOKUP(C916,SV_CoDiemChuaDu!$B$7:$I$26,8,FALSE)</f>
        <v>#N/A</v>
      </c>
      <c r="N916" s="6" t="e">
        <f>VLOOKUP(C916,SoLanLamDATN!$A$2:$B$1192,2,FALSE)</f>
        <v>#N/A</v>
      </c>
      <c r="P916" s="2">
        <f>VLOOKUP(C916,[2]XetNhanDATN_20180120!$C$5:$J$2281,8,FALSE)</f>
        <v>1</v>
      </c>
    </row>
    <row r="917" spans="1:16" x14ac:dyDescent="0.25">
      <c r="A917" s="9">
        <v>913</v>
      </c>
      <c r="B917" s="9">
        <v>121</v>
      </c>
      <c r="C917" s="7">
        <v>121130088</v>
      </c>
      <c r="D917" s="7">
        <v>121130088</v>
      </c>
      <c r="E917" s="6" t="s">
        <v>853</v>
      </c>
      <c r="F917" s="40" t="s">
        <v>1891</v>
      </c>
      <c r="G917" s="8">
        <v>2.48</v>
      </c>
      <c r="H917" s="10">
        <v>143.5</v>
      </c>
      <c r="I917" s="32">
        <v>0</v>
      </c>
      <c r="J917" s="7">
        <v>1</v>
      </c>
      <c r="K917" s="6"/>
      <c r="L917" s="9" t="e">
        <f>VLOOKUP(C917,ThoiHoc_DuKien20180119!$B$6:$B$346,1,FALSE)</f>
        <v>#N/A</v>
      </c>
      <c r="M917" s="24" t="e">
        <f>VLOOKUP(C917,SV_CoDiemChuaDu!$B$7:$I$26,8,FALSE)</f>
        <v>#N/A</v>
      </c>
      <c r="N917" s="6" t="e">
        <f>VLOOKUP(C917,SoLanLamDATN!$A$2:$B$1192,2,FALSE)</f>
        <v>#N/A</v>
      </c>
      <c r="P917" s="2">
        <f>VLOOKUP(C917,[2]XetNhanDATN_20180120!$C$5:$J$2281,8,FALSE)</f>
        <v>1</v>
      </c>
    </row>
    <row r="918" spans="1:16" x14ac:dyDescent="0.25">
      <c r="A918" s="9">
        <v>914</v>
      </c>
      <c r="B918" s="9">
        <v>121</v>
      </c>
      <c r="C918" s="7">
        <v>121130089</v>
      </c>
      <c r="D918" s="7">
        <v>121130089</v>
      </c>
      <c r="E918" s="6" t="s">
        <v>1909</v>
      </c>
      <c r="F918" s="40" t="s">
        <v>1891</v>
      </c>
      <c r="G918" s="8">
        <v>2.78</v>
      </c>
      <c r="H918" s="10">
        <v>143.5</v>
      </c>
      <c r="I918" s="32">
        <v>0</v>
      </c>
      <c r="J918" s="7">
        <v>1</v>
      </c>
      <c r="K918" s="6"/>
      <c r="L918" s="9" t="e">
        <f>VLOOKUP(C918,ThoiHoc_DuKien20180119!$B$6:$B$346,1,FALSE)</f>
        <v>#N/A</v>
      </c>
      <c r="M918" s="24" t="e">
        <f>VLOOKUP(C918,SV_CoDiemChuaDu!$B$7:$I$26,8,FALSE)</f>
        <v>#N/A</v>
      </c>
      <c r="N918" s="6" t="e">
        <f>VLOOKUP(C918,SoLanLamDATN!$A$2:$B$1192,2,FALSE)</f>
        <v>#N/A</v>
      </c>
      <c r="P918" s="2">
        <f>VLOOKUP(C918,[2]XetNhanDATN_20180120!$C$5:$J$2281,8,FALSE)</f>
        <v>1</v>
      </c>
    </row>
    <row r="919" spans="1:16" x14ac:dyDescent="0.25">
      <c r="A919" s="9">
        <v>915</v>
      </c>
      <c r="B919" s="9">
        <v>121</v>
      </c>
      <c r="C919" s="7">
        <v>121130090</v>
      </c>
      <c r="D919" s="7">
        <v>121130090</v>
      </c>
      <c r="E919" s="6" t="s">
        <v>1910</v>
      </c>
      <c r="F919" s="40" t="s">
        <v>1891</v>
      </c>
      <c r="G919" s="8">
        <v>3.04</v>
      </c>
      <c r="H919" s="10">
        <v>143.5</v>
      </c>
      <c r="I919" s="32">
        <v>0</v>
      </c>
      <c r="J919" s="7">
        <v>1</v>
      </c>
      <c r="K919" s="6"/>
      <c r="L919" s="9" t="e">
        <f>VLOOKUP(C919,ThoiHoc_DuKien20180119!$B$6:$B$346,1,FALSE)</f>
        <v>#N/A</v>
      </c>
      <c r="M919" s="24" t="e">
        <f>VLOOKUP(C919,SV_CoDiemChuaDu!$B$7:$I$26,8,FALSE)</f>
        <v>#N/A</v>
      </c>
      <c r="N919" s="6" t="e">
        <f>VLOOKUP(C919,SoLanLamDATN!$A$2:$B$1192,2,FALSE)</f>
        <v>#N/A</v>
      </c>
      <c r="P919" s="2">
        <f>VLOOKUP(C919,[2]XetNhanDATN_20180120!$C$5:$J$2281,8,FALSE)</f>
        <v>1</v>
      </c>
    </row>
    <row r="920" spans="1:16" x14ac:dyDescent="0.25">
      <c r="A920" s="9">
        <v>916</v>
      </c>
      <c r="B920" s="9">
        <v>121</v>
      </c>
      <c r="C920" s="7">
        <v>121130091</v>
      </c>
      <c r="D920" s="7">
        <v>121130091</v>
      </c>
      <c r="E920" s="6" t="s">
        <v>1911</v>
      </c>
      <c r="F920" s="40" t="s">
        <v>1891</v>
      </c>
      <c r="G920" s="8">
        <v>2.67</v>
      </c>
      <c r="H920" s="10">
        <v>143.5</v>
      </c>
      <c r="I920" s="32">
        <v>0</v>
      </c>
      <c r="J920" s="7">
        <v>1</v>
      </c>
      <c r="K920" s="6"/>
      <c r="L920" s="9" t="e">
        <f>VLOOKUP(C920,ThoiHoc_DuKien20180119!$B$6:$B$346,1,FALSE)</f>
        <v>#N/A</v>
      </c>
      <c r="M920" s="24" t="e">
        <f>VLOOKUP(C920,SV_CoDiemChuaDu!$B$7:$I$26,8,FALSE)</f>
        <v>#N/A</v>
      </c>
      <c r="N920" s="6" t="e">
        <f>VLOOKUP(C920,SoLanLamDATN!$A$2:$B$1192,2,FALSE)</f>
        <v>#N/A</v>
      </c>
      <c r="P920" s="2">
        <f>VLOOKUP(C920,[2]XetNhanDATN_20180120!$C$5:$J$2281,8,FALSE)</f>
        <v>1</v>
      </c>
    </row>
    <row r="921" spans="1:16" x14ac:dyDescent="0.25">
      <c r="A921" s="9">
        <v>917</v>
      </c>
      <c r="B921" s="9">
        <v>121</v>
      </c>
      <c r="C921" s="7">
        <v>121130092</v>
      </c>
      <c r="D921" s="7">
        <v>121130092</v>
      </c>
      <c r="E921" s="6" t="s">
        <v>1912</v>
      </c>
      <c r="F921" s="40" t="s">
        <v>1891</v>
      </c>
      <c r="G921" s="8">
        <v>2.64</v>
      </c>
      <c r="H921" s="10">
        <v>143.5</v>
      </c>
      <c r="I921" s="32">
        <v>0</v>
      </c>
      <c r="J921" s="7">
        <v>1</v>
      </c>
      <c r="K921" s="6"/>
      <c r="L921" s="9" t="e">
        <f>VLOOKUP(C921,ThoiHoc_DuKien20180119!$B$6:$B$346,1,FALSE)</f>
        <v>#N/A</v>
      </c>
      <c r="M921" s="24" t="e">
        <f>VLOOKUP(C921,SV_CoDiemChuaDu!$B$7:$I$26,8,FALSE)</f>
        <v>#N/A</v>
      </c>
      <c r="N921" s="6" t="e">
        <f>VLOOKUP(C921,SoLanLamDATN!$A$2:$B$1192,2,FALSE)</f>
        <v>#N/A</v>
      </c>
      <c r="P921" s="2">
        <f>VLOOKUP(C921,[2]XetNhanDATN_20180120!$C$5:$J$2281,8,FALSE)</f>
        <v>1</v>
      </c>
    </row>
    <row r="922" spans="1:16" x14ac:dyDescent="0.25">
      <c r="A922" s="9">
        <v>918</v>
      </c>
      <c r="B922" s="9">
        <v>121</v>
      </c>
      <c r="C922" s="7">
        <v>121130093</v>
      </c>
      <c r="D922" s="7">
        <v>121130093</v>
      </c>
      <c r="E922" s="6" t="s">
        <v>1913</v>
      </c>
      <c r="F922" s="40" t="s">
        <v>1891</v>
      </c>
      <c r="G922" s="8">
        <v>2.74</v>
      </c>
      <c r="H922" s="10">
        <v>143.5</v>
      </c>
      <c r="I922" s="32">
        <v>0</v>
      </c>
      <c r="J922" s="7">
        <v>1</v>
      </c>
      <c r="K922" s="6"/>
      <c r="L922" s="9" t="e">
        <f>VLOOKUP(C922,ThoiHoc_DuKien20180119!$B$6:$B$346,1,FALSE)</f>
        <v>#N/A</v>
      </c>
      <c r="M922" s="24" t="e">
        <f>VLOOKUP(C922,SV_CoDiemChuaDu!$B$7:$I$26,8,FALSE)</f>
        <v>#N/A</v>
      </c>
      <c r="N922" s="6" t="e">
        <f>VLOOKUP(C922,SoLanLamDATN!$A$2:$B$1192,2,FALSE)</f>
        <v>#N/A</v>
      </c>
      <c r="P922" s="2">
        <f>VLOOKUP(C922,[2]XetNhanDATN_20180120!$C$5:$J$2281,8,FALSE)</f>
        <v>1</v>
      </c>
    </row>
    <row r="923" spans="1:16" x14ac:dyDescent="0.25">
      <c r="A923" s="9">
        <v>919</v>
      </c>
      <c r="B923" s="9">
        <v>121</v>
      </c>
      <c r="C923" s="7">
        <v>121130095</v>
      </c>
      <c r="D923" s="7">
        <v>121130095</v>
      </c>
      <c r="E923" s="6" t="s">
        <v>1914</v>
      </c>
      <c r="F923" s="40" t="s">
        <v>1891</v>
      </c>
      <c r="G923" s="8">
        <v>2.6</v>
      </c>
      <c r="H923" s="10">
        <v>143.5</v>
      </c>
      <c r="I923" s="32">
        <v>0</v>
      </c>
      <c r="J923" s="7">
        <v>1</v>
      </c>
      <c r="K923" s="6"/>
      <c r="L923" s="9" t="e">
        <f>VLOOKUP(C923,ThoiHoc_DuKien20180119!$B$6:$B$346,1,FALSE)</f>
        <v>#N/A</v>
      </c>
      <c r="M923" s="24" t="e">
        <f>VLOOKUP(C923,SV_CoDiemChuaDu!$B$7:$I$26,8,FALSE)</f>
        <v>#N/A</v>
      </c>
      <c r="N923" s="6" t="e">
        <f>VLOOKUP(C923,SoLanLamDATN!$A$2:$B$1192,2,FALSE)</f>
        <v>#N/A</v>
      </c>
      <c r="P923" s="2">
        <f>VLOOKUP(C923,[2]XetNhanDATN_20180120!$C$5:$J$2281,8,FALSE)</f>
        <v>1</v>
      </c>
    </row>
    <row r="924" spans="1:16" x14ac:dyDescent="0.25">
      <c r="A924" s="9">
        <v>920</v>
      </c>
      <c r="B924" s="9">
        <v>121</v>
      </c>
      <c r="C924" s="7">
        <v>121130096</v>
      </c>
      <c r="D924" s="7">
        <v>121130096</v>
      </c>
      <c r="E924" s="6" t="s">
        <v>1915</v>
      </c>
      <c r="F924" s="40" t="s">
        <v>1891</v>
      </c>
      <c r="G924" s="8">
        <v>3.01</v>
      </c>
      <c r="H924" s="10">
        <v>143.5</v>
      </c>
      <c r="I924" s="32">
        <v>0</v>
      </c>
      <c r="J924" s="7">
        <v>1</v>
      </c>
      <c r="K924" s="6"/>
      <c r="L924" s="9" t="e">
        <f>VLOOKUP(C924,ThoiHoc_DuKien20180119!$B$6:$B$346,1,FALSE)</f>
        <v>#N/A</v>
      </c>
      <c r="M924" s="24" t="e">
        <f>VLOOKUP(C924,SV_CoDiemChuaDu!$B$7:$I$26,8,FALSE)</f>
        <v>#N/A</v>
      </c>
      <c r="N924" s="6" t="e">
        <f>VLOOKUP(C924,SoLanLamDATN!$A$2:$B$1192,2,FALSE)</f>
        <v>#N/A</v>
      </c>
      <c r="P924" s="2">
        <f>VLOOKUP(C924,[2]XetNhanDATN_20180120!$C$5:$J$2281,8,FALSE)</f>
        <v>1</v>
      </c>
    </row>
    <row r="925" spans="1:16" x14ac:dyDescent="0.25">
      <c r="A925" s="9">
        <v>921</v>
      </c>
      <c r="B925" s="9">
        <v>121</v>
      </c>
      <c r="C925" s="7">
        <v>121130098</v>
      </c>
      <c r="D925" s="7">
        <v>121130098</v>
      </c>
      <c r="E925" s="6" t="s">
        <v>1916</v>
      </c>
      <c r="F925" s="40" t="s">
        <v>1891</v>
      </c>
      <c r="G925" s="8">
        <v>2.81</v>
      </c>
      <c r="H925" s="10">
        <v>143.5</v>
      </c>
      <c r="I925" s="32">
        <v>0</v>
      </c>
      <c r="J925" s="7">
        <v>1</v>
      </c>
      <c r="K925" s="6"/>
      <c r="L925" s="9" t="e">
        <f>VLOOKUP(C925,ThoiHoc_DuKien20180119!$B$6:$B$346,1,FALSE)</f>
        <v>#N/A</v>
      </c>
      <c r="M925" s="24" t="e">
        <f>VLOOKUP(C925,SV_CoDiemChuaDu!$B$7:$I$26,8,FALSE)</f>
        <v>#N/A</v>
      </c>
      <c r="N925" s="6" t="e">
        <f>VLOOKUP(C925,SoLanLamDATN!$A$2:$B$1192,2,FALSE)</f>
        <v>#N/A</v>
      </c>
      <c r="P925" s="2">
        <f>VLOOKUP(C925,[2]XetNhanDATN_20180120!$C$5:$J$2281,8,FALSE)</f>
        <v>1</v>
      </c>
    </row>
    <row r="926" spans="1:16" x14ac:dyDescent="0.25">
      <c r="A926" s="9">
        <v>922</v>
      </c>
      <c r="B926" s="9">
        <v>121</v>
      </c>
      <c r="C926" s="7">
        <v>121130099</v>
      </c>
      <c r="D926" s="7">
        <v>121130099</v>
      </c>
      <c r="E926" s="6" t="s">
        <v>1917</v>
      </c>
      <c r="F926" s="40" t="s">
        <v>1891</v>
      </c>
      <c r="G926" s="8">
        <v>2.56</v>
      </c>
      <c r="H926" s="10">
        <v>143.5</v>
      </c>
      <c r="I926" s="32">
        <v>0</v>
      </c>
      <c r="J926" s="7">
        <v>1</v>
      </c>
      <c r="K926" s="6"/>
      <c r="L926" s="9" t="e">
        <f>VLOOKUP(C926,ThoiHoc_DuKien20180119!$B$6:$B$346,1,FALSE)</f>
        <v>#N/A</v>
      </c>
      <c r="M926" s="24" t="e">
        <f>VLOOKUP(C926,SV_CoDiemChuaDu!$B$7:$I$26,8,FALSE)</f>
        <v>#N/A</v>
      </c>
      <c r="N926" s="6" t="e">
        <f>VLOOKUP(C926,SoLanLamDATN!$A$2:$B$1192,2,FALSE)</f>
        <v>#N/A</v>
      </c>
      <c r="P926" s="2">
        <f>VLOOKUP(C926,[2]XetNhanDATN_20180120!$C$5:$J$2281,8,FALSE)</f>
        <v>1</v>
      </c>
    </row>
    <row r="927" spans="1:16" x14ac:dyDescent="0.25">
      <c r="A927" s="9">
        <v>923</v>
      </c>
      <c r="B927" s="9">
        <v>121</v>
      </c>
      <c r="C927" s="7">
        <v>121130100</v>
      </c>
      <c r="D927" s="7">
        <v>121130100</v>
      </c>
      <c r="E927" s="6" t="s">
        <v>1918</v>
      </c>
      <c r="F927" s="40" t="s">
        <v>1891</v>
      </c>
      <c r="G927" s="8">
        <v>2.48</v>
      </c>
      <c r="H927" s="10">
        <v>143.5</v>
      </c>
      <c r="I927" s="32">
        <v>0</v>
      </c>
      <c r="J927" s="7">
        <v>1</v>
      </c>
      <c r="K927" s="6"/>
      <c r="L927" s="9" t="e">
        <f>VLOOKUP(C927,ThoiHoc_DuKien20180119!$B$6:$B$346,1,FALSE)</f>
        <v>#N/A</v>
      </c>
      <c r="M927" s="24" t="e">
        <f>VLOOKUP(C927,SV_CoDiemChuaDu!$B$7:$I$26,8,FALSE)</f>
        <v>#N/A</v>
      </c>
      <c r="N927" s="6" t="e">
        <f>VLOOKUP(C927,SoLanLamDATN!$A$2:$B$1192,2,FALSE)</f>
        <v>#N/A</v>
      </c>
      <c r="P927" s="2">
        <f>VLOOKUP(C927,[2]XetNhanDATN_20180120!$C$5:$J$2281,8,FALSE)</f>
        <v>1</v>
      </c>
    </row>
    <row r="928" spans="1:16" x14ac:dyDescent="0.25">
      <c r="A928" s="9">
        <v>924</v>
      </c>
      <c r="B928" s="9">
        <v>121</v>
      </c>
      <c r="C928" s="7">
        <v>121130104</v>
      </c>
      <c r="D928" s="7">
        <v>121130104</v>
      </c>
      <c r="E928" s="6" t="s">
        <v>1919</v>
      </c>
      <c r="F928" s="40" t="s">
        <v>1891</v>
      </c>
      <c r="G928" s="8">
        <v>2.61</v>
      </c>
      <c r="H928" s="10">
        <v>143.5</v>
      </c>
      <c r="I928" s="32">
        <v>0</v>
      </c>
      <c r="J928" s="7">
        <v>1</v>
      </c>
      <c r="K928" s="6"/>
      <c r="L928" s="9" t="e">
        <f>VLOOKUP(C928,ThoiHoc_DuKien20180119!$B$6:$B$346,1,FALSE)</f>
        <v>#N/A</v>
      </c>
      <c r="M928" s="24" t="e">
        <f>VLOOKUP(C928,SV_CoDiemChuaDu!$B$7:$I$26,8,FALSE)</f>
        <v>#N/A</v>
      </c>
      <c r="N928" s="6" t="e">
        <f>VLOOKUP(C928,SoLanLamDATN!$A$2:$B$1192,2,FALSE)</f>
        <v>#N/A</v>
      </c>
      <c r="P928" s="2">
        <f>VLOOKUP(C928,[2]XetNhanDATN_20180120!$C$5:$J$2281,8,FALSE)</f>
        <v>1</v>
      </c>
    </row>
    <row r="929" spans="1:16" x14ac:dyDescent="0.25">
      <c r="A929" s="9">
        <v>925</v>
      </c>
      <c r="B929" s="9">
        <v>121</v>
      </c>
      <c r="C929" s="7">
        <v>121130106</v>
      </c>
      <c r="D929" s="7">
        <v>121130106</v>
      </c>
      <c r="E929" s="6" t="s">
        <v>1920</v>
      </c>
      <c r="F929" s="40" t="s">
        <v>1891</v>
      </c>
      <c r="G929" s="8">
        <v>2.59</v>
      </c>
      <c r="H929" s="10">
        <v>143.5</v>
      </c>
      <c r="I929" s="32">
        <v>2</v>
      </c>
      <c r="J929" s="7">
        <v>1</v>
      </c>
      <c r="K929" s="6" t="s">
        <v>1851</v>
      </c>
      <c r="L929" s="9" t="e">
        <f>VLOOKUP(C929,ThoiHoc_DuKien20180119!$B$6:$B$346,1,FALSE)</f>
        <v>#N/A</v>
      </c>
      <c r="M929" s="24" t="e">
        <f>VLOOKUP(C929,SV_CoDiemChuaDu!$B$7:$I$26,8,FALSE)</f>
        <v>#N/A</v>
      </c>
      <c r="N929" s="6" t="e">
        <f>VLOOKUP(C929,SoLanLamDATN!$A$2:$B$1192,2,FALSE)</f>
        <v>#N/A</v>
      </c>
      <c r="P929" s="2">
        <f>VLOOKUP(C929,[2]XetNhanDATN_20180120!$C$5:$J$2281,8,FALSE)</f>
        <v>1</v>
      </c>
    </row>
    <row r="930" spans="1:16" x14ac:dyDescent="0.25">
      <c r="A930" s="9">
        <v>926</v>
      </c>
      <c r="B930" s="9">
        <v>121</v>
      </c>
      <c r="C930" s="7">
        <v>121130107</v>
      </c>
      <c r="D930" s="7">
        <v>121130107</v>
      </c>
      <c r="E930" s="6" t="s">
        <v>1921</v>
      </c>
      <c r="F930" s="40" t="s">
        <v>1891</v>
      </c>
      <c r="G930" s="8">
        <v>2.4900000000000002</v>
      </c>
      <c r="H930" s="10">
        <v>143.5</v>
      </c>
      <c r="I930" s="32">
        <v>0</v>
      </c>
      <c r="J930" s="7">
        <v>1</v>
      </c>
      <c r="K930" s="6"/>
      <c r="L930" s="9" t="e">
        <f>VLOOKUP(C930,ThoiHoc_DuKien20180119!$B$6:$B$346,1,FALSE)</f>
        <v>#N/A</v>
      </c>
      <c r="M930" s="24" t="e">
        <f>VLOOKUP(C930,SV_CoDiemChuaDu!$B$7:$I$26,8,FALSE)</f>
        <v>#N/A</v>
      </c>
      <c r="N930" s="6" t="e">
        <f>VLOOKUP(C930,SoLanLamDATN!$A$2:$B$1192,2,FALSE)</f>
        <v>#N/A</v>
      </c>
      <c r="P930" s="2">
        <f>VLOOKUP(C930,[2]XetNhanDATN_20180120!$C$5:$J$2281,8,FALSE)</f>
        <v>1</v>
      </c>
    </row>
    <row r="931" spans="1:16" x14ac:dyDescent="0.25">
      <c r="A931" s="9">
        <v>927</v>
      </c>
      <c r="B931" s="9">
        <v>121</v>
      </c>
      <c r="C931" s="7">
        <v>121130108</v>
      </c>
      <c r="D931" s="7">
        <v>121130108</v>
      </c>
      <c r="E931" s="6" t="s">
        <v>1922</v>
      </c>
      <c r="F931" s="40" t="s">
        <v>1891</v>
      </c>
      <c r="G931" s="8">
        <v>2.35</v>
      </c>
      <c r="H931" s="10">
        <v>143.5</v>
      </c>
      <c r="I931" s="32">
        <v>3</v>
      </c>
      <c r="J931" s="7">
        <v>1</v>
      </c>
      <c r="K931" s="6" t="s">
        <v>1907</v>
      </c>
      <c r="L931" s="9" t="e">
        <f>VLOOKUP(C931,ThoiHoc_DuKien20180119!$B$6:$B$346,1,FALSE)</f>
        <v>#N/A</v>
      </c>
      <c r="M931" s="24" t="e">
        <f>VLOOKUP(C931,SV_CoDiemChuaDu!$B$7:$I$26,8,FALSE)</f>
        <v>#N/A</v>
      </c>
      <c r="N931" s="6" t="e">
        <f>VLOOKUP(C931,SoLanLamDATN!$A$2:$B$1192,2,FALSE)</f>
        <v>#N/A</v>
      </c>
      <c r="P931" s="2">
        <f>VLOOKUP(C931,[2]XetNhanDATN_20180120!$C$5:$J$2281,8,FALSE)</f>
        <v>1</v>
      </c>
    </row>
    <row r="932" spans="1:16" x14ac:dyDescent="0.25">
      <c r="A932" s="9">
        <v>928</v>
      </c>
      <c r="B932" s="9">
        <v>121</v>
      </c>
      <c r="C932" s="7">
        <v>121130112</v>
      </c>
      <c r="D932" s="7">
        <v>121130112</v>
      </c>
      <c r="E932" s="6" t="s">
        <v>1923</v>
      </c>
      <c r="F932" s="40" t="s">
        <v>1891</v>
      </c>
      <c r="G932" s="8">
        <v>2.76</v>
      </c>
      <c r="H932" s="10">
        <v>143.5</v>
      </c>
      <c r="I932" s="32">
        <v>0</v>
      </c>
      <c r="J932" s="7">
        <v>1</v>
      </c>
      <c r="K932" s="6"/>
      <c r="L932" s="9" t="e">
        <f>VLOOKUP(C932,ThoiHoc_DuKien20180119!$B$6:$B$346,1,FALSE)</f>
        <v>#N/A</v>
      </c>
      <c r="M932" s="24" t="e">
        <f>VLOOKUP(C932,SV_CoDiemChuaDu!$B$7:$I$26,8,FALSE)</f>
        <v>#N/A</v>
      </c>
      <c r="N932" s="6" t="e">
        <f>VLOOKUP(C932,SoLanLamDATN!$A$2:$B$1192,2,FALSE)</f>
        <v>#N/A</v>
      </c>
      <c r="P932" s="2">
        <f>VLOOKUP(C932,[2]XetNhanDATN_20180120!$C$5:$J$2281,8,FALSE)</f>
        <v>1</v>
      </c>
    </row>
    <row r="933" spans="1:16" x14ac:dyDescent="0.25">
      <c r="A933" s="9">
        <v>929</v>
      </c>
      <c r="B933" s="9">
        <v>121</v>
      </c>
      <c r="C933" s="7">
        <v>121130114</v>
      </c>
      <c r="D933" s="7">
        <v>121130114</v>
      </c>
      <c r="E933" s="6" t="s">
        <v>1924</v>
      </c>
      <c r="F933" s="40" t="s">
        <v>1891</v>
      </c>
      <c r="G933" s="8">
        <v>2.78</v>
      </c>
      <c r="H933" s="10">
        <v>143.5</v>
      </c>
      <c r="I933" s="32">
        <v>3</v>
      </c>
      <c r="J933" s="7">
        <v>1</v>
      </c>
      <c r="K933" s="6" t="s">
        <v>1907</v>
      </c>
      <c r="L933" s="9" t="e">
        <f>VLOOKUP(C933,ThoiHoc_DuKien20180119!$B$6:$B$346,1,FALSE)</f>
        <v>#N/A</v>
      </c>
      <c r="M933" s="24" t="e">
        <f>VLOOKUP(C933,SV_CoDiemChuaDu!$B$7:$I$26,8,FALSE)</f>
        <v>#N/A</v>
      </c>
      <c r="N933" s="6" t="e">
        <f>VLOOKUP(C933,SoLanLamDATN!$A$2:$B$1192,2,FALSE)</f>
        <v>#N/A</v>
      </c>
      <c r="P933" s="2">
        <f>VLOOKUP(C933,[2]XetNhanDATN_20180120!$C$5:$J$2281,8,FALSE)</f>
        <v>1</v>
      </c>
    </row>
    <row r="934" spans="1:16" x14ac:dyDescent="0.25">
      <c r="A934" s="9">
        <v>930</v>
      </c>
      <c r="B934" s="9">
        <v>121</v>
      </c>
      <c r="C934" s="7">
        <v>121130115</v>
      </c>
      <c r="D934" s="7">
        <v>121130115</v>
      </c>
      <c r="E934" s="6" t="s">
        <v>1925</v>
      </c>
      <c r="F934" s="40" t="s">
        <v>1891</v>
      </c>
      <c r="G934" s="8">
        <v>3.34</v>
      </c>
      <c r="H934" s="10">
        <v>143.5</v>
      </c>
      <c r="I934" s="32">
        <v>0</v>
      </c>
      <c r="J934" s="7">
        <v>1</v>
      </c>
      <c r="K934" s="6"/>
      <c r="L934" s="9" t="e">
        <f>VLOOKUP(C934,ThoiHoc_DuKien20180119!$B$6:$B$346,1,FALSE)</f>
        <v>#N/A</v>
      </c>
      <c r="M934" s="24" t="e">
        <f>VLOOKUP(C934,SV_CoDiemChuaDu!$B$7:$I$26,8,FALSE)</f>
        <v>#N/A</v>
      </c>
      <c r="N934" s="6" t="e">
        <f>VLOOKUP(C934,SoLanLamDATN!$A$2:$B$1192,2,FALSE)</f>
        <v>#N/A</v>
      </c>
      <c r="P934" s="2">
        <f>VLOOKUP(C934,[2]XetNhanDATN_20180120!$C$5:$J$2281,8,FALSE)</f>
        <v>1</v>
      </c>
    </row>
    <row r="935" spans="1:16" x14ac:dyDescent="0.25">
      <c r="A935" s="9">
        <v>931</v>
      </c>
      <c r="B935" s="9">
        <v>121</v>
      </c>
      <c r="C935" s="7">
        <v>121130116</v>
      </c>
      <c r="D935" s="7">
        <v>121130116</v>
      </c>
      <c r="E935" s="6" t="s">
        <v>1926</v>
      </c>
      <c r="F935" s="40" t="s">
        <v>1891</v>
      </c>
      <c r="G935" s="8">
        <v>2.2599999999999998</v>
      </c>
      <c r="H935" s="10">
        <v>143.5</v>
      </c>
      <c r="I935" s="32">
        <v>0</v>
      </c>
      <c r="J935" s="7">
        <v>1</v>
      </c>
      <c r="K935" s="6"/>
      <c r="L935" s="9" t="e">
        <f>VLOOKUP(C935,ThoiHoc_DuKien20180119!$B$6:$B$346,1,FALSE)</f>
        <v>#N/A</v>
      </c>
      <c r="M935" s="24" t="e">
        <f>VLOOKUP(C935,SV_CoDiemChuaDu!$B$7:$I$26,8,FALSE)</f>
        <v>#N/A</v>
      </c>
      <c r="N935" s="6" t="e">
        <f>VLOOKUP(C935,SoLanLamDATN!$A$2:$B$1192,2,FALSE)</f>
        <v>#N/A</v>
      </c>
      <c r="P935" s="2">
        <f>VLOOKUP(C935,[2]XetNhanDATN_20180120!$C$5:$J$2281,8,FALSE)</f>
        <v>1</v>
      </c>
    </row>
    <row r="936" spans="1:16" x14ac:dyDescent="0.25">
      <c r="A936" s="9">
        <v>932</v>
      </c>
      <c r="B936" s="9">
        <v>121</v>
      </c>
      <c r="C936" s="7">
        <v>121130117</v>
      </c>
      <c r="D936" s="7">
        <v>121130117</v>
      </c>
      <c r="E936" s="6" t="s">
        <v>1927</v>
      </c>
      <c r="F936" s="40" t="s">
        <v>1891</v>
      </c>
      <c r="G936" s="8">
        <v>2.4</v>
      </c>
      <c r="H936" s="10">
        <v>143.5</v>
      </c>
      <c r="I936" s="32">
        <v>0</v>
      </c>
      <c r="J936" s="7">
        <v>1</v>
      </c>
      <c r="K936" s="6"/>
      <c r="L936" s="9" t="e">
        <f>VLOOKUP(C936,ThoiHoc_DuKien20180119!$B$6:$B$346,1,FALSE)</f>
        <v>#N/A</v>
      </c>
      <c r="M936" s="24" t="e">
        <f>VLOOKUP(C936,SV_CoDiemChuaDu!$B$7:$I$26,8,FALSE)</f>
        <v>#N/A</v>
      </c>
      <c r="N936" s="6" t="e">
        <f>VLOOKUP(C936,SoLanLamDATN!$A$2:$B$1192,2,FALSE)</f>
        <v>#N/A</v>
      </c>
      <c r="P936" s="2">
        <f>VLOOKUP(C936,[2]XetNhanDATN_20180120!$C$5:$J$2281,8,FALSE)</f>
        <v>1</v>
      </c>
    </row>
    <row r="937" spans="1:16" x14ac:dyDescent="0.25">
      <c r="A937" s="9">
        <v>933</v>
      </c>
      <c r="B937" s="9">
        <v>121</v>
      </c>
      <c r="C937" s="7">
        <v>121130119</v>
      </c>
      <c r="D937" s="7">
        <v>121130119</v>
      </c>
      <c r="E937" s="6" t="s">
        <v>1928</v>
      </c>
      <c r="F937" s="40" t="s">
        <v>1891</v>
      </c>
      <c r="G937" s="8">
        <v>2.14</v>
      </c>
      <c r="H937" s="10">
        <v>143.5</v>
      </c>
      <c r="I937" s="32">
        <v>2</v>
      </c>
      <c r="J937" s="7">
        <v>1</v>
      </c>
      <c r="K937" s="6" t="s">
        <v>1851</v>
      </c>
      <c r="L937" s="9" t="e">
        <f>VLOOKUP(C937,ThoiHoc_DuKien20180119!$B$6:$B$346,1,FALSE)</f>
        <v>#N/A</v>
      </c>
      <c r="M937" s="24" t="e">
        <f>VLOOKUP(C937,SV_CoDiemChuaDu!$B$7:$I$26,8,FALSE)</f>
        <v>#N/A</v>
      </c>
      <c r="N937" s="6" t="e">
        <f>VLOOKUP(C937,SoLanLamDATN!$A$2:$B$1192,2,FALSE)</f>
        <v>#N/A</v>
      </c>
      <c r="P937" s="2">
        <f>VLOOKUP(C937,[2]XetNhanDATN_20180120!$C$5:$J$2281,8,FALSE)</f>
        <v>1</v>
      </c>
    </row>
    <row r="938" spans="1:16" x14ac:dyDescent="0.25">
      <c r="A938" s="9">
        <v>934</v>
      </c>
      <c r="B938" s="9">
        <v>121</v>
      </c>
      <c r="C938" s="7">
        <v>121130120</v>
      </c>
      <c r="D938" s="7">
        <v>121130120</v>
      </c>
      <c r="E938" s="6" t="s">
        <v>1929</v>
      </c>
      <c r="F938" s="40" t="s">
        <v>1891</v>
      </c>
      <c r="G938" s="8">
        <v>2.75</v>
      </c>
      <c r="H938" s="10">
        <v>143.5</v>
      </c>
      <c r="I938" s="32">
        <v>0</v>
      </c>
      <c r="J938" s="7">
        <v>1</v>
      </c>
      <c r="K938" s="6"/>
      <c r="L938" s="9" t="e">
        <f>VLOOKUP(C938,ThoiHoc_DuKien20180119!$B$6:$B$346,1,FALSE)</f>
        <v>#N/A</v>
      </c>
      <c r="M938" s="24" t="e">
        <f>VLOOKUP(C938,SV_CoDiemChuaDu!$B$7:$I$26,8,FALSE)</f>
        <v>#N/A</v>
      </c>
      <c r="N938" s="6" t="e">
        <f>VLOOKUP(C938,SoLanLamDATN!$A$2:$B$1192,2,FALSE)</f>
        <v>#N/A</v>
      </c>
      <c r="P938" s="2">
        <f>VLOOKUP(C938,[2]XetNhanDATN_20180120!$C$5:$J$2281,8,FALSE)</f>
        <v>1</v>
      </c>
    </row>
    <row r="939" spans="1:16" x14ac:dyDescent="0.25">
      <c r="A939" s="9">
        <v>935</v>
      </c>
      <c r="B939" s="9">
        <v>121</v>
      </c>
      <c r="C939" s="7">
        <v>121130122</v>
      </c>
      <c r="D939" s="7">
        <v>121130122</v>
      </c>
      <c r="E939" s="6" t="s">
        <v>1930</v>
      </c>
      <c r="F939" s="40" t="s">
        <v>1891</v>
      </c>
      <c r="G939" s="8">
        <v>2.4300000000000002</v>
      </c>
      <c r="H939" s="10">
        <v>143.5</v>
      </c>
      <c r="I939" s="32">
        <v>0</v>
      </c>
      <c r="J939" s="7">
        <v>1</v>
      </c>
      <c r="K939" s="6"/>
      <c r="L939" s="9" t="e">
        <f>VLOOKUP(C939,ThoiHoc_DuKien20180119!$B$6:$B$346,1,FALSE)</f>
        <v>#N/A</v>
      </c>
      <c r="M939" s="24" t="e">
        <f>VLOOKUP(C939,SV_CoDiemChuaDu!$B$7:$I$26,8,FALSE)</f>
        <v>#N/A</v>
      </c>
      <c r="N939" s="6" t="e">
        <f>VLOOKUP(C939,SoLanLamDATN!$A$2:$B$1192,2,FALSE)</f>
        <v>#N/A</v>
      </c>
      <c r="P939" s="2">
        <f>VLOOKUP(C939,[2]XetNhanDATN_20180120!$C$5:$J$2281,8,FALSE)</f>
        <v>1</v>
      </c>
    </row>
    <row r="940" spans="1:16" x14ac:dyDescent="0.25">
      <c r="A940" s="9">
        <v>936</v>
      </c>
      <c r="B940" s="9">
        <v>121</v>
      </c>
      <c r="C940" s="7">
        <v>121130123</v>
      </c>
      <c r="D940" s="7">
        <v>121130123</v>
      </c>
      <c r="E940" s="6" t="s">
        <v>1931</v>
      </c>
      <c r="F940" s="40" t="s">
        <v>1891</v>
      </c>
      <c r="G940" s="8">
        <v>2.5299999999999998</v>
      </c>
      <c r="H940" s="10">
        <v>143.5</v>
      </c>
      <c r="I940" s="32">
        <v>0</v>
      </c>
      <c r="J940" s="7">
        <v>1</v>
      </c>
      <c r="K940" s="6"/>
      <c r="L940" s="9" t="e">
        <f>VLOOKUP(C940,ThoiHoc_DuKien20180119!$B$6:$B$346,1,FALSE)</f>
        <v>#N/A</v>
      </c>
      <c r="M940" s="24" t="e">
        <f>VLOOKUP(C940,SV_CoDiemChuaDu!$B$7:$I$26,8,FALSE)</f>
        <v>#N/A</v>
      </c>
      <c r="N940" s="6" t="e">
        <f>VLOOKUP(C940,SoLanLamDATN!$A$2:$B$1192,2,FALSE)</f>
        <v>#N/A</v>
      </c>
      <c r="P940" s="2">
        <f>VLOOKUP(C940,[2]XetNhanDATN_20180120!$C$5:$J$2281,8,FALSE)</f>
        <v>1</v>
      </c>
    </row>
    <row r="941" spans="1:16" x14ac:dyDescent="0.25">
      <c r="A941" s="9">
        <v>937</v>
      </c>
      <c r="B941" s="9">
        <v>121</v>
      </c>
      <c r="C941" s="7">
        <v>121130124</v>
      </c>
      <c r="D941" s="7">
        <v>121130124</v>
      </c>
      <c r="E941" s="6" t="s">
        <v>1932</v>
      </c>
      <c r="F941" s="40" t="s">
        <v>1891</v>
      </c>
      <c r="G941" s="8">
        <v>2.5499999999999998</v>
      </c>
      <c r="H941" s="10">
        <v>143.5</v>
      </c>
      <c r="I941" s="32">
        <v>0</v>
      </c>
      <c r="J941" s="7">
        <v>1</v>
      </c>
      <c r="K941" s="6"/>
      <c r="L941" s="9" t="e">
        <f>VLOOKUP(C941,ThoiHoc_DuKien20180119!$B$6:$B$346,1,FALSE)</f>
        <v>#N/A</v>
      </c>
      <c r="M941" s="24" t="e">
        <f>VLOOKUP(C941,SV_CoDiemChuaDu!$B$7:$I$26,8,FALSE)</f>
        <v>#N/A</v>
      </c>
      <c r="N941" s="6" t="e">
        <f>VLOOKUP(C941,SoLanLamDATN!$A$2:$B$1192,2,FALSE)</f>
        <v>#N/A</v>
      </c>
      <c r="P941" s="2">
        <f>VLOOKUP(C941,[2]XetNhanDATN_20180120!$C$5:$J$2281,8,FALSE)</f>
        <v>1</v>
      </c>
    </row>
    <row r="942" spans="1:16" x14ac:dyDescent="0.25">
      <c r="A942" s="9">
        <v>938</v>
      </c>
      <c r="B942" s="9">
        <v>103</v>
      </c>
      <c r="C942" s="7">
        <v>103130202</v>
      </c>
      <c r="D942" s="7">
        <v>103130202</v>
      </c>
      <c r="E942" s="6" t="s">
        <v>734</v>
      </c>
      <c r="F942" s="40" t="s">
        <v>735</v>
      </c>
      <c r="G942" s="8">
        <v>2.48</v>
      </c>
      <c r="H942" s="10">
        <v>145</v>
      </c>
      <c r="I942" s="32">
        <v>0</v>
      </c>
      <c r="J942" s="7">
        <v>1</v>
      </c>
      <c r="K942" s="6"/>
      <c r="L942" s="9" t="e">
        <f>VLOOKUP(C942,ThoiHoc_DuKien20180119!$B$6:$B$346,1,FALSE)</f>
        <v>#N/A</v>
      </c>
      <c r="M942" s="24" t="e">
        <f>VLOOKUP(C942,SV_CoDiemChuaDu!$B$7:$I$26,8,FALSE)</f>
        <v>#N/A</v>
      </c>
      <c r="N942" s="6" t="e">
        <f>VLOOKUP(C942,SoLanLamDATN!$A$2:$B$1192,2,FALSE)</f>
        <v>#N/A</v>
      </c>
      <c r="P942" s="2">
        <f>VLOOKUP(C942,[2]XetNhanDATN_20180120!$C$5:$J$2281,8,FALSE)</f>
        <v>1</v>
      </c>
    </row>
    <row r="943" spans="1:16" x14ac:dyDescent="0.25">
      <c r="A943" s="9">
        <v>939</v>
      </c>
      <c r="B943" s="9">
        <v>103</v>
      </c>
      <c r="C943" s="7">
        <v>103130203</v>
      </c>
      <c r="D943" s="7">
        <v>103130203</v>
      </c>
      <c r="E943" s="6" t="s">
        <v>736</v>
      </c>
      <c r="F943" s="40" t="s">
        <v>735</v>
      </c>
      <c r="G943" s="8">
        <v>2.67</v>
      </c>
      <c r="H943" s="10">
        <v>145</v>
      </c>
      <c r="I943" s="32">
        <v>0</v>
      </c>
      <c r="J943" s="7">
        <v>1</v>
      </c>
      <c r="K943" s="6"/>
      <c r="L943" s="9" t="e">
        <f>VLOOKUP(C943,ThoiHoc_DuKien20180119!$B$6:$B$346,1,FALSE)</f>
        <v>#N/A</v>
      </c>
      <c r="M943" s="24" t="e">
        <f>VLOOKUP(C943,SV_CoDiemChuaDu!$B$7:$I$26,8,FALSE)</f>
        <v>#N/A</v>
      </c>
      <c r="N943" s="6" t="e">
        <f>VLOOKUP(C943,SoLanLamDATN!$A$2:$B$1192,2,FALSE)</f>
        <v>#N/A</v>
      </c>
      <c r="P943" s="2">
        <f>VLOOKUP(C943,[2]XetNhanDATN_20180120!$C$5:$J$2281,8,FALSE)</f>
        <v>1</v>
      </c>
    </row>
    <row r="944" spans="1:16" x14ac:dyDescent="0.25">
      <c r="A944" s="9">
        <v>940</v>
      </c>
      <c r="B944" s="9">
        <v>103</v>
      </c>
      <c r="C944" s="7">
        <v>103130205</v>
      </c>
      <c r="D944" s="7">
        <v>103130205</v>
      </c>
      <c r="E944" s="6" t="s">
        <v>737</v>
      </c>
      <c r="F944" s="40" t="s">
        <v>735</v>
      </c>
      <c r="G944" s="8">
        <v>3.25</v>
      </c>
      <c r="H944" s="10">
        <v>145</v>
      </c>
      <c r="I944" s="32">
        <v>0</v>
      </c>
      <c r="J944" s="7">
        <v>1</v>
      </c>
      <c r="K944" s="6"/>
      <c r="L944" s="9" t="e">
        <f>VLOOKUP(C944,ThoiHoc_DuKien20180119!$B$6:$B$346,1,FALSE)</f>
        <v>#N/A</v>
      </c>
      <c r="M944" s="24" t="e">
        <f>VLOOKUP(C944,SV_CoDiemChuaDu!$B$7:$I$26,8,FALSE)</f>
        <v>#N/A</v>
      </c>
      <c r="N944" s="6" t="e">
        <f>VLOOKUP(C944,SoLanLamDATN!$A$2:$B$1192,2,FALSE)</f>
        <v>#N/A</v>
      </c>
      <c r="P944" s="2">
        <f>VLOOKUP(C944,[2]XetNhanDATN_20180120!$C$5:$J$2281,8,FALSE)</f>
        <v>1</v>
      </c>
    </row>
    <row r="945" spans="1:16" x14ac:dyDescent="0.25">
      <c r="A945" s="9">
        <v>941</v>
      </c>
      <c r="B945" s="9">
        <v>103</v>
      </c>
      <c r="C945" s="7">
        <v>103130206</v>
      </c>
      <c r="D945" s="7">
        <v>103130206</v>
      </c>
      <c r="E945" s="6" t="s">
        <v>738</v>
      </c>
      <c r="F945" s="40" t="s">
        <v>735</v>
      </c>
      <c r="G945" s="8">
        <v>2.95</v>
      </c>
      <c r="H945" s="10">
        <v>145</v>
      </c>
      <c r="I945" s="32">
        <v>0</v>
      </c>
      <c r="J945" s="7">
        <v>1</v>
      </c>
      <c r="K945" s="6"/>
      <c r="L945" s="9" t="e">
        <f>VLOOKUP(C945,ThoiHoc_DuKien20180119!$B$6:$B$346,1,FALSE)</f>
        <v>#N/A</v>
      </c>
      <c r="M945" s="24" t="e">
        <f>VLOOKUP(C945,SV_CoDiemChuaDu!$B$7:$I$26,8,FALSE)</f>
        <v>#N/A</v>
      </c>
      <c r="N945" s="6" t="e">
        <f>VLOOKUP(C945,SoLanLamDATN!$A$2:$B$1192,2,FALSE)</f>
        <v>#N/A</v>
      </c>
      <c r="P945" s="2">
        <f>VLOOKUP(C945,[2]XetNhanDATN_20180120!$C$5:$J$2281,8,FALSE)</f>
        <v>1</v>
      </c>
    </row>
    <row r="946" spans="1:16" x14ac:dyDescent="0.25">
      <c r="A946" s="9">
        <v>942</v>
      </c>
      <c r="B946" s="9">
        <v>103</v>
      </c>
      <c r="C946" s="7">
        <v>103130207</v>
      </c>
      <c r="D946" s="7">
        <v>103130207</v>
      </c>
      <c r="E946" s="6" t="s">
        <v>739</v>
      </c>
      <c r="F946" s="40" t="s">
        <v>735</v>
      </c>
      <c r="G946" s="8">
        <v>2.3199999999999998</v>
      </c>
      <c r="H946" s="10">
        <v>145</v>
      </c>
      <c r="I946" s="32">
        <v>0</v>
      </c>
      <c r="J946" s="7">
        <v>1</v>
      </c>
      <c r="K946" s="6"/>
      <c r="L946" s="9" t="e">
        <f>VLOOKUP(C946,ThoiHoc_DuKien20180119!$B$6:$B$346,1,FALSE)</f>
        <v>#N/A</v>
      </c>
      <c r="M946" s="24" t="e">
        <f>VLOOKUP(C946,SV_CoDiemChuaDu!$B$7:$I$26,8,FALSE)</f>
        <v>#N/A</v>
      </c>
      <c r="N946" s="6" t="e">
        <f>VLOOKUP(C946,SoLanLamDATN!$A$2:$B$1192,2,FALSE)</f>
        <v>#N/A</v>
      </c>
      <c r="P946" s="2">
        <f>VLOOKUP(C946,[2]XetNhanDATN_20180120!$C$5:$J$2281,8,FALSE)</f>
        <v>1</v>
      </c>
    </row>
    <row r="947" spans="1:16" x14ac:dyDescent="0.25">
      <c r="A947" s="9">
        <v>943</v>
      </c>
      <c r="B947" s="9">
        <v>103</v>
      </c>
      <c r="C947" s="7">
        <v>103130208</v>
      </c>
      <c r="D947" s="7">
        <v>103130208</v>
      </c>
      <c r="E947" s="6" t="s">
        <v>740</v>
      </c>
      <c r="F947" s="40" t="s">
        <v>735</v>
      </c>
      <c r="G947" s="8">
        <v>2.02</v>
      </c>
      <c r="H947" s="10">
        <v>145</v>
      </c>
      <c r="I947" s="32">
        <v>0</v>
      </c>
      <c r="J947" s="7">
        <v>1</v>
      </c>
      <c r="K947" s="6"/>
      <c r="L947" s="9" t="e">
        <f>VLOOKUP(C947,ThoiHoc_DuKien20180119!$B$6:$B$346,1,FALSE)</f>
        <v>#N/A</v>
      </c>
      <c r="M947" s="24" t="e">
        <f>VLOOKUP(C947,SV_CoDiemChuaDu!$B$7:$I$26,8,FALSE)</f>
        <v>#N/A</v>
      </c>
      <c r="N947" s="6" t="e">
        <f>VLOOKUP(C947,SoLanLamDATN!$A$2:$B$1192,2,FALSE)</f>
        <v>#N/A</v>
      </c>
      <c r="P947" s="2">
        <f>VLOOKUP(C947,[2]XetNhanDATN_20180120!$C$5:$J$2281,8,FALSE)</f>
        <v>1</v>
      </c>
    </row>
    <row r="948" spans="1:16" x14ac:dyDescent="0.25">
      <c r="A948" s="9">
        <v>944</v>
      </c>
      <c r="B948" s="9">
        <v>103</v>
      </c>
      <c r="C948" s="7">
        <v>103130209</v>
      </c>
      <c r="D948" s="7">
        <v>103130209</v>
      </c>
      <c r="E948" s="6" t="s">
        <v>741</v>
      </c>
      <c r="F948" s="40" t="s">
        <v>735</v>
      </c>
      <c r="G948" s="8">
        <v>2.96</v>
      </c>
      <c r="H948" s="10">
        <v>145</v>
      </c>
      <c r="I948" s="32">
        <v>0</v>
      </c>
      <c r="J948" s="7">
        <v>1</v>
      </c>
      <c r="K948" s="6"/>
      <c r="L948" s="9" t="e">
        <f>VLOOKUP(C948,ThoiHoc_DuKien20180119!$B$6:$B$346,1,FALSE)</f>
        <v>#N/A</v>
      </c>
      <c r="M948" s="24" t="e">
        <f>VLOOKUP(C948,SV_CoDiemChuaDu!$B$7:$I$26,8,FALSE)</f>
        <v>#N/A</v>
      </c>
      <c r="N948" s="6" t="e">
        <f>VLOOKUP(C948,SoLanLamDATN!$A$2:$B$1192,2,FALSE)</f>
        <v>#N/A</v>
      </c>
      <c r="P948" s="2">
        <f>VLOOKUP(C948,[2]XetNhanDATN_20180120!$C$5:$J$2281,8,FALSE)</f>
        <v>1</v>
      </c>
    </row>
    <row r="949" spans="1:16" x14ac:dyDescent="0.25">
      <c r="A949" s="9">
        <v>945</v>
      </c>
      <c r="B949" s="9">
        <v>103</v>
      </c>
      <c r="C949" s="7">
        <v>103130211</v>
      </c>
      <c r="D949" s="7">
        <v>103130211</v>
      </c>
      <c r="E949" s="6" t="s">
        <v>742</v>
      </c>
      <c r="F949" s="40" t="s">
        <v>735</v>
      </c>
      <c r="G949" s="8">
        <v>2.92</v>
      </c>
      <c r="H949" s="10">
        <v>145</v>
      </c>
      <c r="I949" s="32">
        <v>0</v>
      </c>
      <c r="J949" s="7">
        <v>1</v>
      </c>
      <c r="K949" s="6"/>
      <c r="L949" s="9" t="e">
        <f>VLOOKUP(C949,ThoiHoc_DuKien20180119!$B$6:$B$346,1,FALSE)</f>
        <v>#N/A</v>
      </c>
      <c r="M949" s="24" t="e">
        <f>VLOOKUP(C949,SV_CoDiemChuaDu!$B$7:$I$26,8,FALSE)</f>
        <v>#N/A</v>
      </c>
      <c r="N949" s="6" t="e">
        <f>VLOOKUP(C949,SoLanLamDATN!$A$2:$B$1192,2,FALSE)</f>
        <v>#N/A</v>
      </c>
      <c r="P949" s="2">
        <f>VLOOKUP(C949,[2]XetNhanDATN_20180120!$C$5:$J$2281,8,FALSE)</f>
        <v>1</v>
      </c>
    </row>
    <row r="950" spans="1:16" x14ac:dyDescent="0.25">
      <c r="A950" s="9">
        <v>946</v>
      </c>
      <c r="B950" s="9">
        <v>103</v>
      </c>
      <c r="C950" s="7">
        <v>103130212</v>
      </c>
      <c r="D950" s="7">
        <v>103130212</v>
      </c>
      <c r="E950" s="6" t="s">
        <v>743</v>
      </c>
      <c r="F950" s="40" t="s">
        <v>735</v>
      </c>
      <c r="G950" s="8">
        <v>2.75</v>
      </c>
      <c r="H950" s="10">
        <v>145</v>
      </c>
      <c r="I950" s="32">
        <v>0</v>
      </c>
      <c r="J950" s="7">
        <v>1</v>
      </c>
      <c r="K950" s="6"/>
      <c r="L950" s="9" t="e">
        <f>VLOOKUP(C950,ThoiHoc_DuKien20180119!$B$6:$B$346,1,FALSE)</f>
        <v>#N/A</v>
      </c>
      <c r="M950" s="24" t="e">
        <f>VLOOKUP(C950,SV_CoDiemChuaDu!$B$7:$I$26,8,FALSE)</f>
        <v>#N/A</v>
      </c>
      <c r="N950" s="6" t="e">
        <f>VLOOKUP(C950,SoLanLamDATN!$A$2:$B$1192,2,FALSE)</f>
        <v>#N/A</v>
      </c>
      <c r="P950" s="2">
        <f>VLOOKUP(C950,[2]XetNhanDATN_20180120!$C$5:$J$2281,8,FALSE)</f>
        <v>1</v>
      </c>
    </row>
    <row r="951" spans="1:16" x14ac:dyDescent="0.25">
      <c r="A951" s="9">
        <v>947</v>
      </c>
      <c r="B951" s="9">
        <v>103</v>
      </c>
      <c r="C951" s="7">
        <v>103130213</v>
      </c>
      <c r="D951" s="7">
        <v>103130213</v>
      </c>
      <c r="E951" s="6" t="s">
        <v>744</v>
      </c>
      <c r="F951" s="40" t="s">
        <v>735</v>
      </c>
      <c r="G951" s="8">
        <v>3.09</v>
      </c>
      <c r="H951" s="10">
        <v>145</v>
      </c>
      <c r="I951" s="32">
        <v>0</v>
      </c>
      <c r="J951" s="7">
        <v>1</v>
      </c>
      <c r="K951" s="6"/>
      <c r="L951" s="9" t="e">
        <f>VLOOKUP(C951,ThoiHoc_DuKien20180119!$B$6:$B$346,1,FALSE)</f>
        <v>#N/A</v>
      </c>
      <c r="M951" s="24" t="e">
        <f>VLOOKUP(C951,SV_CoDiemChuaDu!$B$7:$I$26,8,FALSE)</f>
        <v>#N/A</v>
      </c>
      <c r="N951" s="6" t="e">
        <f>VLOOKUP(C951,SoLanLamDATN!$A$2:$B$1192,2,FALSE)</f>
        <v>#N/A</v>
      </c>
      <c r="P951" s="2">
        <f>VLOOKUP(C951,[2]XetNhanDATN_20180120!$C$5:$J$2281,8,FALSE)</f>
        <v>1</v>
      </c>
    </row>
    <row r="952" spans="1:16" x14ac:dyDescent="0.25">
      <c r="A952" s="9">
        <v>948</v>
      </c>
      <c r="B952" s="9">
        <v>103</v>
      </c>
      <c r="C952" s="7">
        <v>103130218</v>
      </c>
      <c r="D952" s="7">
        <v>103130218</v>
      </c>
      <c r="E952" s="6" t="s">
        <v>745</v>
      </c>
      <c r="F952" s="40" t="s">
        <v>735</v>
      </c>
      <c r="G952" s="8">
        <v>2.39</v>
      </c>
      <c r="H952" s="10">
        <v>145</v>
      </c>
      <c r="I952" s="32">
        <v>0</v>
      </c>
      <c r="J952" s="7">
        <v>1</v>
      </c>
      <c r="K952" s="6"/>
      <c r="L952" s="9" t="e">
        <f>VLOOKUP(C952,ThoiHoc_DuKien20180119!$B$6:$B$346,1,FALSE)</f>
        <v>#N/A</v>
      </c>
      <c r="M952" s="24" t="e">
        <f>VLOOKUP(C952,SV_CoDiemChuaDu!$B$7:$I$26,8,FALSE)</f>
        <v>#N/A</v>
      </c>
      <c r="N952" s="6" t="e">
        <f>VLOOKUP(C952,SoLanLamDATN!$A$2:$B$1192,2,FALSE)</f>
        <v>#N/A</v>
      </c>
      <c r="P952" s="2">
        <f>VLOOKUP(C952,[2]XetNhanDATN_20180120!$C$5:$J$2281,8,FALSE)</f>
        <v>1</v>
      </c>
    </row>
    <row r="953" spans="1:16" x14ac:dyDescent="0.25">
      <c r="A953" s="9">
        <v>949</v>
      </c>
      <c r="B953" s="9">
        <v>103</v>
      </c>
      <c r="C953" s="7">
        <v>103130220</v>
      </c>
      <c r="D953" s="7">
        <v>103130220</v>
      </c>
      <c r="E953" s="6" t="s">
        <v>746</v>
      </c>
      <c r="F953" s="40" t="s">
        <v>735</v>
      </c>
      <c r="G953" s="8">
        <v>2.2200000000000002</v>
      </c>
      <c r="H953" s="10">
        <v>145</v>
      </c>
      <c r="I953" s="32">
        <v>0</v>
      </c>
      <c r="J953" s="7">
        <v>1</v>
      </c>
      <c r="K953" s="6"/>
      <c r="L953" s="9" t="e">
        <f>VLOOKUP(C953,ThoiHoc_DuKien20180119!$B$6:$B$346,1,FALSE)</f>
        <v>#N/A</v>
      </c>
      <c r="M953" s="24" t="e">
        <f>VLOOKUP(C953,SV_CoDiemChuaDu!$B$7:$I$26,8,FALSE)</f>
        <v>#N/A</v>
      </c>
      <c r="N953" s="6" t="e">
        <f>VLOOKUP(C953,SoLanLamDATN!$A$2:$B$1192,2,FALSE)</f>
        <v>#N/A</v>
      </c>
      <c r="P953" s="2">
        <f>VLOOKUP(C953,[2]XetNhanDATN_20180120!$C$5:$J$2281,8,FALSE)</f>
        <v>1</v>
      </c>
    </row>
    <row r="954" spans="1:16" x14ac:dyDescent="0.25">
      <c r="A954" s="9">
        <v>950</v>
      </c>
      <c r="B954" s="9">
        <v>103</v>
      </c>
      <c r="C954" s="7">
        <v>103130222</v>
      </c>
      <c r="D954" s="7">
        <v>103130222</v>
      </c>
      <c r="E954" s="6" t="s">
        <v>747</v>
      </c>
      <c r="F954" s="40" t="s">
        <v>735</v>
      </c>
      <c r="G954" s="8">
        <v>2.4300000000000002</v>
      </c>
      <c r="H954" s="10">
        <v>145</v>
      </c>
      <c r="I954" s="32">
        <v>0</v>
      </c>
      <c r="J954" s="7">
        <v>1</v>
      </c>
      <c r="K954" s="6"/>
      <c r="L954" s="9" t="e">
        <f>VLOOKUP(C954,ThoiHoc_DuKien20180119!$B$6:$B$346,1,FALSE)</f>
        <v>#N/A</v>
      </c>
      <c r="M954" s="24" t="e">
        <f>VLOOKUP(C954,SV_CoDiemChuaDu!$B$7:$I$26,8,FALSE)</f>
        <v>#N/A</v>
      </c>
      <c r="N954" s="6" t="e">
        <f>VLOOKUP(C954,SoLanLamDATN!$A$2:$B$1192,2,FALSE)</f>
        <v>#N/A</v>
      </c>
      <c r="P954" s="2">
        <f>VLOOKUP(C954,[2]XetNhanDATN_20180120!$C$5:$J$2281,8,FALSE)</f>
        <v>1</v>
      </c>
    </row>
    <row r="955" spans="1:16" x14ac:dyDescent="0.25">
      <c r="A955" s="9">
        <v>951</v>
      </c>
      <c r="B955" s="9">
        <v>103</v>
      </c>
      <c r="C955" s="7">
        <v>103130224</v>
      </c>
      <c r="D955" s="7">
        <v>103130224</v>
      </c>
      <c r="E955" s="6" t="s">
        <v>748</v>
      </c>
      <c r="F955" s="40" t="s">
        <v>735</v>
      </c>
      <c r="G955" s="8">
        <v>2.4</v>
      </c>
      <c r="H955" s="10">
        <v>145</v>
      </c>
      <c r="I955" s="32">
        <v>3</v>
      </c>
      <c r="J955" s="7">
        <v>1</v>
      </c>
      <c r="K955" s="6" t="s">
        <v>695</v>
      </c>
      <c r="L955" s="9" t="e">
        <f>VLOOKUP(C955,ThoiHoc_DuKien20180119!$B$6:$B$346,1,FALSE)</f>
        <v>#N/A</v>
      </c>
      <c r="M955" s="24" t="e">
        <f>VLOOKUP(C955,SV_CoDiemChuaDu!$B$7:$I$26,8,FALSE)</f>
        <v>#N/A</v>
      </c>
      <c r="N955" s="6" t="e">
        <f>VLOOKUP(C955,SoLanLamDATN!$A$2:$B$1192,2,FALSE)</f>
        <v>#N/A</v>
      </c>
      <c r="P955" s="2">
        <f>VLOOKUP(C955,[2]XetNhanDATN_20180120!$C$5:$J$2281,8,FALSE)</f>
        <v>1</v>
      </c>
    </row>
    <row r="956" spans="1:16" x14ac:dyDescent="0.25">
      <c r="A956" s="9">
        <v>952</v>
      </c>
      <c r="B956" s="9">
        <v>103</v>
      </c>
      <c r="C956" s="7">
        <v>103130225</v>
      </c>
      <c r="D956" s="7">
        <v>103130225</v>
      </c>
      <c r="E956" s="6" t="s">
        <v>533</v>
      </c>
      <c r="F956" s="40" t="s">
        <v>735</v>
      </c>
      <c r="G956" s="8">
        <v>2.5299999999999998</v>
      </c>
      <c r="H956" s="10">
        <v>145</v>
      </c>
      <c r="I956" s="32">
        <v>0</v>
      </c>
      <c r="J956" s="7">
        <v>1</v>
      </c>
      <c r="K956" s="6"/>
      <c r="L956" s="9" t="e">
        <f>VLOOKUP(C956,ThoiHoc_DuKien20180119!$B$6:$B$346,1,FALSE)</f>
        <v>#N/A</v>
      </c>
      <c r="M956" s="24" t="e">
        <f>VLOOKUP(C956,SV_CoDiemChuaDu!$B$7:$I$26,8,FALSE)</f>
        <v>#N/A</v>
      </c>
      <c r="N956" s="6" t="e">
        <f>VLOOKUP(C956,SoLanLamDATN!$A$2:$B$1192,2,FALSE)</f>
        <v>#N/A</v>
      </c>
      <c r="P956" s="2">
        <f>VLOOKUP(C956,[2]XetNhanDATN_20180120!$C$5:$J$2281,8,FALSE)</f>
        <v>1</v>
      </c>
    </row>
    <row r="957" spans="1:16" x14ac:dyDescent="0.25">
      <c r="A957" s="9">
        <v>953</v>
      </c>
      <c r="B957" s="9">
        <v>103</v>
      </c>
      <c r="C957" s="7">
        <v>103130227</v>
      </c>
      <c r="D957" s="7">
        <v>103130227</v>
      </c>
      <c r="E957" s="6" t="s">
        <v>749</v>
      </c>
      <c r="F957" s="40" t="s">
        <v>735</v>
      </c>
      <c r="G957" s="8">
        <v>2.61</v>
      </c>
      <c r="H957" s="10">
        <v>145</v>
      </c>
      <c r="I957" s="32">
        <v>0</v>
      </c>
      <c r="J957" s="7">
        <v>1</v>
      </c>
      <c r="K957" s="6"/>
      <c r="L957" s="9" t="e">
        <f>VLOOKUP(C957,ThoiHoc_DuKien20180119!$B$6:$B$346,1,FALSE)</f>
        <v>#N/A</v>
      </c>
      <c r="M957" s="24" t="e">
        <f>VLOOKUP(C957,SV_CoDiemChuaDu!$B$7:$I$26,8,FALSE)</f>
        <v>#N/A</v>
      </c>
      <c r="N957" s="6" t="e">
        <f>VLOOKUP(C957,SoLanLamDATN!$A$2:$B$1192,2,FALSE)</f>
        <v>#N/A</v>
      </c>
      <c r="P957" s="2">
        <f>VLOOKUP(C957,[2]XetNhanDATN_20180120!$C$5:$J$2281,8,FALSE)</f>
        <v>1</v>
      </c>
    </row>
    <row r="958" spans="1:16" x14ac:dyDescent="0.25">
      <c r="A958" s="9">
        <v>954</v>
      </c>
      <c r="B958" s="9">
        <v>103</v>
      </c>
      <c r="C958" s="7">
        <v>103130229</v>
      </c>
      <c r="D958" s="7">
        <v>103130229</v>
      </c>
      <c r="E958" s="6" t="s">
        <v>750</v>
      </c>
      <c r="F958" s="40" t="s">
        <v>735</v>
      </c>
      <c r="G958" s="8">
        <v>2.5099999999999998</v>
      </c>
      <c r="H958" s="10">
        <v>145</v>
      </c>
      <c r="I958" s="32">
        <v>0</v>
      </c>
      <c r="J958" s="7">
        <v>1</v>
      </c>
      <c r="K958" s="6"/>
      <c r="L958" s="9" t="e">
        <f>VLOOKUP(C958,ThoiHoc_DuKien20180119!$B$6:$B$346,1,FALSE)</f>
        <v>#N/A</v>
      </c>
      <c r="M958" s="24" t="e">
        <f>VLOOKUP(C958,SV_CoDiemChuaDu!$B$7:$I$26,8,FALSE)</f>
        <v>#N/A</v>
      </c>
      <c r="N958" s="6" t="e">
        <f>VLOOKUP(C958,SoLanLamDATN!$A$2:$B$1192,2,FALSE)</f>
        <v>#N/A</v>
      </c>
      <c r="P958" s="2">
        <f>VLOOKUP(C958,[2]XetNhanDATN_20180120!$C$5:$J$2281,8,FALSE)</f>
        <v>1</v>
      </c>
    </row>
    <row r="959" spans="1:16" x14ac:dyDescent="0.25">
      <c r="A959" s="9">
        <v>955</v>
      </c>
      <c r="B959" s="9">
        <v>103</v>
      </c>
      <c r="C959" s="7">
        <v>103130231</v>
      </c>
      <c r="D959" s="7">
        <v>103130231</v>
      </c>
      <c r="E959" s="6" t="s">
        <v>152</v>
      </c>
      <c r="F959" s="40" t="s">
        <v>735</v>
      </c>
      <c r="G959" s="8">
        <v>2.39</v>
      </c>
      <c r="H959" s="10">
        <v>145</v>
      </c>
      <c r="I959" s="32">
        <v>0</v>
      </c>
      <c r="J959" s="7">
        <v>1</v>
      </c>
      <c r="K959" s="6"/>
      <c r="L959" s="9" t="e">
        <f>VLOOKUP(C959,ThoiHoc_DuKien20180119!$B$6:$B$346,1,FALSE)</f>
        <v>#N/A</v>
      </c>
      <c r="M959" s="24" t="e">
        <f>VLOOKUP(C959,SV_CoDiemChuaDu!$B$7:$I$26,8,FALSE)</f>
        <v>#N/A</v>
      </c>
      <c r="N959" s="6" t="e">
        <f>VLOOKUP(C959,SoLanLamDATN!$A$2:$B$1192,2,FALSE)</f>
        <v>#N/A</v>
      </c>
      <c r="P959" s="2">
        <f>VLOOKUP(C959,[2]XetNhanDATN_20180120!$C$5:$J$2281,8,FALSE)</f>
        <v>1</v>
      </c>
    </row>
    <row r="960" spans="1:16" x14ac:dyDescent="0.25">
      <c r="A960" s="9">
        <v>956</v>
      </c>
      <c r="B960" s="9">
        <v>103</v>
      </c>
      <c r="C960" s="7">
        <v>103130233</v>
      </c>
      <c r="D960" s="7">
        <v>103130233</v>
      </c>
      <c r="E960" s="6" t="s">
        <v>751</v>
      </c>
      <c r="F960" s="40" t="s">
        <v>735</v>
      </c>
      <c r="G960" s="8">
        <v>2.95</v>
      </c>
      <c r="H960" s="10">
        <v>145</v>
      </c>
      <c r="I960" s="32">
        <v>0</v>
      </c>
      <c r="J960" s="7">
        <v>1</v>
      </c>
      <c r="K960" s="6"/>
      <c r="L960" s="9" t="e">
        <f>VLOOKUP(C960,ThoiHoc_DuKien20180119!$B$6:$B$346,1,FALSE)</f>
        <v>#N/A</v>
      </c>
      <c r="M960" s="24" t="e">
        <f>VLOOKUP(C960,SV_CoDiemChuaDu!$B$7:$I$26,8,FALSE)</f>
        <v>#N/A</v>
      </c>
      <c r="N960" s="6" t="e">
        <f>VLOOKUP(C960,SoLanLamDATN!$A$2:$B$1192,2,FALSE)</f>
        <v>#N/A</v>
      </c>
      <c r="P960" s="2">
        <f>VLOOKUP(C960,[2]XetNhanDATN_20180120!$C$5:$J$2281,8,FALSE)</f>
        <v>1</v>
      </c>
    </row>
    <row r="961" spans="1:16" x14ac:dyDescent="0.25">
      <c r="A961" s="9">
        <v>957</v>
      </c>
      <c r="B961" s="9">
        <v>103</v>
      </c>
      <c r="C961" s="7">
        <v>103130234</v>
      </c>
      <c r="D961" s="7">
        <v>103130234</v>
      </c>
      <c r="E961" s="6" t="s">
        <v>752</v>
      </c>
      <c r="F961" s="40" t="s">
        <v>735</v>
      </c>
      <c r="G961" s="8">
        <v>2.37</v>
      </c>
      <c r="H961" s="10">
        <v>145</v>
      </c>
      <c r="I961" s="32">
        <v>1.5</v>
      </c>
      <c r="J961" s="7">
        <v>1</v>
      </c>
      <c r="K961" s="6" t="s">
        <v>753</v>
      </c>
      <c r="L961" s="9" t="e">
        <f>VLOOKUP(C961,ThoiHoc_DuKien20180119!$B$6:$B$346,1,FALSE)</f>
        <v>#N/A</v>
      </c>
      <c r="M961" s="24" t="e">
        <f>VLOOKUP(C961,SV_CoDiemChuaDu!$B$7:$I$26,8,FALSE)</f>
        <v>#N/A</v>
      </c>
      <c r="N961" s="6" t="e">
        <f>VLOOKUP(C961,SoLanLamDATN!$A$2:$B$1192,2,FALSE)</f>
        <v>#N/A</v>
      </c>
      <c r="P961" s="2">
        <f>VLOOKUP(C961,[2]XetNhanDATN_20180120!$C$5:$J$2281,8,FALSE)</f>
        <v>1</v>
      </c>
    </row>
    <row r="962" spans="1:16" x14ac:dyDescent="0.25">
      <c r="A962" s="9">
        <v>958</v>
      </c>
      <c r="B962" s="9">
        <v>103</v>
      </c>
      <c r="C962" s="7">
        <v>103130235</v>
      </c>
      <c r="D962" s="7">
        <v>103130235</v>
      </c>
      <c r="E962" s="6" t="s">
        <v>754</v>
      </c>
      <c r="F962" s="40" t="s">
        <v>735</v>
      </c>
      <c r="G962" s="8">
        <v>2.77</v>
      </c>
      <c r="H962" s="10">
        <v>145</v>
      </c>
      <c r="I962" s="32">
        <v>0</v>
      </c>
      <c r="J962" s="7">
        <v>1</v>
      </c>
      <c r="K962" s="6"/>
      <c r="L962" s="9" t="e">
        <f>VLOOKUP(C962,ThoiHoc_DuKien20180119!$B$6:$B$346,1,FALSE)</f>
        <v>#N/A</v>
      </c>
      <c r="M962" s="24" t="e">
        <f>VLOOKUP(C962,SV_CoDiemChuaDu!$B$7:$I$26,8,FALSE)</f>
        <v>#N/A</v>
      </c>
      <c r="N962" s="6" t="e">
        <f>VLOOKUP(C962,SoLanLamDATN!$A$2:$B$1192,2,FALSE)</f>
        <v>#N/A</v>
      </c>
      <c r="P962" s="2">
        <f>VLOOKUP(C962,[2]XetNhanDATN_20180120!$C$5:$J$2281,8,FALSE)</f>
        <v>1</v>
      </c>
    </row>
    <row r="963" spans="1:16" x14ac:dyDescent="0.25">
      <c r="A963" s="9">
        <v>959</v>
      </c>
      <c r="B963" s="9">
        <v>118</v>
      </c>
      <c r="C963" s="7">
        <v>118130008</v>
      </c>
      <c r="D963" s="7">
        <v>118130008</v>
      </c>
      <c r="E963" s="6" t="s">
        <v>1827</v>
      </c>
      <c r="F963" s="40" t="s">
        <v>1828</v>
      </c>
      <c r="G963" s="8">
        <v>2.34</v>
      </c>
      <c r="H963" s="10">
        <v>142.5</v>
      </c>
      <c r="I963" s="32">
        <v>0</v>
      </c>
      <c r="J963" s="7">
        <v>1</v>
      </c>
      <c r="K963" s="6"/>
      <c r="L963" s="9" t="e">
        <f>VLOOKUP(C963,ThoiHoc_DuKien20180119!$B$6:$B$346,1,FALSE)</f>
        <v>#N/A</v>
      </c>
      <c r="M963" s="24" t="e">
        <f>VLOOKUP(C963,SV_CoDiemChuaDu!$B$7:$I$26,8,FALSE)</f>
        <v>#N/A</v>
      </c>
      <c r="N963" s="6">
        <f>VLOOKUP(C963,SoLanLamDATN!$A$2:$B$1192,2,FALSE)</f>
        <v>1</v>
      </c>
      <c r="P963" s="2">
        <f>VLOOKUP(C963,[2]XetNhanDATN_20180120!$C$5:$J$2281,8,FALSE)</f>
        <v>1</v>
      </c>
    </row>
    <row r="964" spans="1:16" x14ac:dyDescent="0.25">
      <c r="A964" s="9">
        <v>960</v>
      </c>
      <c r="B964" s="9">
        <v>118</v>
      </c>
      <c r="C964" s="7">
        <v>118130105</v>
      </c>
      <c r="D964" s="7">
        <v>118130105</v>
      </c>
      <c r="E964" s="6" t="s">
        <v>1829</v>
      </c>
      <c r="F964" s="40" t="s">
        <v>1830</v>
      </c>
      <c r="G964" s="8">
        <v>2.3199999999999998</v>
      </c>
      <c r="H964" s="10">
        <v>142.5</v>
      </c>
      <c r="I964" s="32">
        <v>3</v>
      </c>
      <c r="J964" s="7">
        <v>1</v>
      </c>
      <c r="K964" s="6" t="s">
        <v>1831</v>
      </c>
      <c r="L964" s="9" t="e">
        <f>VLOOKUP(C964,ThoiHoc_DuKien20180119!$B$6:$B$346,1,FALSE)</f>
        <v>#N/A</v>
      </c>
      <c r="M964" s="24" t="e">
        <f>VLOOKUP(C964,SV_CoDiemChuaDu!$B$7:$I$26,8,FALSE)</f>
        <v>#N/A</v>
      </c>
      <c r="N964" s="6" t="e">
        <f>VLOOKUP(C964,SoLanLamDATN!$A$2:$B$1192,2,FALSE)</f>
        <v>#N/A</v>
      </c>
      <c r="P964" s="2">
        <f>VLOOKUP(C964,[2]XetNhanDATN_20180120!$C$5:$J$2281,8,FALSE)</f>
        <v>1</v>
      </c>
    </row>
    <row r="965" spans="1:16" x14ac:dyDescent="0.25">
      <c r="A965" s="9">
        <v>961</v>
      </c>
      <c r="B965" s="9">
        <v>118</v>
      </c>
      <c r="C965" s="7">
        <v>118130111</v>
      </c>
      <c r="D965" s="7">
        <v>118130111</v>
      </c>
      <c r="E965" s="6" t="s">
        <v>1832</v>
      </c>
      <c r="F965" s="40" t="s">
        <v>1830</v>
      </c>
      <c r="G965" s="8">
        <v>2.06</v>
      </c>
      <c r="H965" s="10">
        <v>142.5</v>
      </c>
      <c r="I965" s="32">
        <v>3</v>
      </c>
      <c r="J965" s="7">
        <v>1</v>
      </c>
      <c r="K965" s="6" t="s">
        <v>1833</v>
      </c>
      <c r="L965" s="9" t="e">
        <f>VLOOKUP(C965,ThoiHoc_DuKien20180119!$B$6:$B$346,1,FALSE)</f>
        <v>#N/A</v>
      </c>
      <c r="M965" s="24" t="e">
        <f>VLOOKUP(C965,SV_CoDiemChuaDu!$B$7:$I$26,8,FALSE)</f>
        <v>#N/A</v>
      </c>
      <c r="N965" s="6" t="e">
        <f>VLOOKUP(C965,SoLanLamDATN!$A$2:$B$1192,2,FALSE)</f>
        <v>#N/A</v>
      </c>
      <c r="P965" s="2">
        <f>VLOOKUP(C965,[2]XetNhanDATN_20180120!$C$5:$J$2281,8,FALSE)</f>
        <v>1</v>
      </c>
    </row>
    <row r="966" spans="1:16" x14ac:dyDescent="0.25">
      <c r="A966" s="9">
        <v>962</v>
      </c>
      <c r="B966" s="9">
        <v>118</v>
      </c>
      <c r="C966" s="7">
        <v>118130122</v>
      </c>
      <c r="D966" s="7">
        <v>118130122</v>
      </c>
      <c r="E966" s="6" t="s">
        <v>1834</v>
      </c>
      <c r="F966" s="40" t="s">
        <v>1830</v>
      </c>
      <c r="G966" s="8">
        <v>2.36</v>
      </c>
      <c r="H966" s="10">
        <v>142.5</v>
      </c>
      <c r="I966" s="32">
        <v>0</v>
      </c>
      <c r="J966" s="7">
        <v>1</v>
      </c>
      <c r="K966" s="6"/>
      <c r="L966" s="9" t="e">
        <f>VLOOKUP(C966,ThoiHoc_DuKien20180119!$B$6:$B$346,1,FALSE)</f>
        <v>#N/A</v>
      </c>
      <c r="M966" s="24" t="e">
        <f>VLOOKUP(C966,SV_CoDiemChuaDu!$B$7:$I$26,8,FALSE)</f>
        <v>#N/A</v>
      </c>
      <c r="N966" s="6">
        <f>VLOOKUP(C966,SoLanLamDATN!$A$2:$B$1192,2,FALSE)</f>
        <v>1</v>
      </c>
      <c r="P966" s="2">
        <f>VLOOKUP(C966,[2]XetNhanDATN_20180120!$C$5:$J$2281,8,FALSE)</f>
        <v>1</v>
      </c>
    </row>
    <row r="967" spans="1:16" x14ac:dyDescent="0.25">
      <c r="A967" s="9">
        <v>963</v>
      </c>
      <c r="B967" s="9">
        <v>117</v>
      </c>
      <c r="C967" s="7">
        <v>117130004</v>
      </c>
      <c r="D967" s="7">
        <v>117130004</v>
      </c>
      <c r="E967" s="6" t="s">
        <v>1729</v>
      </c>
      <c r="F967" s="40" t="s">
        <v>1730</v>
      </c>
      <c r="G967" s="8">
        <v>3.2</v>
      </c>
      <c r="H967" s="10">
        <v>143</v>
      </c>
      <c r="I967" s="32">
        <v>0</v>
      </c>
      <c r="J967" s="7">
        <v>1</v>
      </c>
      <c r="K967" s="6"/>
      <c r="L967" s="9" t="e">
        <f>VLOOKUP(C967,ThoiHoc_DuKien20180119!$B$6:$B$346,1,FALSE)</f>
        <v>#N/A</v>
      </c>
      <c r="M967" s="24" t="e">
        <f>VLOOKUP(C967,SV_CoDiemChuaDu!$B$7:$I$26,8,FALSE)</f>
        <v>#N/A</v>
      </c>
      <c r="N967" s="6" t="e">
        <f>VLOOKUP(C967,SoLanLamDATN!$A$2:$B$1192,2,FALSE)</f>
        <v>#N/A</v>
      </c>
      <c r="P967" s="2">
        <f>VLOOKUP(C967,[2]XetNhanDATN_20180120!$C$5:$J$2281,8,FALSE)</f>
        <v>1</v>
      </c>
    </row>
    <row r="968" spans="1:16" x14ac:dyDescent="0.25">
      <c r="A968" s="9">
        <v>964</v>
      </c>
      <c r="B968" s="9">
        <v>117</v>
      </c>
      <c r="C968" s="7">
        <v>117130005</v>
      </c>
      <c r="D968" s="7">
        <v>117130005</v>
      </c>
      <c r="E968" s="6" t="s">
        <v>1731</v>
      </c>
      <c r="F968" s="40" t="s">
        <v>1730</v>
      </c>
      <c r="G968" s="8">
        <v>2.39</v>
      </c>
      <c r="H968" s="10">
        <v>143</v>
      </c>
      <c r="I968" s="32">
        <v>2</v>
      </c>
      <c r="J968" s="7">
        <v>1</v>
      </c>
      <c r="K968" s="6" t="s">
        <v>1732</v>
      </c>
      <c r="L968" s="9" t="e">
        <f>VLOOKUP(C968,ThoiHoc_DuKien20180119!$B$6:$B$346,1,FALSE)</f>
        <v>#N/A</v>
      </c>
      <c r="M968" s="24" t="e">
        <f>VLOOKUP(C968,SV_CoDiemChuaDu!$B$7:$I$26,8,FALSE)</f>
        <v>#N/A</v>
      </c>
      <c r="N968" s="6" t="e">
        <f>VLOOKUP(C968,SoLanLamDATN!$A$2:$B$1192,2,FALSE)</f>
        <v>#N/A</v>
      </c>
      <c r="P968" s="2">
        <f>VLOOKUP(C968,[2]XetNhanDATN_20180120!$C$5:$J$2281,8,FALSE)</f>
        <v>1</v>
      </c>
    </row>
    <row r="969" spans="1:16" x14ac:dyDescent="0.25">
      <c r="A969" s="9">
        <v>965</v>
      </c>
      <c r="B969" s="9">
        <v>117</v>
      </c>
      <c r="C969" s="7">
        <v>117130006</v>
      </c>
      <c r="D969" s="7">
        <v>117130006</v>
      </c>
      <c r="E969" s="6" t="s">
        <v>1733</v>
      </c>
      <c r="F969" s="40" t="s">
        <v>1730</v>
      </c>
      <c r="G969" s="8">
        <v>3.01</v>
      </c>
      <c r="H969" s="10">
        <v>143</v>
      </c>
      <c r="I969" s="32">
        <v>0</v>
      </c>
      <c r="J969" s="7">
        <v>1</v>
      </c>
      <c r="K969" s="6"/>
      <c r="L969" s="9" t="e">
        <f>VLOOKUP(C969,ThoiHoc_DuKien20180119!$B$6:$B$346,1,FALSE)</f>
        <v>#N/A</v>
      </c>
      <c r="M969" s="24" t="e">
        <f>VLOOKUP(C969,SV_CoDiemChuaDu!$B$7:$I$26,8,FALSE)</f>
        <v>#N/A</v>
      </c>
      <c r="N969" s="6" t="e">
        <f>VLOOKUP(C969,SoLanLamDATN!$A$2:$B$1192,2,FALSE)</f>
        <v>#N/A</v>
      </c>
      <c r="P969" s="2">
        <f>VLOOKUP(C969,[2]XetNhanDATN_20180120!$C$5:$J$2281,8,FALSE)</f>
        <v>1</v>
      </c>
    </row>
    <row r="970" spans="1:16" x14ac:dyDescent="0.25">
      <c r="A970" s="9">
        <v>966</v>
      </c>
      <c r="B970" s="9">
        <v>117</v>
      </c>
      <c r="C970" s="7">
        <v>117130008</v>
      </c>
      <c r="D970" s="7">
        <v>117130008</v>
      </c>
      <c r="E970" s="6" t="s">
        <v>1281</v>
      </c>
      <c r="F970" s="40" t="s">
        <v>1730</v>
      </c>
      <c r="G970" s="8">
        <v>3.56</v>
      </c>
      <c r="H970" s="10">
        <v>143</v>
      </c>
      <c r="I970" s="32">
        <v>0</v>
      </c>
      <c r="J970" s="7">
        <v>1</v>
      </c>
      <c r="K970" s="6"/>
      <c r="L970" s="9" t="e">
        <f>VLOOKUP(C970,ThoiHoc_DuKien20180119!$B$6:$B$346,1,FALSE)</f>
        <v>#N/A</v>
      </c>
      <c r="M970" s="24" t="e">
        <f>VLOOKUP(C970,SV_CoDiemChuaDu!$B$7:$I$26,8,FALSE)</f>
        <v>#N/A</v>
      </c>
      <c r="N970" s="6" t="e">
        <f>VLOOKUP(C970,SoLanLamDATN!$A$2:$B$1192,2,FALSE)</f>
        <v>#N/A</v>
      </c>
      <c r="P970" s="2">
        <f>VLOOKUP(C970,[2]XetNhanDATN_20180120!$C$5:$J$2281,8,FALSE)</f>
        <v>1</v>
      </c>
    </row>
    <row r="971" spans="1:16" x14ac:dyDescent="0.25">
      <c r="A971" s="9">
        <v>967</v>
      </c>
      <c r="B971" s="9">
        <v>117</v>
      </c>
      <c r="C971" s="7">
        <v>117130009</v>
      </c>
      <c r="D971" s="7">
        <v>117130009</v>
      </c>
      <c r="E971" s="6" t="s">
        <v>1734</v>
      </c>
      <c r="F971" s="40" t="s">
        <v>1730</v>
      </c>
      <c r="G971" s="8">
        <v>2.83</v>
      </c>
      <c r="H971" s="10">
        <v>143</v>
      </c>
      <c r="I971" s="32">
        <v>0</v>
      </c>
      <c r="J971" s="7">
        <v>1</v>
      </c>
      <c r="K971" s="6"/>
      <c r="L971" s="9" t="e">
        <f>VLOOKUP(C971,ThoiHoc_DuKien20180119!$B$6:$B$346,1,FALSE)</f>
        <v>#N/A</v>
      </c>
      <c r="M971" s="24" t="e">
        <f>VLOOKUP(C971,SV_CoDiemChuaDu!$B$7:$I$26,8,FALSE)</f>
        <v>#N/A</v>
      </c>
      <c r="N971" s="6" t="e">
        <f>VLOOKUP(C971,SoLanLamDATN!$A$2:$B$1192,2,FALSE)</f>
        <v>#N/A</v>
      </c>
      <c r="P971" s="2">
        <f>VLOOKUP(C971,[2]XetNhanDATN_20180120!$C$5:$J$2281,8,FALSE)</f>
        <v>1</v>
      </c>
    </row>
    <row r="972" spans="1:16" x14ac:dyDescent="0.25">
      <c r="A972" s="9">
        <v>968</v>
      </c>
      <c r="B972" s="9">
        <v>117</v>
      </c>
      <c r="C972" s="7">
        <v>117130010</v>
      </c>
      <c r="D972" s="7">
        <v>117130010</v>
      </c>
      <c r="E972" s="6" t="s">
        <v>1735</v>
      </c>
      <c r="F972" s="40" t="s">
        <v>1730</v>
      </c>
      <c r="G972" s="8">
        <v>2.86</v>
      </c>
      <c r="H972" s="10">
        <v>143</v>
      </c>
      <c r="I972" s="32">
        <v>0</v>
      </c>
      <c r="J972" s="7">
        <v>1</v>
      </c>
      <c r="K972" s="6"/>
      <c r="L972" s="9" t="e">
        <f>VLOOKUP(C972,ThoiHoc_DuKien20180119!$B$6:$B$346,1,FALSE)</f>
        <v>#N/A</v>
      </c>
      <c r="M972" s="24" t="e">
        <f>VLOOKUP(C972,SV_CoDiemChuaDu!$B$7:$I$26,8,FALSE)</f>
        <v>#N/A</v>
      </c>
      <c r="N972" s="6" t="e">
        <f>VLOOKUP(C972,SoLanLamDATN!$A$2:$B$1192,2,FALSE)</f>
        <v>#N/A</v>
      </c>
      <c r="P972" s="2">
        <f>VLOOKUP(C972,[2]XetNhanDATN_20180120!$C$5:$J$2281,8,FALSE)</f>
        <v>1</v>
      </c>
    </row>
    <row r="973" spans="1:16" x14ac:dyDescent="0.25">
      <c r="A973" s="9">
        <v>969</v>
      </c>
      <c r="B973" s="9">
        <v>117</v>
      </c>
      <c r="C973" s="7">
        <v>117130011</v>
      </c>
      <c r="D973" s="7">
        <v>117130011</v>
      </c>
      <c r="E973" s="6" t="s">
        <v>1736</v>
      </c>
      <c r="F973" s="40" t="s">
        <v>1730</v>
      </c>
      <c r="G973" s="8">
        <v>2.8</v>
      </c>
      <c r="H973" s="10">
        <v>143</v>
      </c>
      <c r="I973" s="32">
        <v>0</v>
      </c>
      <c r="J973" s="7">
        <v>1</v>
      </c>
      <c r="K973" s="6"/>
      <c r="L973" s="9" t="e">
        <f>VLOOKUP(C973,ThoiHoc_DuKien20180119!$B$6:$B$346,1,FALSE)</f>
        <v>#N/A</v>
      </c>
      <c r="M973" s="24" t="e">
        <f>VLOOKUP(C973,SV_CoDiemChuaDu!$B$7:$I$26,8,FALSE)</f>
        <v>#N/A</v>
      </c>
      <c r="N973" s="6" t="e">
        <f>VLOOKUP(C973,SoLanLamDATN!$A$2:$B$1192,2,FALSE)</f>
        <v>#N/A</v>
      </c>
      <c r="P973" s="2">
        <f>VLOOKUP(C973,[2]XetNhanDATN_20180120!$C$5:$J$2281,8,FALSE)</f>
        <v>1</v>
      </c>
    </row>
    <row r="974" spans="1:16" x14ac:dyDescent="0.25">
      <c r="A974" s="9">
        <v>970</v>
      </c>
      <c r="B974" s="9">
        <v>117</v>
      </c>
      <c r="C974" s="7">
        <v>117130012</v>
      </c>
      <c r="D974" s="7">
        <v>117130012</v>
      </c>
      <c r="E974" s="6" t="s">
        <v>1737</v>
      </c>
      <c r="F974" s="40" t="s">
        <v>1730</v>
      </c>
      <c r="G974" s="8">
        <v>3.03</v>
      </c>
      <c r="H974" s="10">
        <v>143</v>
      </c>
      <c r="I974" s="32">
        <v>0</v>
      </c>
      <c r="J974" s="7">
        <v>1</v>
      </c>
      <c r="K974" s="6"/>
      <c r="L974" s="9" t="e">
        <f>VLOOKUP(C974,ThoiHoc_DuKien20180119!$B$6:$B$346,1,FALSE)</f>
        <v>#N/A</v>
      </c>
      <c r="M974" s="24" t="e">
        <f>VLOOKUP(C974,SV_CoDiemChuaDu!$B$7:$I$26,8,FALSE)</f>
        <v>#N/A</v>
      </c>
      <c r="N974" s="6" t="e">
        <f>VLOOKUP(C974,SoLanLamDATN!$A$2:$B$1192,2,FALSE)</f>
        <v>#N/A</v>
      </c>
      <c r="P974" s="2">
        <f>VLOOKUP(C974,[2]XetNhanDATN_20180120!$C$5:$J$2281,8,FALSE)</f>
        <v>1</v>
      </c>
    </row>
    <row r="975" spans="1:16" x14ac:dyDescent="0.25">
      <c r="A975" s="9">
        <v>971</v>
      </c>
      <c r="B975" s="9">
        <v>117</v>
      </c>
      <c r="C975" s="7">
        <v>117130014</v>
      </c>
      <c r="D975" s="7">
        <v>117130014</v>
      </c>
      <c r="E975" s="6" t="s">
        <v>1738</v>
      </c>
      <c r="F975" s="40" t="s">
        <v>1730</v>
      </c>
      <c r="G975" s="8">
        <v>2.79</v>
      </c>
      <c r="H975" s="10">
        <v>143</v>
      </c>
      <c r="I975" s="32">
        <v>0</v>
      </c>
      <c r="J975" s="7">
        <v>1</v>
      </c>
      <c r="K975" s="6"/>
      <c r="L975" s="9" t="e">
        <f>VLOOKUP(C975,ThoiHoc_DuKien20180119!$B$6:$B$346,1,FALSE)</f>
        <v>#N/A</v>
      </c>
      <c r="M975" s="24" t="e">
        <f>VLOOKUP(C975,SV_CoDiemChuaDu!$B$7:$I$26,8,FALSE)</f>
        <v>#N/A</v>
      </c>
      <c r="N975" s="6" t="e">
        <f>VLOOKUP(C975,SoLanLamDATN!$A$2:$B$1192,2,FALSE)</f>
        <v>#N/A</v>
      </c>
      <c r="P975" s="2">
        <f>VLOOKUP(C975,[2]XetNhanDATN_20180120!$C$5:$J$2281,8,FALSE)</f>
        <v>1</v>
      </c>
    </row>
    <row r="976" spans="1:16" x14ac:dyDescent="0.25">
      <c r="A976" s="9">
        <v>972</v>
      </c>
      <c r="B976" s="9">
        <v>117</v>
      </c>
      <c r="C976" s="7">
        <v>117130015</v>
      </c>
      <c r="D976" s="7">
        <v>117130015</v>
      </c>
      <c r="E976" s="6" t="s">
        <v>1739</v>
      </c>
      <c r="F976" s="40" t="s">
        <v>1730</v>
      </c>
      <c r="G976" s="8">
        <v>3.04</v>
      </c>
      <c r="H976" s="10">
        <v>143</v>
      </c>
      <c r="I976" s="32">
        <v>0</v>
      </c>
      <c r="J976" s="7">
        <v>1</v>
      </c>
      <c r="K976" s="6"/>
      <c r="L976" s="9" t="e">
        <f>VLOOKUP(C976,ThoiHoc_DuKien20180119!$B$6:$B$346,1,FALSE)</f>
        <v>#N/A</v>
      </c>
      <c r="M976" s="24" t="e">
        <f>VLOOKUP(C976,SV_CoDiemChuaDu!$B$7:$I$26,8,FALSE)</f>
        <v>#N/A</v>
      </c>
      <c r="N976" s="6" t="e">
        <f>VLOOKUP(C976,SoLanLamDATN!$A$2:$B$1192,2,FALSE)</f>
        <v>#N/A</v>
      </c>
      <c r="P976" s="2">
        <f>VLOOKUP(C976,[2]XetNhanDATN_20180120!$C$5:$J$2281,8,FALSE)</f>
        <v>1</v>
      </c>
    </row>
    <row r="977" spans="1:16" x14ac:dyDescent="0.25">
      <c r="A977" s="9">
        <v>973</v>
      </c>
      <c r="B977" s="9">
        <v>117</v>
      </c>
      <c r="C977" s="7">
        <v>117130016</v>
      </c>
      <c r="D977" s="7">
        <v>117130016</v>
      </c>
      <c r="E977" s="6" t="s">
        <v>1740</v>
      </c>
      <c r="F977" s="40" t="s">
        <v>1730</v>
      </c>
      <c r="G977" s="8">
        <v>3.08</v>
      </c>
      <c r="H977" s="10">
        <v>143</v>
      </c>
      <c r="I977" s="32">
        <v>0</v>
      </c>
      <c r="J977" s="7">
        <v>1</v>
      </c>
      <c r="K977" s="6"/>
      <c r="L977" s="9" t="e">
        <f>VLOOKUP(C977,ThoiHoc_DuKien20180119!$B$6:$B$346,1,FALSE)</f>
        <v>#N/A</v>
      </c>
      <c r="M977" s="24" t="e">
        <f>VLOOKUP(C977,SV_CoDiemChuaDu!$B$7:$I$26,8,FALSE)</f>
        <v>#N/A</v>
      </c>
      <c r="N977" s="6" t="e">
        <f>VLOOKUP(C977,SoLanLamDATN!$A$2:$B$1192,2,FALSE)</f>
        <v>#N/A</v>
      </c>
      <c r="P977" s="2">
        <f>VLOOKUP(C977,[2]XetNhanDATN_20180120!$C$5:$J$2281,8,FALSE)</f>
        <v>1</v>
      </c>
    </row>
    <row r="978" spans="1:16" x14ac:dyDescent="0.25">
      <c r="A978" s="9">
        <v>974</v>
      </c>
      <c r="B978" s="9">
        <v>117</v>
      </c>
      <c r="C978" s="7">
        <v>117130018</v>
      </c>
      <c r="D978" s="7">
        <v>117130018</v>
      </c>
      <c r="E978" s="6" t="s">
        <v>1741</v>
      </c>
      <c r="F978" s="40" t="s">
        <v>1730</v>
      </c>
      <c r="G978" s="8">
        <v>3.01</v>
      </c>
      <c r="H978" s="10">
        <v>143</v>
      </c>
      <c r="I978" s="32">
        <v>2</v>
      </c>
      <c r="J978" s="7">
        <v>1</v>
      </c>
      <c r="K978" s="6" t="s">
        <v>1732</v>
      </c>
      <c r="L978" s="9" t="e">
        <f>VLOOKUP(C978,ThoiHoc_DuKien20180119!$B$6:$B$346,1,FALSE)</f>
        <v>#N/A</v>
      </c>
      <c r="M978" s="24" t="e">
        <f>VLOOKUP(C978,SV_CoDiemChuaDu!$B$7:$I$26,8,FALSE)</f>
        <v>#N/A</v>
      </c>
      <c r="N978" s="6" t="e">
        <f>VLOOKUP(C978,SoLanLamDATN!$A$2:$B$1192,2,FALSE)</f>
        <v>#N/A</v>
      </c>
      <c r="P978" s="2">
        <f>VLOOKUP(C978,[2]XetNhanDATN_20180120!$C$5:$J$2281,8,FALSE)</f>
        <v>1</v>
      </c>
    </row>
    <row r="979" spans="1:16" x14ac:dyDescent="0.25">
      <c r="A979" s="9">
        <v>975</v>
      </c>
      <c r="B979" s="9">
        <v>117</v>
      </c>
      <c r="C979" s="7">
        <v>117130019</v>
      </c>
      <c r="D979" s="7">
        <v>117130019</v>
      </c>
      <c r="E979" s="6" t="s">
        <v>1742</v>
      </c>
      <c r="F979" s="40" t="s">
        <v>1730</v>
      </c>
      <c r="G979" s="8">
        <v>2.67</v>
      </c>
      <c r="H979" s="10">
        <v>143</v>
      </c>
      <c r="I979" s="32">
        <v>0</v>
      </c>
      <c r="J979" s="7">
        <v>1</v>
      </c>
      <c r="K979" s="6"/>
      <c r="L979" s="9" t="e">
        <f>VLOOKUP(C979,ThoiHoc_DuKien20180119!$B$6:$B$346,1,FALSE)</f>
        <v>#N/A</v>
      </c>
      <c r="M979" s="24" t="e">
        <f>VLOOKUP(C979,SV_CoDiemChuaDu!$B$7:$I$26,8,FALSE)</f>
        <v>#N/A</v>
      </c>
      <c r="N979" s="6" t="e">
        <f>VLOOKUP(C979,SoLanLamDATN!$A$2:$B$1192,2,FALSE)</f>
        <v>#N/A</v>
      </c>
      <c r="P979" s="2">
        <f>VLOOKUP(C979,[2]XetNhanDATN_20180120!$C$5:$J$2281,8,FALSE)</f>
        <v>1</v>
      </c>
    </row>
    <row r="980" spans="1:16" x14ac:dyDescent="0.25">
      <c r="A980" s="9">
        <v>976</v>
      </c>
      <c r="B980" s="9">
        <v>117</v>
      </c>
      <c r="C980" s="7">
        <v>117130021</v>
      </c>
      <c r="D980" s="7">
        <v>117130021</v>
      </c>
      <c r="E980" s="6" t="s">
        <v>1743</v>
      </c>
      <c r="F980" s="40" t="s">
        <v>1730</v>
      </c>
      <c r="G980" s="8">
        <v>3.06</v>
      </c>
      <c r="H980" s="10">
        <v>143</v>
      </c>
      <c r="I980" s="32">
        <v>0</v>
      </c>
      <c r="J980" s="7">
        <v>1</v>
      </c>
      <c r="K980" s="6"/>
      <c r="L980" s="9" t="e">
        <f>VLOOKUP(C980,ThoiHoc_DuKien20180119!$B$6:$B$346,1,FALSE)</f>
        <v>#N/A</v>
      </c>
      <c r="M980" s="24" t="e">
        <f>VLOOKUP(C980,SV_CoDiemChuaDu!$B$7:$I$26,8,FALSE)</f>
        <v>#N/A</v>
      </c>
      <c r="N980" s="6" t="e">
        <f>VLOOKUP(C980,SoLanLamDATN!$A$2:$B$1192,2,FALSE)</f>
        <v>#N/A</v>
      </c>
      <c r="P980" s="2">
        <f>VLOOKUP(C980,[2]XetNhanDATN_20180120!$C$5:$J$2281,8,FALSE)</f>
        <v>1</v>
      </c>
    </row>
    <row r="981" spans="1:16" x14ac:dyDescent="0.25">
      <c r="A981" s="9">
        <v>977</v>
      </c>
      <c r="B981" s="9">
        <v>117</v>
      </c>
      <c r="C981" s="7">
        <v>117130022</v>
      </c>
      <c r="D981" s="7">
        <v>117130022</v>
      </c>
      <c r="E981" s="6" t="s">
        <v>1744</v>
      </c>
      <c r="F981" s="40" t="s">
        <v>1730</v>
      </c>
      <c r="G981" s="8">
        <v>2.99</v>
      </c>
      <c r="H981" s="10">
        <v>143</v>
      </c>
      <c r="I981" s="32">
        <v>0</v>
      </c>
      <c r="J981" s="7">
        <v>1</v>
      </c>
      <c r="K981" s="6"/>
      <c r="L981" s="9" t="e">
        <f>VLOOKUP(C981,ThoiHoc_DuKien20180119!$B$6:$B$346,1,FALSE)</f>
        <v>#N/A</v>
      </c>
      <c r="M981" s="24" t="e">
        <f>VLOOKUP(C981,SV_CoDiemChuaDu!$B$7:$I$26,8,FALSE)</f>
        <v>#N/A</v>
      </c>
      <c r="N981" s="6" t="e">
        <f>VLOOKUP(C981,SoLanLamDATN!$A$2:$B$1192,2,FALSE)</f>
        <v>#N/A</v>
      </c>
      <c r="P981" s="2">
        <f>VLOOKUP(C981,[2]XetNhanDATN_20180120!$C$5:$J$2281,8,FALSE)</f>
        <v>1</v>
      </c>
    </row>
    <row r="982" spans="1:16" x14ac:dyDescent="0.25">
      <c r="A982" s="9">
        <v>978</v>
      </c>
      <c r="B982" s="9">
        <v>117</v>
      </c>
      <c r="C982" s="7">
        <v>117130023</v>
      </c>
      <c r="D982" s="7">
        <v>117130023</v>
      </c>
      <c r="E982" s="6" t="s">
        <v>1745</v>
      </c>
      <c r="F982" s="40" t="s">
        <v>1730</v>
      </c>
      <c r="G982" s="8">
        <v>2.85</v>
      </c>
      <c r="H982" s="10">
        <v>143</v>
      </c>
      <c r="I982" s="32">
        <v>0</v>
      </c>
      <c r="J982" s="7">
        <v>1</v>
      </c>
      <c r="K982" s="6"/>
      <c r="L982" s="9" t="e">
        <f>VLOOKUP(C982,ThoiHoc_DuKien20180119!$B$6:$B$346,1,FALSE)</f>
        <v>#N/A</v>
      </c>
      <c r="M982" s="24" t="e">
        <f>VLOOKUP(C982,SV_CoDiemChuaDu!$B$7:$I$26,8,FALSE)</f>
        <v>#N/A</v>
      </c>
      <c r="N982" s="6" t="e">
        <f>VLOOKUP(C982,SoLanLamDATN!$A$2:$B$1192,2,FALSE)</f>
        <v>#N/A</v>
      </c>
      <c r="P982" s="2">
        <f>VLOOKUP(C982,[2]XetNhanDATN_20180120!$C$5:$J$2281,8,FALSE)</f>
        <v>1</v>
      </c>
    </row>
    <row r="983" spans="1:16" x14ac:dyDescent="0.25">
      <c r="A983" s="9">
        <v>979</v>
      </c>
      <c r="B983" s="9">
        <v>117</v>
      </c>
      <c r="C983" s="7">
        <v>117130024</v>
      </c>
      <c r="D983" s="7">
        <v>117130024</v>
      </c>
      <c r="E983" s="6" t="s">
        <v>1746</v>
      </c>
      <c r="F983" s="40" t="s">
        <v>1730</v>
      </c>
      <c r="G983" s="8">
        <v>2.77</v>
      </c>
      <c r="H983" s="10">
        <v>143</v>
      </c>
      <c r="I983" s="32">
        <v>0</v>
      </c>
      <c r="J983" s="7">
        <v>1</v>
      </c>
      <c r="K983" s="6"/>
      <c r="L983" s="9" t="e">
        <f>VLOOKUP(C983,ThoiHoc_DuKien20180119!$B$6:$B$346,1,FALSE)</f>
        <v>#N/A</v>
      </c>
      <c r="M983" s="24" t="e">
        <f>VLOOKUP(C983,SV_CoDiemChuaDu!$B$7:$I$26,8,FALSE)</f>
        <v>#N/A</v>
      </c>
      <c r="N983" s="6" t="e">
        <f>VLOOKUP(C983,SoLanLamDATN!$A$2:$B$1192,2,FALSE)</f>
        <v>#N/A</v>
      </c>
      <c r="P983" s="2">
        <f>VLOOKUP(C983,[2]XetNhanDATN_20180120!$C$5:$J$2281,8,FALSE)</f>
        <v>1</v>
      </c>
    </row>
    <row r="984" spans="1:16" x14ac:dyDescent="0.25">
      <c r="A984" s="9">
        <v>980</v>
      </c>
      <c r="B984" s="9">
        <v>117</v>
      </c>
      <c r="C984" s="7">
        <v>117130025</v>
      </c>
      <c r="D984" s="7">
        <v>117130025</v>
      </c>
      <c r="E984" s="6" t="s">
        <v>1747</v>
      </c>
      <c r="F984" s="40" t="s">
        <v>1730</v>
      </c>
      <c r="G984" s="8">
        <v>2.65</v>
      </c>
      <c r="H984" s="10">
        <v>143</v>
      </c>
      <c r="I984" s="32">
        <v>2</v>
      </c>
      <c r="J984" s="7">
        <v>1</v>
      </c>
      <c r="K984" s="6" t="s">
        <v>1732</v>
      </c>
      <c r="L984" s="9" t="e">
        <f>VLOOKUP(C984,ThoiHoc_DuKien20180119!$B$6:$B$346,1,FALSE)</f>
        <v>#N/A</v>
      </c>
      <c r="M984" s="24" t="e">
        <f>VLOOKUP(C984,SV_CoDiemChuaDu!$B$7:$I$26,8,FALSE)</f>
        <v>#N/A</v>
      </c>
      <c r="N984" s="6" t="e">
        <f>VLOOKUP(C984,SoLanLamDATN!$A$2:$B$1192,2,FALSE)</f>
        <v>#N/A</v>
      </c>
      <c r="P984" s="2">
        <f>VLOOKUP(C984,[2]XetNhanDATN_20180120!$C$5:$J$2281,8,FALSE)</f>
        <v>1</v>
      </c>
    </row>
    <row r="985" spans="1:16" x14ac:dyDescent="0.25">
      <c r="A985" s="9">
        <v>981</v>
      </c>
      <c r="B985" s="9">
        <v>117</v>
      </c>
      <c r="C985" s="7">
        <v>117130027</v>
      </c>
      <c r="D985" s="7">
        <v>117130027</v>
      </c>
      <c r="E985" s="6" t="s">
        <v>1748</v>
      </c>
      <c r="F985" s="40" t="s">
        <v>1730</v>
      </c>
      <c r="G985" s="8">
        <v>2.65</v>
      </c>
      <c r="H985" s="10">
        <v>143</v>
      </c>
      <c r="I985" s="32">
        <v>0</v>
      </c>
      <c r="J985" s="7">
        <v>1</v>
      </c>
      <c r="K985" s="6"/>
      <c r="L985" s="9" t="e">
        <f>VLOOKUP(C985,ThoiHoc_DuKien20180119!$B$6:$B$346,1,FALSE)</f>
        <v>#N/A</v>
      </c>
      <c r="M985" s="24" t="e">
        <f>VLOOKUP(C985,SV_CoDiemChuaDu!$B$7:$I$26,8,FALSE)</f>
        <v>#N/A</v>
      </c>
      <c r="N985" s="6" t="e">
        <f>VLOOKUP(C985,SoLanLamDATN!$A$2:$B$1192,2,FALSE)</f>
        <v>#N/A</v>
      </c>
      <c r="P985" s="2">
        <f>VLOOKUP(C985,[2]XetNhanDATN_20180120!$C$5:$J$2281,8,FALSE)</f>
        <v>1</v>
      </c>
    </row>
    <row r="986" spans="1:16" x14ac:dyDescent="0.25">
      <c r="A986" s="9">
        <v>982</v>
      </c>
      <c r="B986" s="9">
        <v>117</v>
      </c>
      <c r="C986" s="7">
        <v>117130028</v>
      </c>
      <c r="D986" s="7">
        <v>117130028</v>
      </c>
      <c r="E986" s="6" t="s">
        <v>1749</v>
      </c>
      <c r="F986" s="40" t="s">
        <v>1730</v>
      </c>
      <c r="G986" s="8">
        <v>2.79</v>
      </c>
      <c r="H986" s="10">
        <v>143</v>
      </c>
      <c r="I986" s="32">
        <v>0</v>
      </c>
      <c r="J986" s="7">
        <v>1</v>
      </c>
      <c r="K986" s="6"/>
      <c r="L986" s="9" t="e">
        <f>VLOOKUP(C986,ThoiHoc_DuKien20180119!$B$6:$B$346,1,FALSE)</f>
        <v>#N/A</v>
      </c>
      <c r="M986" s="24" t="e">
        <f>VLOOKUP(C986,SV_CoDiemChuaDu!$B$7:$I$26,8,FALSE)</f>
        <v>#N/A</v>
      </c>
      <c r="N986" s="6" t="e">
        <f>VLOOKUP(C986,SoLanLamDATN!$A$2:$B$1192,2,FALSE)</f>
        <v>#N/A</v>
      </c>
      <c r="P986" s="2">
        <f>VLOOKUP(C986,[2]XetNhanDATN_20180120!$C$5:$J$2281,8,FALSE)</f>
        <v>1</v>
      </c>
    </row>
    <row r="987" spans="1:16" x14ac:dyDescent="0.25">
      <c r="A987" s="9">
        <v>983</v>
      </c>
      <c r="B987" s="9">
        <v>117</v>
      </c>
      <c r="C987" s="7">
        <v>117130030</v>
      </c>
      <c r="D987" s="7">
        <v>117130030</v>
      </c>
      <c r="E987" s="6" t="s">
        <v>1750</v>
      </c>
      <c r="F987" s="40" t="s">
        <v>1730</v>
      </c>
      <c r="G987" s="8">
        <v>2.63</v>
      </c>
      <c r="H987" s="10">
        <v>143</v>
      </c>
      <c r="I987" s="32">
        <v>2</v>
      </c>
      <c r="J987" s="7">
        <v>1</v>
      </c>
      <c r="K987" s="6" t="s">
        <v>1732</v>
      </c>
      <c r="L987" s="9" t="e">
        <f>VLOOKUP(C987,ThoiHoc_DuKien20180119!$B$6:$B$346,1,FALSE)</f>
        <v>#N/A</v>
      </c>
      <c r="M987" s="24" t="e">
        <f>VLOOKUP(C987,SV_CoDiemChuaDu!$B$7:$I$26,8,FALSE)</f>
        <v>#N/A</v>
      </c>
      <c r="N987" s="6" t="e">
        <f>VLOOKUP(C987,SoLanLamDATN!$A$2:$B$1192,2,FALSE)</f>
        <v>#N/A</v>
      </c>
      <c r="P987" s="2">
        <f>VLOOKUP(C987,[2]XetNhanDATN_20180120!$C$5:$J$2281,8,FALSE)</f>
        <v>1</v>
      </c>
    </row>
    <row r="988" spans="1:16" x14ac:dyDescent="0.25">
      <c r="A988" s="9">
        <v>984</v>
      </c>
      <c r="B988" s="9">
        <v>117</v>
      </c>
      <c r="C988" s="7">
        <v>117130034</v>
      </c>
      <c r="D988" s="7">
        <v>117130034</v>
      </c>
      <c r="E988" s="6" t="s">
        <v>1751</v>
      </c>
      <c r="F988" s="40" t="s">
        <v>1730</v>
      </c>
      <c r="G988" s="8">
        <v>3.06</v>
      </c>
      <c r="H988" s="10">
        <v>143</v>
      </c>
      <c r="I988" s="32">
        <v>0</v>
      </c>
      <c r="J988" s="7">
        <v>1</v>
      </c>
      <c r="K988" s="6"/>
      <c r="L988" s="9" t="e">
        <f>VLOOKUP(C988,ThoiHoc_DuKien20180119!$B$6:$B$346,1,FALSE)</f>
        <v>#N/A</v>
      </c>
      <c r="M988" s="24" t="e">
        <f>VLOOKUP(C988,SV_CoDiemChuaDu!$B$7:$I$26,8,FALSE)</f>
        <v>#N/A</v>
      </c>
      <c r="N988" s="6" t="e">
        <f>VLOOKUP(C988,SoLanLamDATN!$A$2:$B$1192,2,FALSE)</f>
        <v>#N/A</v>
      </c>
      <c r="P988" s="2">
        <f>VLOOKUP(C988,[2]XetNhanDATN_20180120!$C$5:$J$2281,8,FALSE)</f>
        <v>1</v>
      </c>
    </row>
    <row r="989" spans="1:16" x14ac:dyDescent="0.25">
      <c r="A989" s="9">
        <v>985</v>
      </c>
      <c r="B989" s="9">
        <v>117</v>
      </c>
      <c r="C989" s="7">
        <v>117130039</v>
      </c>
      <c r="D989" s="7">
        <v>117130039</v>
      </c>
      <c r="E989" s="6" t="s">
        <v>1752</v>
      </c>
      <c r="F989" s="40" t="s">
        <v>1730</v>
      </c>
      <c r="G989" s="8">
        <v>2.5</v>
      </c>
      <c r="H989" s="10">
        <v>143</v>
      </c>
      <c r="I989" s="32">
        <v>0</v>
      </c>
      <c r="J989" s="7">
        <v>1</v>
      </c>
      <c r="K989" s="6"/>
      <c r="L989" s="9" t="e">
        <f>VLOOKUP(C989,ThoiHoc_DuKien20180119!$B$6:$B$346,1,FALSE)</f>
        <v>#N/A</v>
      </c>
      <c r="M989" s="24" t="e">
        <f>VLOOKUP(C989,SV_CoDiemChuaDu!$B$7:$I$26,8,FALSE)</f>
        <v>#N/A</v>
      </c>
      <c r="N989" s="6" t="e">
        <f>VLOOKUP(C989,SoLanLamDATN!$A$2:$B$1192,2,FALSE)</f>
        <v>#N/A</v>
      </c>
      <c r="P989" s="2">
        <f>VLOOKUP(C989,[2]XetNhanDATN_20180120!$C$5:$J$2281,8,FALSE)</f>
        <v>1</v>
      </c>
    </row>
    <row r="990" spans="1:16" x14ac:dyDescent="0.25">
      <c r="A990" s="9">
        <v>986</v>
      </c>
      <c r="B990" s="9">
        <v>117</v>
      </c>
      <c r="C990" s="7">
        <v>117130043</v>
      </c>
      <c r="D990" s="7">
        <v>117130043</v>
      </c>
      <c r="E990" s="6" t="s">
        <v>1753</v>
      </c>
      <c r="F990" s="40" t="s">
        <v>1730</v>
      </c>
      <c r="G990" s="8">
        <v>2.65</v>
      </c>
      <c r="H990" s="10">
        <v>143</v>
      </c>
      <c r="I990" s="32">
        <v>0</v>
      </c>
      <c r="J990" s="7">
        <v>1</v>
      </c>
      <c r="K990" s="6"/>
      <c r="L990" s="9" t="e">
        <f>VLOOKUP(C990,ThoiHoc_DuKien20180119!$B$6:$B$346,1,FALSE)</f>
        <v>#N/A</v>
      </c>
      <c r="M990" s="24" t="e">
        <f>VLOOKUP(C990,SV_CoDiemChuaDu!$B$7:$I$26,8,FALSE)</f>
        <v>#N/A</v>
      </c>
      <c r="N990" s="6" t="e">
        <f>VLOOKUP(C990,SoLanLamDATN!$A$2:$B$1192,2,FALSE)</f>
        <v>#N/A</v>
      </c>
      <c r="P990" s="2">
        <f>VLOOKUP(C990,[2]XetNhanDATN_20180120!$C$5:$J$2281,8,FALSE)</f>
        <v>1</v>
      </c>
    </row>
    <row r="991" spans="1:16" x14ac:dyDescent="0.25">
      <c r="A991" s="9">
        <v>987</v>
      </c>
      <c r="B991" s="9">
        <v>117</v>
      </c>
      <c r="C991" s="7">
        <v>117130045</v>
      </c>
      <c r="D991" s="7">
        <v>117130045</v>
      </c>
      <c r="E991" s="6" t="s">
        <v>1754</v>
      </c>
      <c r="F991" s="40" t="s">
        <v>1730</v>
      </c>
      <c r="G991" s="8">
        <v>2.4</v>
      </c>
      <c r="H991" s="10">
        <v>143</v>
      </c>
      <c r="I991" s="32">
        <v>0</v>
      </c>
      <c r="J991" s="7">
        <v>1</v>
      </c>
      <c r="K991" s="6"/>
      <c r="L991" s="9" t="e">
        <f>VLOOKUP(C991,ThoiHoc_DuKien20180119!$B$6:$B$346,1,FALSE)</f>
        <v>#N/A</v>
      </c>
      <c r="M991" s="24" t="e">
        <f>VLOOKUP(C991,SV_CoDiemChuaDu!$B$7:$I$26,8,FALSE)</f>
        <v>#N/A</v>
      </c>
      <c r="N991" s="6" t="e">
        <f>VLOOKUP(C991,SoLanLamDATN!$A$2:$B$1192,2,FALSE)</f>
        <v>#N/A</v>
      </c>
      <c r="P991" s="2">
        <f>VLOOKUP(C991,[2]XetNhanDATN_20180120!$C$5:$J$2281,8,FALSE)</f>
        <v>1</v>
      </c>
    </row>
    <row r="992" spans="1:16" x14ac:dyDescent="0.25">
      <c r="A992" s="9">
        <v>988</v>
      </c>
      <c r="B992" s="9">
        <v>117</v>
      </c>
      <c r="C992" s="7">
        <v>117130047</v>
      </c>
      <c r="D992" s="7">
        <v>117130047</v>
      </c>
      <c r="E992" s="6" t="s">
        <v>1755</v>
      </c>
      <c r="F992" s="40" t="s">
        <v>1730</v>
      </c>
      <c r="G992" s="8">
        <v>2.81</v>
      </c>
      <c r="H992" s="10">
        <v>143</v>
      </c>
      <c r="I992" s="32">
        <v>0</v>
      </c>
      <c r="J992" s="7">
        <v>1</v>
      </c>
      <c r="K992" s="6"/>
      <c r="L992" s="9" t="e">
        <f>VLOOKUP(C992,ThoiHoc_DuKien20180119!$B$6:$B$346,1,FALSE)</f>
        <v>#N/A</v>
      </c>
      <c r="M992" s="24" t="e">
        <f>VLOOKUP(C992,SV_CoDiemChuaDu!$B$7:$I$26,8,FALSE)</f>
        <v>#N/A</v>
      </c>
      <c r="N992" s="6" t="e">
        <f>VLOOKUP(C992,SoLanLamDATN!$A$2:$B$1192,2,FALSE)</f>
        <v>#N/A</v>
      </c>
      <c r="P992" s="2">
        <f>VLOOKUP(C992,[2]XetNhanDATN_20180120!$C$5:$J$2281,8,FALSE)</f>
        <v>1</v>
      </c>
    </row>
    <row r="993" spans="1:16" x14ac:dyDescent="0.25">
      <c r="A993" s="9">
        <v>989</v>
      </c>
      <c r="B993" s="9">
        <v>117</v>
      </c>
      <c r="C993" s="7">
        <v>117130051</v>
      </c>
      <c r="D993" s="7">
        <v>117130051</v>
      </c>
      <c r="E993" s="6" t="s">
        <v>1756</v>
      </c>
      <c r="F993" s="40" t="s">
        <v>1730</v>
      </c>
      <c r="G993" s="8">
        <v>2.94</v>
      </c>
      <c r="H993" s="10">
        <v>143</v>
      </c>
      <c r="I993" s="32">
        <v>0</v>
      </c>
      <c r="J993" s="7">
        <v>1</v>
      </c>
      <c r="K993" s="6"/>
      <c r="L993" s="9" t="e">
        <f>VLOOKUP(C993,ThoiHoc_DuKien20180119!$B$6:$B$346,1,FALSE)</f>
        <v>#N/A</v>
      </c>
      <c r="M993" s="24" t="e">
        <f>VLOOKUP(C993,SV_CoDiemChuaDu!$B$7:$I$26,8,FALSE)</f>
        <v>#N/A</v>
      </c>
      <c r="N993" s="6" t="e">
        <f>VLOOKUP(C993,SoLanLamDATN!$A$2:$B$1192,2,FALSE)</f>
        <v>#N/A</v>
      </c>
      <c r="P993" s="2">
        <f>VLOOKUP(C993,[2]XetNhanDATN_20180120!$C$5:$J$2281,8,FALSE)</f>
        <v>1</v>
      </c>
    </row>
    <row r="994" spans="1:16" x14ac:dyDescent="0.25">
      <c r="A994" s="9">
        <v>990</v>
      </c>
      <c r="B994" s="9">
        <v>117</v>
      </c>
      <c r="C994" s="7">
        <v>117130052</v>
      </c>
      <c r="D994" s="7">
        <v>117130052</v>
      </c>
      <c r="E994" s="6" t="s">
        <v>1757</v>
      </c>
      <c r="F994" s="40" t="s">
        <v>1730</v>
      </c>
      <c r="G994" s="8">
        <v>2.77</v>
      </c>
      <c r="H994" s="10">
        <v>143</v>
      </c>
      <c r="I994" s="32">
        <v>0</v>
      </c>
      <c r="J994" s="7">
        <v>1</v>
      </c>
      <c r="K994" s="6"/>
      <c r="L994" s="9" t="e">
        <f>VLOOKUP(C994,ThoiHoc_DuKien20180119!$B$6:$B$346,1,FALSE)</f>
        <v>#N/A</v>
      </c>
      <c r="M994" s="24" t="e">
        <f>VLOOKUP(C994,SV_CoDiemChuaDu!$B$7:$I$26,8,FALSE)</f>
        <v>#N/A</v>
      </c>
      <c r="N994" s="6" t="e">
        <f>VLOOKUP(C994,SoLanLamDATN!$A$2:$B$1192,2,FALSE)</f>
        <v>#N/A</v>
      </c>
      <c r="P994" s="2">
        <f>VLOOKUP(C994,[2]XetNhanDATN_20180120!$C$5:$J$2281,8,FALSE)</f>
        <v>1</v>
      </c>
    </row>
    <row r="995" spans="1:16" x14ac:dyDescent="0.25">
      <c r="A995" s="9">
        <v>991</v>
      </c>
      <c r="B995" s="9">
        <v>117</v>
      </c>
      <c r="C995" s="7">
        <v>117130053</v>
      </c>
      <c r="D995" s="7">
        <v>117130053</v>
      </c>
      <c r="E995" s="6" t="s">
        <v>1758</v>
      </c>
      <c r="F995" s="40" t="s">
        <v>1730</v>
      </c>
      <c r="G995" s="8">
        <v>2.69</v>
      </c>
      <c r="H995" s="10">
        <v>143</v>
      </c>
      <c r="I995" s="32">
        <v>0</v>
      </c>
      <c r="J995" s="7">
        <v>1</v>
      </c>
      <c r="K995" s="6"/>
      <c r="L995" s="9" t="e">
        <f>VLOOKUP(C995,ThoiHoc_DuKien20180119!$B$6:$B$346,1,FALSE)</f>
        <v>#N/A</v>
      </c>
      <c r="M995" s="24" t="e">
        <f>VLOOKUP(C995,SV_CoDiemChuaDu!$B$7:$I$26,8,FALSE)</f>
        <v>#N/A</v>
      </c>
      <c r="N995" s="6" t="e">
        <f>VLOOKUP(C995,SoLanLamDATN!$A$2:$B$1192,2,FALSE)</f>
        <v>#N/A</v>
      </c>
      <c r="P995" s="2">
        <f>VLOOKUP(C995,[2]XetNhanDATN_20180120!$C$5:$J$2281,8,FALSE)</f>
        <v>1</v>
      </c>
    </row>
    <row r="996" spans="1:16" x14ac:dyDescent="0.25">
      <c r="A996" s="9">
        <v>992</v>
      </c>
      <c r="B996" s="9">
        <v>117</v>
      </c>
      <c r="C996" s="7">
        <v>117130054</v>
      </c>
      <c r="D996" s="7">
        <v>117130054</v>
      </c>
      <c r="E996" s="6" t="s">
        <v>1759</v>
      </c>
      <c r="F996" s="40" t="s">
        <v>1730</v>
      </c>
      <c r="G996" s="8">
        <v>3.35</v>
      </c>
      <c r="H996" s="10">
        <v>143</v>
      </c>
      <c r="I996" s="32">
        <v>0</v>
      </c>
      <c r="J996" s="7">
        <v>1</v>
      </c>
      <c r="K996" s="6"/>
      <c r="L996" s="9" t="e">
        <f>VLOOKUP(C996,ThoiHoc_DuKien20180119!$B$6:$B$346,1,FALSE)</f>
        <v>#N/A</v>
      </c>
      <c r="M996" s="24" t="e">
        <f>VLOOKUP(C996,SV_CoDiemChuaDu!$B$7:$I$26,8,FALSE)</f>
        <v>#N/A</v>
      </c>
      <c r="N996" s="6" t="e">
        <f>VLOOKUP(C996,SoLanLamDATN!$A$2:$B$1192,2,FALSE)</f>
        <v>#N/A</v>
      </c>
      <c r="P996" s="2">
        <f>VLOOKUP(C996,[2]XetNhanDATN_20180120!$C$5:$J$2281,8,FALSE)</f>
        <v>1</v>
      </c>
    </row>
    <row r="997" spans="1:16" x14ac:dyDescent="0.25">
      <c r="A997" s="9">
        <v>993</v>
      </c>
      <c r="B997" s="9">
        <v>117</v>
      </c>
      <c r="C997" s="7">
        <v>117130055</v>
      </c>
      <c r="D997" s="7">
        <v>117130055</v>
      </c>
      <c r="E997" s="6" t="s">
        <v>1760</v>
      </c>
      <c r="F997" s="40" t="s">
        <v>1730</v>
      </c>
      <c r="G997" s="8">
        <v>3.12</v>
      </c>
      <c r="H997" s="10">
        <v>143</v>
      </c>
      <c r="I997" s="32">
        <v>0</v>
      </c>
      <c r="J997" s="7">
        <v>1</v>
      </c>
      <c r="K997" s="6"/>
      <c r="L997" s="9" t="e">
        <f>VLOOKUP(C997,ThoiHoc_DuKien20180119!$B$6:$B$346,1,FALSE)</f>
        <v>#N/A</v>
      </c>
      <c r="M997" s="24" t="e">
        <f>VLOOKUP(C997,SV_CoDiemChuaDu!$B$7:$I$26,8,FALSE)</f>
        <v>#N/A</v>
      </c>
      <c r="N997" s="6" t="e">
        <f>VLOOKUP(C997,SoLanLamDATN!$A$2:$B$1192,2,FALSE)</f>
        <v>#N/A</v>
      </c>
      <c r="P997" s="2">
        <f>VLOOKUP(C997,[2]XetNhanDATN_20180120!$C$5:$J$2281,8,FALSE)</f>
        <v>1</v>
      </c>
    </row>
    <row r="998" spans="1:16" x14ac:dyDescent="0.25">
      <c r="A998" s="9">
        <v>994</v>
      </c>
      <c r="B998" s="9">
        <v>117</v>
      </c>
      <c r="C998" s="7">
        <v>117130056</v>
      </c>
      <c r="D998" s="7">
        <v>117130056</v>
      </c>
      <c r="E998" s="6" t="s">
        <v>1761</v>
      </c>
      <c r="F998" s="40" t="s">
        <v>1730</v>
      </c>
      <c r="G998" s="8">
        <v>2.4900000000000002</v>
      </c>
      <c r="H998" s="10">
        <v>143</v>
      </c>
      <c r="I998" s="32">
        <v>2</v>
      </c>
      <c r="J998" s="7">
        <v>1</v>
      </c>
      <c r="K998" s="6" t="s">
        <v>1732</v>
      </c>
      <c r="L998" s="9" t="e">
        <f>VLOOKUP(C998,ThoiHoc_DuKien20180119!$B$6:$B$346,1,FALSE)</f>
        <v>#N/A</v>
      </c>
      <c r="M998" s="24" t="e">
        <f>VLOOKUP(C998,SV_CoDiemChuaDu!$B$7:$I$26,8,FALSE)</f>
        <v>#N/A</v>
      </c>
      <c r="N998" s="6" t="e">
        <f>VLOOKUP(C998,SoLanLamDATN!$A$2:$B$1192,2,FALSE)</f>
        <v>#N/A</v>
      </c>
      <c r="P998" s="2">
        <f>VLOOKUP(C998,[2]XetNhanDATN_20180120!$C$5:$J$2281,8,FALSE)</f>
        <v>1</v>
      </c>
    </row>
    <row r="999" spans="1:16" x14ac:dyDescent="0.25">
      <c r="A999" s="9">
        <v>995</v>
      </c>
      <c r="B999" s="9">
        <v>117</v>
      </c>
      <c r="C999" s="7">
        <v>117130058</v>
      </c>
      <c r="D999" s="7">
        <v>117130058</v>
      </c>
      <c r="E999" s="6" t="s">
        <v>1762</v>
      </c>
      <c r="F999" s="40" t="s">
        <v>1730</v>
      </c>
      <c r="G999" s="8">
        <v>2.98</v>
      </c>
      <c r="H999" s="10">
        <v>143</v>
      </c>
      <c r="I999" s="32">
        <v>0</v>
      </c>
      <c r="J999" s="7">
        <v>1</v>
      </c>
      <c r="K999" s="6"/>
      <c r="L999" s="9" t="e">
        <f>VLOOKUP(C999,ThoiHoc_DuKien20180119!$B$6:$B$346,1,FALSE)</f>
        <v>#N/A</v>
      </c>
      <c r="M999" s="24" t="e">
        <f>VLOOKUP(C999,SV_CoDiemChuaDu!$B$7:$I$26,8,FALSE)</f>
        <v>#N/A</v>
      </c>
      <c r="N999" s="6" t="e">
        <f>VLOOKUP(C999,SoLanLamDATN!$A$2:$B$1192,2,FALSE)</f>
        <v>#N/A</v>
      </c>
      <c r="P999" s="2">
        <f>VLOOKUP(C999,[2]XetNhanDATN_20180120!$C$5:$J$2281,8,FALSE)</f>
        <v>1</v>
      </c>
    </row>
    <row r="1000" spans="1:16" x14ac:dyDescent="0.25">
      <c r="A1000" s="9">
        <v>996</v>
      </c>
      <c r="B1000" s="9">
        <v>117</v>
      </c>
      <c r="C1000" s="7">
        <v>117130059</v>
      </c>
      <c r="D1000" s="7">
        <v>117130059</v>
      </c>
      <c r="E1000" s="6" t="s">
        <v>1763</v>
      </c>
      <c r="F1000" s="40" t="s">
        <v>1730</v>
      </c>
      <c r="G1000" s="8">
        <v>2.77</v>
      </c>
      <c r="H1000" s="10">
        <v>143</v>
      </c>
      <c r="I1000" s="32">
        <v>0</v>
      </c>
      <c r="J1000" s="7">
        <v>1</v>
      </c>
      <c r="K1000" s="6"/>
      <c r="L1000" s="9" t="e">
        <f>VLOOKUP(C1000,ThoiHoc_DuKien20180119!$B$6:$B$346,1,FALSE)</f>
        <v>#N/A</v>
      </c>
      <c r="M1000" s="24" t="e">
        <f>VLOOKUP(C1000,SV_CoDiemChuaDu!$B$7:$I$26,8,FALSE)</f>
        <v>#N/A</v>
      </c>
      <c r="N1000" s="6" t="e">
        <f>VLOOKUP(C1000,SoLanLamDATN!$A$2:$B$1192,2,FALSE)</f>
        <v>#N/A</v>
      </c>
      <c r="P1000" s="2">
        <f>VLOOKUP(C1000,[2]XetNhanDATN_20180120!$C$5:$J$2281,8,FALSE)</f>
        <v>1</v>
      </c>
    </row>
    <row r="1001" spans="1:16" x14ac:dyDescent="0.25">
      <c r="A1001" s="9">
        <v>997</v>
      </c>
      <c r="B1001" s="9">
        <v>117</v>
      </c>
      <c r="C1001" s="7">
        <v>117130061</v>
      </c>
      <c r="D1001" s="7">
        <v>117130061</v>
      </c>
      <c r="E1001" s="6" t="s">
        <v>1764</v>
      </c>
      <c r="F1001" s="40" t="s">
        <v>1730</v>
      </c>
      <c r="G1001" s="8">
        <v>3.24</v>
      </c>
      <c r="H1001" s="10">
        <v>143</v>
      </c>
      <c r="I1001" s="32">
        <v>0</v>
      </c>
      <c r="J1001" s="7">
        <v>1</v>
      </c>
      <c r="K1001" s="6"/>
      <c r="L1001" s="9" t="e">
        <f>VLOOKUP(C1001,ThoiHoc_DuKien20180119!$B$6:$B$346,1,FALSE)</f>
        <v>#N/A</v>
      </c>
      <c r="M1001" s="24" t="e">
        <f>VLOOKUP(C1001,SV_CoDiemChuaDu!$B$7:$I$26,8,FALSE)</f>
        <v>#N/A</v>
      </c>
      <c r="N1001" s="6" t="e">
        <f>VLOOKUP(C1001,SoLanLamDATN!$A$2:$B$1192,2,FALSE)</f>
        <v>#N/A</v>
      </c>
      <c r="P1001" s="2">
        <f>VLOOKUP(C1001,[2]XetNhanDATN_20180120!$C$5:$J$2281,8,FALSE)</f>
        <v>1</v>
      </c>
    </row>
    <row r="1002" spans="1:16" x14ac:dyDescent="0.25">
      <c r="A1002" s="9">
        <v>998</v>
      </c>
      <c r="B1002" s="9">
        <v>117</v>
      </c>
      <c r="C1002" s="7">
        <v>117130064</v>
      </c>
      <c r="D1002" s="7">
        <v>117130064</v>
      </c>
      <c r="E1002" s="6" t="s">
        <v>1765</v>
      </c>
      <c r="F1002" s="40" t="s">
        <v>1730</v>
      </c>
      <c r="G1002" s="8">
        <v>2.93</v>
      </c>
      <c r="H1002" s="10">
        <v>143</v>
      </c>
      <c r="I1002" s="32">
        <v>0</v>
      </c>
      <c r="J1002" s="7">
        <v>1</v>
      </c>
      <c r="K1002" s="6"/>
      <c r="L1002" s="9" t="e">
        <f>VLOOKUP(C1002,ThoiHoc_DuKien20180119!$B$6:$B$346,1,FALSE)</f>
        <v>#N/A</v>
      </c>
      <c r="M1002" s="24" t="e">
        <f>VLOOKUP(C1002,SV_CoDiemChuaDu!$B$7:$I$26,8,FALSE)</f>
        <v>#N/A</v>
      </c>
      <c r="N1002" s="6" t="e">
        <f>VLOOKUP(C1002,SoLanLamDATN!$A$2:$B$1192,2,FALSE)</f>
        <v>#N/A</v>
      </c>
      <c r="P1002" s="2">
        <f>VLOOKUP(C1002,[2]XetNhanDATN_20180120!$C$5:$J$2281,8,FALSE)</f>
        <v>1</v>
      </c>
    </row>
    <row r="1003" spans="1:16" x14ac:dyDescent="0.25">
      <c r="A1003" s="9">
        <v>999</v>
      </c>
      <c r="B1003" s="9">
        <v>117</v>
      </c>
      <c r="C1003" s="7">
        <v>117130065</v>
      </c>
      <c r="D1003" s="7">
        <v>117130065</v>
      </c>
      <c r="E1003" s="6" t="s">
        <v>1766</v>
      </c>
      <c r="F1003" s="40" t="s">
        <v>1730</v>
      </c>
      <c r="G1003" s="8">
        <v>2.59</v>
      </c>
      <c r="H1003" s="10">
        <v>143</v>
      </c>
      <c r="I1003" s="32">
        <v>4</v>
      </c>
      <c r="J1003" s="7">
        <v>1</v>
      </c>
      <c r="K1003" s="6" t="s">
        <v>1767</v>
      </c>
      <c r="L1003" s="9" t="e">
        <f>VLOOKUP(C1003,ThoiHoc_DuKien20180119!$B$6:$B$346,1,FALSE)</f>
        <v>#N/A</v>
      </c>
      <c r="M1003" s="24" t="e">
        <f>VLOOKUP(C1003,SV_CoDiemChuaDu!$B$7:$I$26,8,FALSE)</f>
        <v>#N/A</v>
      </c>
      <c r="N1003" s="6" t="e">
        <f>VLOOKUP(C1003,SoLanLamDATN!$A$2:$B$1192,2,FALSE)</f>
        <v>#N/A</v>
      </c>
      <c r="P1003" s="2">
        <f>VLOOKUP(C1003,[2]XetNhanDATN_20180120!$C$5:$J$2281,8,FALSE)</f>
        <v>1</v>
      </c>
    </row>
    <row r="1004" spans="1:16" x14ac:dyDescent="0.25">
      <c r="A1004" s="9">
        <v>1000</v>
      </c>
      <c r="B1004" s="9">
        <v>117</v>
      </c>
      <c r="C1004" s="7">
        <v>117130067</v>
      </c>
      <c r="D1004" s="7">
        <v>117130067</v>
      </c>
      <c r="E1004" s="6" t="s">
        <v>1768</v>
      </c>
      <c r="F1004" s="40" t="s">
        <v>1730</v>
      </c>
      <c r="G1004" s="8">
        <v>3.05</v>
      </c>
      <c r="H1004" s="10">
        <v>143</v>
      </c>
      <c r="I1004" s="32">
        <v>0</v>
      </c>
      <c r="J1004" s="7">
        <v>1</v>
      </c>
      <c r="K1004" s="6"/>
      <c r="L1004" s="9" t="e">
        <f>VLOOKUP(C1004,ThoiHoc_DuKien20180119!$B$6:$B$346,1,FALSE)</f>
        <v>#N/A</v>
      </c>
      <c r="M1004" s="24" t="e">
        <f>VLOOKUP(C1004,SV_CoDiemChuaDu!$B$7:$I$26,8,FALSE)</f>
        <v>#N/A</v>
      </c>
      <c r="N1004" s="6" t="e">
        <f>VLOOKUP(C1004,SoLanLamDATN!$A$2:$B$1192,2,FALSE)</f>
        <v>#N/A</v>
      </c>
      <c r="P1004" s="2">
        <f>VLOOKUP(C1004,[2]XetNhanDATN_20180120!$C$5:$J$2281,8,FALSE)</f>
        <v>1</v>
      </c>
    </row>
    <row r="1005" spans="1:16" x14ac:dyDescent="0.25">
      <c r="A1005" s="9">
        <v>1001</v>
      </c>
      <c r="B1005" s="9">
        <v>117</v>
      </c>
      <c r="C1005" s="7">
        <v>117130069</v>
      </c>
      <c r="D1005" s="7">
        <v>117130069</v>
      </c>
      <c r="E1005" s="6" t="s">
        <v>1769</v>
      </c>
      <c r="F1005" s="40" t="s">
        <v>1730</v>
      </c>
      <c r="G1005" s="8">
        <v>2.91</v>
      </c>
      <c r="H1005" s="10">
        <v>143</v>
      </c>
      <c r="I1005" s="32">
        <v>0</v>
      </c>
      <c r="J1005" s="7">
        <v>1</v>
      </c>
      <c r="K1005" s="6"/>
      <c r="L1005" s="9" t="e">
        <f>VLOOKUP(C1005,ThoiHoc_DuKien20180119!$B$6:$B$346,1,FALSE)</f>
        <v>#N/A</v>
      </c>
      <c r="M1005" s="24" t="e">
        <f>VLOOKUP(C1005,SV_CoDiemChuaDu!$B$7:$I$26,8,FALSE)</f>
        <v>#N/A</v>
      </c>
      <c r="N1005" s="6" t="e">
        <f>VLOOKUP(C1005,SoLanLamDATN!$A$2:$B$1192,2,FALSE)</f>
        <v>#N/A</v>
      </c>
      <c r="P1005" s="2">
        <f>VLOOKUP(C1005,[2]XetNhanDATN_20180120!$C$5:$J$2281,8,FALSE)</f>
        <v>1</v>
      </c>
    </row>
    <row r="1006" spans="1:16" x14ac:dyDescent="0.25">
      <c r="A1006" s="9">
        <v>1002</v>
      </c>
      <c r="B1006" s="9">
        <v>117</v>
      </c>
      <c r="C1006" s="7">
        <v>117130071</v>
      </c>
      <c r="D1006" s="7">
        <v>117130071</v>
      </c>
      <c r="E1006" s="6" t="s">
        <v>1770</v>
      </c>
      <c r="F1006" s="40" t="s">
        <v>1730</v>
      </c>
      <c r="G1006" s="8">
        <v>2.3199999999999998</v>
      </c>
      <c r="H1006" s="10">
        <v>143</v>
      </c>
      <c r="I1006" s="32">
        <v>2</v>
      </c>
      <c r="J1006" s="7">
        <v>1</v>
      </c>
      <c r="K1006" s="6" t="s">
        <v>1732</v>
      </c>
      <c r="L1006" s="9" t="e">
        <f>VLOOKUP(C1006,ThoiHoc_DuKien20180119!$B$6:$B$346,1,FALSE)</f>
        <v>#N/A</v>
      </c>
      <c r="M1006" s="24" t="e">
        <f>VLOOKUP(C1006,SV_CoDiemChuaDu!$B$7:$I$26,8,FALSE)</f>
        <v>#N/A</v>
      </c>
      <c r="N1006" s="6" t="e">
        <f>VLOOKUP(C1006,SoLanLamDATN!$A$2:$B$1192,2,FALSE)</f>
        <v>#N/A</v>
      </c>
      <c r="P1006" s="2">
        <f>VLOOKUP(C1006,[2]XetNhanDATN_20180120!$C$5:$J$2281,8,FALSE)</f>
        <v>1</v>
      </c>
    </row>
    <row r="1007" spans="1:16" x14ac:dyDescent="0.25">
      <c r="A1007" s="9">
        <v>1003</v>
      </c>
      <c r="B1007" s="9">
        <v>117</v>
      </c>
      <c r="C1007" s="7">
        <v>117130072</v>
      </c>
      <c r="D1007" s="7">
        <v>117130072</v>
      </c>
      <c r="E1007" s="6" t="s">
        <v>1771</v>
      </c>
      <c r="F1007" s="40" t="s">
        <v>1730</v>
      </c>
      <c r="G1007" s="8">
        <v>2.4300000000000002</v>
      </c>
      <c r="H1007" s="10">
        <v>143</v>
      </c>
      <c r="I1007" s="32">
        <v>0</v>
      </c>
      <c r="J1007" s="7">
        <v>1</v>
      </c>
      <c r="K1007" s="6"/>
      <c r="L1007" s="9" t="e">
        <f>VLOOKUP(C1007,ThoiHoc_DuKien20180119!$B$6:$B$346,1,FALSE)</f>
        <v>#N/A</v>
      </c>
      <c r="M1007" s="24" t="e">
        <f>VLOOKUP(C1007,SV_CoDiemChuaDu!$B$7:$I$26,8,FALSE)</f>
        <v>#N/A</v>
      </c>
      <c r="N1007" s="6" t="e">
        <f>VLOOKUP(C1007,SoLanLamDATN!$A$2:$B$1192,2,FALSE)</f>
        <v>#N/A</v>
      </c>
      <c r="P1007" s="2">
        <f>VLOOKUP(C1007,[2]XetNhanDATN_20180120!$C$5:$J$2281,8,FALSE)</f>
        <v>1</v>
      </c>
    </row>
    <row r="1008" spans="1:16" x14ac:dyDescent="0.25">
      <c r="A1008" s="9">
        <v>1004</v>
      </c>
      <c r="B1008" s="9">
        <v>117</v>
      </c>
      <c r="C1008" s="7">
        <v>117130073</v>
      </c>
      <c r="D1008" s="7">
        <v>117130073</v>
      </c>
      <c r="E1008" s="6" t="s">
        <v>1772</v>
      </c>
      <c r="F1008" s="40" t="s">
        <v>1730</v>
      </c>
      <c r="G1008" s="8">
        <v>2.94</v>
      </c>
      <c r="H1008" s="10">
        <v>143</v>
      </c>
      <c r="I1008" s="32">
        <v>0</v>
      </c>
      <c r="J1008" s="7">
        <v>1</v>
      </c>
      <c r="K1008" s="6"/>
      <c r="L1008" s="9" t="e">
        <f>VLOOKUP(C1008,ThoiHoc_DuKien20180119!$B$6:$B$346,1,FALSE)</f>
        <v>#N/A</v>
      </c>
      <c r="M1008" s="24" t="e">
        <f>VLOOKUP(C1008,SV_CoDiemChuaDu!$B$7:$I$26,8,FALSE)</f>
        <v>#N/A</v>
      </c>
      <c r="N1008" s="6" t="e">
        <f>VLOOKUP(C1008,SoLanLamDATN!$A$2:$B$1192,2,FALSE)</f>
        <v>#N/A</v>
      </c>
      <c r="P1008" s="2">
        <f>VLOOKUP(C1008,[2]XetNhanDATN_20180120!$C$5:$J$2281,8,FALSE)</f>
        <v>1</v>
      </c>
    </row>
    <row r="1009" spans="1:16" x14ac:dyDescent="0.25">
      <c r="A1009" s="9">
        <v>1005</v>
      </c>
      <c r="B1009" s="9">
        <v>117</v>
      </c>
      <c r="C1009" s="7">
        <v>117130074</v>
      </c>
      <c r="D1009" s="7">
        <v>117130074</v>
      </c>
      <c r="E1009" s="6" t="s">
        <v>1773</v>
      </c>
      <c r="F1009" s="40" t="s">
        <v>1730</v>
      </c>
      <c r="G1009" s="8">
        <v>2.94</v>
      </c>
      <c r="H1009" s="10">
        <v>143</v>
      </c>
      <c r="I1009" s="32">
        <v>0</v>
      </c>
      <c r="J1009" s="7">
        <v>1</v>
      </c>
      <c r="K1009" s="6"/>
      <c r="L1009" s="9" t="e">
        <f>VLOOKUP(C1009,ThoiHoc_DuKien20180119!$B$6:$B$346,1,FALSE)</f>
        <v>#N/A</v>
      </c>
      <c r="M1009" s="24" t="e">
        <f>VLOOKUP(C1009,SV_CoDiemChuaDu!$B$7:$I$26,8,FALSE)</f>
        <v>#N/A</v>
      </c>
      <c r="N1009" s="6" t="e">
        <f>VLOOKUP(C1009,SoLanLamDATN!$A$2:$B$1192,2,FALSE)</f>
        <v>#N/A</v>
      </c>
      <c r="P1009" s="2">
        <f>VLOOKUP(C1009,[2]XetNhanDATN_20180120!$C$5:$J$2281,8,FALSE)</f>
        <v>1</v>
      </c>
    </row>
    <row r="1010" spans="1:16" x14ac:dyDescent="0.25">
      <c r="A1010" s="9">
        <v>1006</v>
      </c>
      <c r="B1010" s="9">
        <v>117</v>
      </c>
      <c r="C1010" s="7">
        <v>117130075</v>
      </c>
      <c r="D1010" s="7">
        <v>117130075</v>
      </c>
      <c r="E1010" s="6" t="s">
        <v>1774</v>
      </c>
      <c r="F1010" s="40" t="s">
        <v>1730</v>
      </c>
      <c r="G1010" s="8">
        <v>2.8</v>
      </c>
      <c r="H1010" s="10">
        <v>143</v>
      </c>
      <c r="I1010" s="32">
        <v>2</v>
      </c>
      <c r="J1010" s="7">
        <v>1</v>
      </c>
      <c r="K1010" s="6" t="s">
        <v>1732</v>
      </c>
      <c r="L1010" s="9" t="e">
        <f>VLOOKUP(C1010,ThoiHoc_DuKien20180119!$B$6:$B$346,1,FALSE)</f>
        <v>#N/A</v>
      </c>
      <c r="M1010" s="24" t="e">
        <f>VLOOKUP(C1010,SV_CoDiemChuaDu!$B$7:$I$26,8,FALSE)</f>
        <v>#N/A</v>
      </c>
      <c r="N1010" s="6" t="e">
        <f>VLOOKUP(C1010,SoLanLamDATN!$A$2:$B$1192,2,FALSE)</f>
        <v>#N/A</v>
      </c>
      <c r="P1010" s="2">
        <f>VLOOKUP(C1010,[2]XetNhanDATN_20180120!$C$5:$J$2281,8,FALSE)</f>
        <v>1</v>
      </c>
    </row>
    <row r="1011" spans="1:16" x14ac:dyDescent="0.25">
      <c r="A1011" s="9">
        <v>1007</v>
      </c>
      <c r="B1011" s="9">
        <v>104</v>
      </c>
      <c r="C1011" s="7">
        <v>104130002</v>
      </c>
      <c r="D1011" s="7">
        <v>104130002</v>
      </c>
      <c r="E1011" s="6" t="s">
        <v>755</v>
      </c>
      <c r="F1011" s="40" t="s">
        <v>756</v>
      </c>
      <c r="G1011" s="8">
        <v>2.5299999999999998</v>
      </c>
      <c r="H1011" s="10">
        <v>142.5</v>
      </c>
      <c r="I1011" s="32">
        <v>0</v>
      </c>
      <c r="J1011" s="7">
        <v>1</v>
      </c>
      <c r="K1011" s="6"/>
      <c r="L1011" s="9" t="e">
        <f>VLOOKUP(C1011,ThoiHoc_DuKien20180119!$B$6:$B$346,1,FALSE)</f>
        <v>#N/A</v>
      </c>
      <c r="M1011" s="24" t="e">
        <f>VLOOKUP(C1011,SV_CoDiemChuaDu!$B$7:$I$26,8,FALSE)</f>
        <v>#N/A</v>
      </c>
      <c r="N1011" s="6" t="e">
        <f>VLOOKUP(C1011,SoLanLamDATN!$A$2:$B$1192,2,FALSE)</f>
        <v>#N/A</v>
      </c>
      <c r="P1011" s="2">
        <f>VLOOKUP(C1011,[2]XetNhanDATN_20180120!$C$5:$J$2281,8,FALSE)</f>
        <v>1</v>
      </c>
    </row>
    <row r="1012" spans="1:16" x14ac:dyDescent="0.25">
      <c r="A1012" s="9">
        <v>1008</v>
      </c>
      <c r="B1012" s="9">
        <v>104</v>
      </c>
      <c r="C1012" s="7">
        <v>104130004</v>
      </c>
      <c r="D1012" s="7">
        <v>104130004</v>
      </c>
      <c r="E1012" s="6" t="s">
        <v>757</v>
      </c>
      <c r="F1012" s="40" t="s">
        <v>756</v>
      </c>
      <c r="G1012" s="8">
        <v>2.98</v>
      </c>
      <c r="H1012" s="10">
        <v>142.5</v>
      </c>
      <c r="I1012" s="32">
        <v>0</v>
      </c>
      <c r="J1012" s="7">
        <v>1</v>
      </c>
      <c r="K1012" s="6"/>
      <c r="L1012" s="9" t="e">
        <f>VLOOKUP(C1012,ThoiHoc_DuKien20180119!$B$6:$B$346,1,FALSE)</f>
        <v>#N/A</v>
      </c>
      <c r="M1012" s="24" t="e">
        <f>VLOOKUP(C1012,SV_CoDiemChuaDu!$B$7:$I$26,8,FALSE)</f>
        <v>#N/A</v>
      </c>
      <c r="N1012" s="6" t="e">
        <f>VLOOKUP(C1012,SoLanLamDATN!$A$2:$B$1192,2,FALSE)</f>
        <v>#N/A</v>
      </c>
      <c r="P1012" s="2">
        <f>VLOOKUP(C1012,[2]XetNhanDATN_20180120!$C$5:$J$2281,8,FALSE)</f>
        <v>1</v>
      </c>
    </row>
    <row r="1013" spans="1:16" x14ac:dyDescent="0.25">
      <c r="A1013" s="9">
        <v>1009</v>
      </c>
      <c r="B1013" s="9">
        <v>104</v>
      </c>
      <c r="C1013" s="7">
        <v>104130005</v>
      </c>
      <c r="D1013" s="7">
        <v>104130005</v>
      </c>
      <c r="E1013" s="6" t="s">
        <v>758</v>
      </c>
      <c r="F1013" s="40" t="s">
        <v>756</v>
      </c>
      <c r="G1013" s="8">
        <v>1.99</v>
      </c>
      <c r="H1013" s="10">
        <v>142.5</v>
      </c>
      <c r="I1013" s="32">
        <v>0</v>
      </c>
      <c r="J1013" s="7">
        <v>1</v>
      </c>
      <c r="K1013" s="6"/>
      <c r="L1013" s="9" t="e">
        <f>VLOOKUP(C1013,ThoiHoc_DuKien20180119!$B$6:$B$346,1,FALSE)</f>
        <v>#N/A</v>
      </c>
      <c r="M1013" s="24" t="e">
        <f>VLOOKUP(C1013,SV_CoDiemChuaDu!$B$7:$I$26,8,FALSE)</f>
        <v>#N/A</v>
      </c>
      <c r="N1013" s="6" t="e">
        <f>VLOOKUP(C1013,SoLanLamDATN!$A$2:$B$1192,2,FALSE)</f>
        <v>#N/A</v>
      </c>
      <c r="P1013" s="2">
        <f>VLOOKUP(C1013,[2]XetNhanDATN_20180120!$C$5:$J$2281,8,FALSE)</f>
        <v>1</v>
      </c>
    </row>
    <row r="1014" spans="1:16" x14ac:dyDescent="0.25">
      <c r="A1014" s="9">
        <v>1010</v>
      </c>
      <c r="B1014" s="9">
        <v>104</v>
      </c>
      <c r="C1014" s="7">
        <v>104130007</v>
      </c>
      <c r="D1014" s="7">
        <v>104130007</v>
      </c>
      <c r="E1014" s="6" t="s">
        <v>759</v>
      </c>
      <c r="F1014" s="40" t="s">
        <v>756</v>
      </c>
      <c r="G1014" s="8">
        <v>3.43</v>
      </c>
      <c r="H1014" s="10">
        <v>142.5</v>
      </c>
      <c r="I1014" s="32">
        <v>0</v>
      </c>
      <c r="J1014" s="7">
        <v>1</v>
      </c>
      <c r="K1014" s="6"/>
      <c r="L1014" s="9" t="e">
        <f>VLOOKUP(C1014,ThoiHoc_DuKien20180119!$B$6:$B$346,1,FALSE)</f>
        <v>#N/A</v>
      </c>
      <c r="M1014" s="24" t="e">
        <f>VLOOKUP(C1014,SV_CoDiemChuaDu!$B$7:$I$26,8,FALSE)</f>
        <v>#N/A</v>
      </c>
      <c r="N1014" s="6" t="e">
        <f>VLOOKUP(C1014,SoLanLamDATN!$A$2:$B$1192,2,FALSE)</f>
        <v>#N/A</v>
      </c>
      <c r="P1014" s="2">
        <f>VLOOKUP(C1014,[2]XetNhanDATN_20180120!$C$5:$J$2281,8,FALSE)</f>
        <v>1</v>
      </c>
    </row>
    <row r="1015" spans="1:16" x14ac:dyDescent="0.25">
      <c r="A1015" s="9">
        <v>1011</v>
      </c>
      <c r="B1015" s="9">
        <v>104</v>
      </c>
      <c r="C1015" s="7">
        <v>104130008</v>
      </c>
      <c r="D1015" s="7">
        <v>104130008</v>
      </c>
      <c r="E1015" s="6" t="s">
        <v>760</v>
      </c>
      <c r="F1015" s="40" t="s">
        <v>756</v>
      </c>
      <c r="G1015" s="8">
        <v>2.5099999999999998</v>
      </c>
      <c r="H1015" s="10">
        <v>142.5</v>
      </c>
      <c r="I1015" s="32">
        <v>0</v>
      </c>
      <c r="J1015" s="7">
        <v>1</v>
      </c>
      <c r="K1015" s="6"/>
      <c r="L1015" s="9" t="e">
        <f>VLOOKUP(C1015,ThoiHoc_DuKien20180119!$B$6:$B$346,1,FALSE)</f>
        <v>#N/A</v>
      </c>
      <c r="M1015" s="24" t="e">
        <f>VLOOKUP(C1015,SV_CoDiemChuaDu!$B$7:$I$26,8,FALSE)</f>
        <v>#N/A</v>
      </c>
      <c r="N1015" s="6" t="e">
        <f>VLOOKUP(C1015,SoLanLamDATN!$A$2:$B$1192,2,FALSE)</f>
        <v>#N/A</v>
      </c>
      <c r="P1015" s="2">
        <f>VLOOKUP(C1015,[2]XetNhanDATN_20180120!$C$5:$J$2281,8,FALSE)</f>
        <v>1</v>
      </c>
    </row>
    <row r="1016" spans="1:16" x14ac:dyDescent="0.25">
      <c r="A1016" s="9">
        <v>1012</v>
      </c>
      <c r="B1016" s="9">
        <v>104</v>
      </c>
      <c r="C1016" s="7">
        <v>104130009</v>
      </c>
      <c r="D1016" s="7">
        <v>104130009</v>
      </c>
      <c r="E1016" s="6" t="s">
        <v>761</v>
      </c>
      <c r="F1016" s="40" t="s">
        <v>756</v>
      </c>
      <c r="G1016" s="8">
        <v>2.69</v>
      </c>
      <c r="H1016" s="10">
        <v>142.5</v>
      </c>
      <c r="I1016" s="32">
        <v>0</v>
      </c>
      <c r="J1016" s="7">
        <v>1</v>
      </c>
      <c r="K1016" s="6"/>
      <c r="L1016" s="9" t="e">
        <f>VLOOKUP(C1016,ThoiHoc_DuKien20180119!$B$6:$B$346,1,FALSE)</f>
        <v>#N/A</v>
      </c>
      <c r="M1016" s="24" t="e">
        <f>VLOOKUP(C1016,SV_CoDiemChuaDu!$B$7:$I$26,8,FALSE)</f>
        <v>#N/A</v>
      </c>
      <c r="N1016" s="6" t="e">
        <f>VLOOKUP(C1016,SoLanLamDATN!$A$2:$B$1192,2,FALSE)</f>
        <v>#N/A</v>
      </c>
      <c r="P1016" s="2">
        <f>VLOOKUP(C1016,[2]XetNhanDATN_20180120!$C$5:$J$2281,8,FALSE)</f>
        <v>1</v>
      </c>
    </row>
    <row r="1017" spans="1:16" x14ac:dyDescent="0.25">
      <c r="A1017" s="9">
        <v>1013</v>
      </c>
      <c r="B1017" s="9">
        <v>104</v>
      </c>
      <c r="C1017" s="7">
        <v>104130012</v>
      </c>
      <c r="D1017" s="7">
        <v>104130012</v>
      </c>
      <c r="E1017" s="6" t="s">
        <v>762</v>
      </c>
      <c r="F1017" s="40" t="s">
        <v>756</v>
      </c>
      <c r="G1017" s="8">
        <v>2.31</v>
      </c>
      <c r="H1017" s="10">
        <v>142.5</v>
      </c>
      <c r="I1017" s="32">
        <v>0</v>
      </c>
      <c r="J1017" s="7">
        <v>1</v>
      </c>
      <c r="K1017" s="6"/>
      <c r="L1017" s="9" t="e">
        <f>VLOOKUP(C1017,ThoiHoc_DuKien20180119!$B$6:$B$346,1,FALSE)</f>
        <v>#N/A</v>
      </c>
      <c r="M1017" s="24" t="e">
        <f>VLOOKUP(C1017,SV_CoDiemChuaDu!$B$7:$I$26,8,FALSE)</f>
        <v>#N/A</v>
      </c>
      <c r="N1017" s="6" t="e">
        <f>VLOOKUP(C1017,SoLanLamDATN!$A$2:$B$1192,2,FALSE)</f>
        <v>#N/A</v>
      </c>
      <c r="P1017" s="2">
        <f>VLOOKUP(C1017,[2]XetNhanDATN_20180120!$C$5:$J$2281,8,FALSE)</f>
        <v>1</v>
      </c>
    </row>
    <row r="1018" spans="1:16" x14ac:dyDescent="0.25">
      <c r="A1018" s="9">
        <v>1014</v>
      </c>
      <c r="B1018" s="9">
        <v>104</v>
      </c>
      <c r="C1018" s="7">
        <v>104130015</v>
      </c>
      <c r="D1018" s="7">
        <v>104130015</v>
      </c>
      <c r="E1018" s="6" t="s">
        <v>763</v>
      </c>
      <c r="F1018" s="40" t="s">
        <v>756</v>
      </c>
      <c r="G1018" s="8">
        <v>1.97</v>
      </c>
      <c r="H1018" s="10">
        <v>142.5</v>
      </c>
      <c r="I1018" s="32">
        <v>0</v>
      </c>
      <c r="J1018" s="7">
        <v>1</v>
      </c>
      <c r="K1018" s="6"/>
      <c r="L1018" s="9" t="e">
        <f>VLOOKUP(C1018,ThoiHoc_DuKien20180119!$B$6:$B$346,1,FALSE)</f>
        <v>#N/A</v>
      </c>
      <c r="M1018" s="24" t="e">
        <f>VLOOKUP(C1018,SV_CoDiemChuaDu!$B$7:$I$26,8,FALSE)</f>
        <v>#N/A</v>
      </c>
      <c r="N1018" s="6" t="e">
        <f>VLOOKUP(C1018,SoLanLamDATN!$A$2:$B$1192,2,FALSE)</f>
        <v>#N/A</v>
      </c>
      <c r="P1018" s="2">
        <f>VLOOKUP(C1018,[2]XetNhanDATN_20180120!$C$5:$J$2281,8,FALSE)</f>
        <v>1</v>
      </c>
    </row>
    <row r="1019" spans="1:16" x14ac:dyDescent="0.25">
      <c r="A1019" s="9">
        <v>1015</v>
      </c>
      <c r="B1019" s="9">
        <v>104</v>
      </c>
      <c r="C1019" s="7">
        <v>104130016</v>
      </c>
      <c r="D1019" s="7">
        <v>104130016</v>
      </c>
      <c r="E1019" s="6" t="s">
        <v>764</v>
      </c>
      <c r="F1019" s="40" t="s">
        <v>756</v>
      </c>
      <c r="G1019" s="8">
        <v>2.5</v>
      </c>
      <c r="H1019" s="10">
        <v>142.5</v>
      </c>
      <c r="I1019" s="32">
        <v>0</v>
      </c>
      <c r="J1019" s="7">
        <v>1</v>
      </c>
      <c r="K1019" s="6"/>
      <c r="L1019" s="9" t="e">
        <f>VLOOKUP(C1019,ThoiHoc_DuKien20180119!$B$6:$B$346,1,FALSE)</f>
        <v>#N/A</v>
      </c>
      <c r="M1019" s="24" t="e">
        <f>VLOOKUP(C1019,SV_CoDiemChuaDu!$B$7:$I$26,8,FALSE)</f>
        <v>#N/A</v>
      </c>
      <c r="N1019" s="6" t="e">
        <f>VLOOKUP(C1019,SoLanLamDATN!$A$2:$B$1192,2,FALSE)</f>
        <v>#N/A</v>
      </c>
      <c r="P1019" s="2">
        <f>VLOOKUP(C1019,[2]XetNhanDATN_20180120!$C$5:$J$2281,8,FALSE)</f>
        <v>1</v>
      </c>
    </row>
    <row r="1020" spans="1:16" x14ac:dyDescent="0.25">
      <c r="A1020" s="9">
        <v>1016</v>
      </c>
      <c r="B1020" s="9">
        <v>104</v>
      </c>
      <c r="C1020" s="7">
        <v>104130017</v>
      </c>
      <c r="D1020" s="7">
        <v>104130017</v>
      </c>
      <c r="E1020" s="6" t="s">
        <v>765</v>
      </c>
      <c r="F1020" s="40" t="s">
        <v>756</v>
      </c>
      <c r="G1020" s="8">
        <v>2.5299999999999998</v>
      </c>
      <c r="H1020" s="10">
        <v>142.5</v>
      </c>
      <c r="I1020" s="32">
        <v>0</v>
      </c>
      <c r="J1020" s="7">
        <v>1</v>
      </c>
      <c r="K1020" s="6"/>
      <c r="L1020" s="9" t="e">
        <f>VLOOKUP(C1020,ThoiHoc_DuKien20180119!$B$6:$B$346,1,FALSE)</f>
        <v>#N/A</v>
      </c>
      <c r="M1020" s="24" t="e">
        <f>VLOOKUP(C1020,SV_CoDiemChuaDu!$B$7:$I$26,8,FALSE)</f>
        <v>#N/A</v>
      </c>
      <c r="N1020" s="6" t="e">
        <f>VLOOKUP(C1020,SoLanLamDATN!$A$2:$B$1192,2,FALSE)</f>
        <v>#N/A</v>
      </c>
      <c r="P1020" s="2">
        <f>VLOOKUP(C1020,[2]XetNhanDATN_20180120!$C$5:$J$2281,8,FALSE)</f>
        <v>1</v>
      </c>
    </row>
    <row r="1021" spans="1:16" x14ac:dyDescent="0.25">
      <c r="A1021" s="9">
        <v>1017</v>
      </c>
      <c r="B1021" s="9">
        <v>104</v>
      </c>
      <c r="C1021" s="7">
        <v>104130022</v>
      </c>
      <c r="D1021" s="7">
        <v>104130022</v>
      </c>
      <c r="E1021" s="6" t="s">
        <v>766</v>
      </c>
      <c r="F1021" s="40" t="s">
        <v>756</v>
      </c>
      <c r="G1021" s="8">
        <v>2.2400000000000002</v>
      </c>
      <c r="H1021" s="10">
        <v>142.5</v>
      </c>
      <c r="I1021" s="32">
        <v>0</v>
      </c>
      <c r="J1021" s="7">
        <v>1</v>
      </c>
      <c r="K1021" s="6"/>
      <c r="L1021" s="9" t="e">
        <f>VLOOKUP(C1021,ThoiHoc_DuKien20180119!$B$6:$B$346,1,FALSE)</f>
        <v>#N/A</v>
      </c>
      <c r="M1021" s="24" t="e">
        <f>VLOOKUP(C1021,SV_CoDiemChuaDu!$B$7:$I$26,8,FALSE)</f>
        <v>#N/A</v>
      </c>
      <c r="N1021" s="6" t="e">
        <f>VLOOKUP(C1021,SoLanLamDATN!$A$2:$B$1192,2,FALSE)</f>
        <v>#N/A</v>
      </c>
      <c r="P1021" s="2">
        <f>VLOOKUP(C1021,[2]XetNhanDATN_20180120!$C$5:$J$2281,8,FALSE)</f>
        <v>1</v>
      </c>
    </row>
    <row r="1022" spans="1:16" x14ac:dyDescent="0.25">
      <c r="A1022" s="9">
        <v>1018</v>
      </c>
      <c r="B1022" s="9">
        <v>104</v>
      </c>
      <c r="C1022" s="7">
        <v>104130023</v>
      </c>
      <c r="D1022" s="7">
        <v>104130023</v>
      </c>
      <c r="E1022" s="6" t="s">
        <v>767</v>
      </c>
      <c r="F1022" s="40" t="s">
        <v>756</v>
      </c>
      <c r="G1022" s="8">
        <v>2.0699999999999998</v>
      </c>
      <c r="H1022" s="10">
        <v>142.5</v>
      </c>
      <c r="I1022" s="32">
        <v>0</v>
      </c>
      <c r="J1022" s="7">
        <v>1</v>
      </c>
      <c r="K1022" s="6"/>
      <c r="L1022" s="9" t="e">
        <f>VLOOKUP(C1022,ThoiHoc_DuKien20180119!$B$6:$B$346,1,FALSE)</f>
        <v>#N/A</v>
      </c>
      <c r="M1022" s="24" t="e">
        <f>VLOOKUP(C1022,SV_CoDiemChuaDu!$B$7:$I$26,8,FALSE)</f>
        <v>#N/A</v>
      </c>
      <c r="N1022" s="6" t="e">
        <f>VLOOKUP(C1022,SoLanLamDATN!$A$2:$B$1192,2,FALSE)</f>
        <v>#N/A</v>
      </c>
      <c r="P1022" s="2">
        <f>VLOOKUP(C1022,[2]XetNhanDATN_20180120!$C$5:$J$2281,8,FALSE)</f>
        <v>1</v>
      </c>
    </row>
    <row r="1023" spans="1:16" x14ac:dyDescent="0.25">
      <c r="A1023" s="9">
        <v>1019</v>
      </c>
      <c r="B1023" s="9">
        <v>104</v>
      </c>
      <c r="C1023" s="7">
        <v>104130024</v>
      </c>
      <c r="D1023" s="7">
        <v>104130024</v>
      </c>
      <c r="E1023" s="6" t="s">
        <v>768</v>
      </c>
      <c r="F1023" s="40" t="s">
        <v>756</v>
      </c>
      <c r="G1023" s="8">
        <v>3.29</v>
      </c>
      <c r="H1023" s="10">
        <v>142.5</v>
      </c>
      <c r="I1023" s="32">
        <v>0</v>
      </c>
      <c r="J1023" s="7">
        <v>1</v>
      </c>
      <c r="K1023" s="6"/>
      <c r="L1023" s="9" t="e">
        <f>VLOOKUP(C1023,ThoiHoc_DuKien20180119!$B$6:$B$346,1,FALSE)</f>
        <v>#N/A</v>
      </c>
      <c r="M1023" s="24" t="e">
        <f>VLOOKUP(C1023,SV_CoDiemChuaDu!$B$7:$I$26,8,FALSE)</f>
        <v>#N/A</v>
      </c>
      <c r="N1023" s="6" t="e">
        <f>VLOOKUP(C1023,SoLanLamDATN!$A$2:$B$1192,2,FALSE)</f>
        <v>#N/A</v>
      </c>
      <c r="P1023" s="2">
        <f>VLOOKUP(C1023,[2]XetNhanDATN_20180120!$C$5:$J$2281,8,FALSE)</f>
        <v>1</v>
      </c>
    </row>
    <row r="1024" spans="1:16" x14ac:dyDescent="0.25">
      <c r="A1024" s="9">
        <v>1020</v>
      </c>
      <c r="B1024" s="9">
        <v>104</v>
      </c>
      <c r="C1024" s="7">
        <v>104130028</v>
      </c>
      <c r="D1024" s="7">
        <v>104130028</v>
      </c>
      <c r="E1024" s="6" t="s">
        <v>769</v>
      </c>
      <c r="F1024" s="40" t="s">
        <v>756</v>
      </c>
      <c r="G1024" s="8">
        <v>2.74</v>
      </c>
      <c r="H1024" s="10">
        <v>142.5</v>
      </c>
      <c r="I1024" s="32">
        <v>0</v>
      </c>
      <c r="J1024" s="7">
        <v>1</v>
      </c>
      <c r="K1024" s="6"/>
      <c r="L1024" s="9" t="e">
        <f>VLOOKUP(C1024,ThoiHoc_DuKien20180119!$B$6:$B$346,1,FALSE)</f>
        <v>#N/A</v>
      </c>
      <c r="M1024" s="24" t="e">
        <f>VLOOKUP(C1024,SV_CoDiemChuaDu!$B$7:$I$26,8,FALSE)</f>
        <v>#N/A</v>
      </c>
      <c r="N1024" s="6" t="e">
        <f>VLOOKUP(C1024,SoLanLamDATN!$A$2:$B$1192,2,FALSE)</f>
        <v>#N/A</v>
      </c>
      <c r="P1024" s="2">
        <f>VLOOKUP(C1024,[2]XetNhanDATN_20180120!$C$5:$J$2281,8,FALSE)</f>
        <v>1</v>
      </c>
    </row>
    <row r="1025" spans="1:16" x14ac:dyDescent="0.25">
      <c r="A1025" s="9">
        <v>1021</v>
      </c>
      <c r="B1025" s="9">
        <v>104</v>
      </c>
      <c r="C1025" s="7">
        <v>104130030</v>
      </c>
      <c r="D1025" s="7">
        <v>104130030</v>
      </c>
      <c r="E1025" s="6" t="s">
        <v>770</v>
      </c>
      <c r="F1025" s="40" t="s">
        <v>756</v>
      </c>
      <c r="G1025" s="8">
        <v>3.56</v>
      </c>
      <c r="H1025" s="10">
        <v>142.5</v>
      </c>
      <c r="I1025" s="32">
        <v>0</v>
      </c>
      <c r="J1025" s="7">
        <v>1</v>
      </c>
      <c r="K1025" s="6"/>
      <c r="L1025" s="9" t="e">
        <f>VLOOKUP(C1025,ThoiHoc_DuKien20180119!$B$6:$B$346,1,FALSE)</f>
        <v>#N/A</v>
      </c>
      <c r="M1025" s="24" t="e">
        <f>VLOOKUP(C1025,SV_CoDiemChuaDu!$B$7:$I$26,8,FALSE)</f>
        <v>#N/A</v>
      </c>
      <c r="N1025" s="6" t="e">
        <f>VLOOKUP(C1025,SoLanLamDATN!$A$2:$B$1192,2,FALSE)</f>
        <v>#N/A</v>
      </c>
      <c r="P1025" s="2">
        <f>VLOOKUP(C1025,[2]XetNhanDATN_20180120!$C$5:$J$2281,8,FALSE)</f>
        <v>1</v>
      </c>
    </row>
    <row r="1026" spans="1:16" x14ac:dyDescent="0.25">
      <c r="A1026" s="9">
        <v>1022</v>
      </c>
      <c r="B1026" s="9">
        <v>104</v>
      </c>
      <c r="C1026" s="7">
        <v>104130032</v>
      </c>
      <c r="D1026" s="7">
        <v>104130032</v>
      </c>
      <c r="E1026" s="6" t="s">
        <v>771</v>
      </c>
      <c r="F1026" s="40" t="s">
        <v>756</v>
      </c>
      <c r="G1026" s="8">
        <v>2.42</v>
      </c>
      <c r="H1026" s="10">
        <v>142.5</v>
      </c>
      <c r="I1026" s="32">
        <v>2</v>
      </c>
      <c r="J1026" s="7">
        <v>1</v>
      </c>
      <c r="K1026" s="6" t="s">
        <v>772</v>
      </c>
      <c r="L1026" s="9" t="e">
        <f>VLOOKUP(C1026,ThoiHoc_DuKien20180119!$B$6:$B$346,1,FALSE)</f>
        <v>#N/A</v>
      </c>
      <c r="M1026" s="24" t="e">
        <f>VLOOKUP(C1026,SV_CoDiemChuaDu!$B$7:$I$26,8,FALSE)</f>
        <v>#N/A</v>
      </c>
      <c r="N1026" s="6" t="e">
        <f>VLOOKUP(C1026,SoLanLamDATN!$A$2:$B$1192,2,FALSE)</f>
        <v>#N/A</v>
      </c>
      <c r="P1026" s="2">
        <f>VLOOKUP(C1026,[2]XetNhanDATN_20180120!$C$5:$J$2281,8,FALSE)</f>
        <v>1</v>
      </c>
    </row>
    <row r="1027" spans="1:16" x14ac:dyDescent="0.25">
      <c r="A1027" s="9">
        <v>1023</v>
      </c>
      <c r="B1027" s="9">
        <v>104</v>
      </c>
      <c r="C1027" s="7">
        <v>104130033</v>
      </c>
      <c r="D1027" s="7">
        <v>104130033</v>
      </c>
      <c r="E1027" s="6" t="s">
        <v>773</v>
      </c>
      <c r="F1027" s="40" t="s">
        <v>756</v>
      </c>
      <c r="G1027" s="8">
        <v>2.83</v>
      </c>
      <c r="H1027" s="10">
        <v>142.5</v>
      </c>
      <c r="I1027" s="32">
        <v>0</v>
      </c>
      <c r="J1027" s="7">
        <v>1</v>
      </c>
      <c r="K1027" s="6"/>
      <c r="L1027" s="9" t="e">
        <f>VLOOKUP(C1027,ThoiHoc_DuKien20180119!$B$6:$B$346,1,FALSE)</f>
        <v>#N/A</v>
      </c>
      <c r="M1027" s="24" t="e">
        <f>VLOOKUP(C1027,SV_CoDiemChuaDu!$B$7:$I$26,8,FALSE)</f>
        <v>#N/A</v>
      </c>
      <c r="N1027" s="6" t="e">
        <f>VLOOKUP(C1027,SoLanLamDATN!$A$2:$B$1192,2,FALSE)</f>
        <v>#N/A</v>
      </c>
      <c r="P1027" s="2">
        <f>VLOOKUP(C1027,[2]XetNhanDATN_20180120!$C$5:$J$2281,8,FALSE)</f>
        <v>1</v>
      </c>
    </row>
    <row r="1028" spans="1:16" x14ac:dyDescent="0.25">
      <c r="A1028" s="9">
        <v>1024</v>
      </c>
      <c r="B1028" s="9">
        <v>104</v>
      </c>
      <c r="C1028" s="7">
        <v>104130034</v>
      </c>
      <c r="D1028" s="7">
        <v>104130034</v>
      </c>
      <c r="E1028" s="6" t="s">
        <v>774</v>
      </c>
      <c r="F1028" s="40" t="s">
        <v>756</v>
      </c>
      <c r="G1028" s="8">
        <v>2.42</v>
      </c>
      <c r="H1028" s="10">
        <v>142.5</v>
      </c>
      <c r="I1028" s="32">
        <v>0</v>
      </c>
      <c r="J1028" s="7">
        <v>1</v>
      </c>
      <c r="K1028" s="6"/>
      <c r="L1028" s="9" t="e">
        <f>VLOOKUP(C1028,ThoiHoc_DuKien20180119!$B$6:$B$346,1,FALSE)</f>
        <v>#N/A</v>
      </c>
      <c r="M1028" s="24" t="e">
        <f>VLOOKUP(C1028,SV_CoDiemChuaDu!$B$7:$I$26,8,FALSE)</f>
        <v>#N/A</v>
      </c>
      <c r="N1028" s="6" t="e">
        <f>VLOOKUP(C1028,SoLanLamDATN!$A$2:$B$1192,2,FALSE)</f>
        <v>#N/A</v>
      </c>
      <c r="P1028" s="2">
        <f>VLOOKUP(C1028,[2]XetNhanDATN_20180120!$C$5:$J$2281,8,FALSE)</f>
        <v>1</v>
      </c>
    </row>
    <row r="1029" spans="1:16" x14ac:dyDescent="0.25">
      <c r="A1029" s="9">
        <v>1025</v>
      </c>
      <c r="B1029" s="9">
        <v>104</v>
      </c>
      <c r="C1029" s="7">
        <v>104130035</v>
      </c>
      <c r="D1029" s="7">
        <v>104130035</v>
      </c>
      <c r="E1029" s="6" t="s">
        <v>775</v>
      </c>
      <c r="F1029" s="40" t="s">
        <v>756</v>
      </c>
      <c r="G1029" s="8">
        <v>2.78</v>
      </c>
      <c r="H1029" s="10">
        <v>142.5</v>
      </c>
      <c r="I1029" s="32">
        <v>0</v>
      </c>
      <c r="J1029" s="7">
        <v>1</v>
      </c>
      <c r="K1029" s="6"/>
      <c r="L1029" s="9" t="e">
        <f>VLOOKUP(C1029,ThoiHoc_DuKien20180119!$B$6:$B$346,1,FALSE)</f>
        <v>#N/A</v>
      </c>
      <c r="M1029" s="24" t="e">
        <f>VLOOKUP(C1029,SV_CoDiemChuaDu!$B$7:$I$26,8,FALSE)</f>
        <v>#N/A</v>
      </c>
      <c r="N1029" s="6" t="e">
        <f>VLOOKUP(C1029,SoLanLamDATN!$A$2:$B$1192,2,FALSE)</f>
        <v>#N/A</v>
      </c>
      <c r="P1029" s="2">
        <f>VLOOKUP(C1029,[2]XetNhanDATN_20180120!$C$5:$J$2281,8,FALSE)</f>
        <v>1</v>
      </c>
    </row>
    <row r="1030" spans="1:16" x14ac:dyDescent="0.25">
      <c r="A1030" s="9">
        <v>1026</v>
      </c>
      <c r="B1030" s="9">
        <v>104</v>
      </c>
      <c r="C1030" s="7">
        <v>104130036</v>
      </c>
      <c r="D1030" s="7">
        <v>104130036</v>
      </c>
      <c r="E1030" s="6" t="s">
        <v>776</v>
      </c>
      <c r="F1030" s="40" t="s">
        <v>756</v>
      </c>
      <c r="G1030" s="8">
        <v>2.08</v>
      </c>
      <c r="H1030" s="10">
        <v>142.5</v>
      </c>
      <c r="I1030" s="32">
        <v>2</v>
      </c>
      <c r="J1030" s="7">
        <v>1</v>
      </c>
      <c r="K1030" s="6" t="s">
        <v>777</v>
      </c>
      <c r="L1030" s="9" t="e">
        <f>VLOOKUP(C1030,ThoiHoc_DuKien20180119!$B$6:$B$346,1,FALSE)</f>
        <v>#N/A</v>
      </c>
      <c r="M1030" s="24" t="e">
        <f>VLOOKUP(C1030,SV_CoDiemChuaDu!$B$7:$I$26,8,FALSE)</f>
        <v>#N/A</v>
      </c>
      <c r="N1030" s="6" t="e">
        <f>VLOOKUP(C1030,SoLanLamDATN!$A$2:$B$1192,2,FALSE)</f>
        <v>#N/A</v>
      </c>
      <c r="P1030" s="2">
        <f>VLOOKUP(C1030,[2]XetNhanDATN_20180120!$C$5:$J$2281,8,FALSE)</f>
        <v>1</v>
      </c>
    </row>
    <row r="1031" spans="1:16" x14ac:dyDescent="0.25">
      <c r="A1031" s="9">
        <v>1027</v>
      </c>
      <c r="B1031" s="9">
        <v>104</v>
      </c>
      <c r="C1031" s="7">
        <v>104130037</v>
      </c>
      <c r="D1031" s="7">
        <v>104130037</v>
      </c>
      <c r="E1031" s="6" t="s">
        <v>778</v>
      </c>
      <c r="F1031" s="40" t="s">
        <v>756</v>
      </c>
      <c r="G1031" s="8">
        <v>2.1</v>
      </c>
      <c r="H1031" s="10">
        <v>142.5</v>
      </c>
      <c r="I1031" s="32">
        <v>2</v>
      </c>
      <c r="J1031" s="7">
        <v>1</v>
      </c>
      <c r="K1031" s="6" t="s">
        <v>16</v>
      </c>
      <c r="L1031" s="9" t="e">
        <f>VLOOKUP(C1031,ThoiHoc_DuKien20180119!$B$6:$B$346,1,FALSE)</f>
        <v>#N/A</v>
      </c>
      <c r="M1031" s="24" t="e">
        <f>VLOOKUP(C1031,SV_CoDiemChuaDu!$B$7:$I$26,8,FALSE)</f>
        <v>#N/A</v>
      </c>
      <c r="N1031" s="6" t="e">
        <f>VLOOKUP(C1031,SoLanLamDATN!$A$2:$B$1192,2,FALSE)</f>
        <v>#N/A</v>
      </c>
      <c r="P1031" s="2">
        <f>VLOOKUP(C1031,[2]XetNhanDATN_20180120!$C$5:$J$2281,8,FALSE)</f>
        <v>1</v>
      </c>
    </row>
    <row r="1032" spans="1:16" x14ac:dyDescent="0.25">
      <c r="A1032" s="9">
        <v>1028</v>
      </c>
      <c r="B1032" s="9">
        <v>104</v>
      </c>
      <c r="C1032" s="7">
        <v>104130038</v>
      </c>
      <c r="D1032" s="7">
        <v>104130038</v>
      </c>
      <c r="E1032" s="6" t="s">
        <v>779</v>
      </c>
      <c r="F1032" s="40" t="s">
        <v>756</v>
      </c>
      <c r="G1032" s="8">
        <v>2.61</v>
      </c>
      <c r="H1032" s="10">
        <v>142.5</v>
      </c>
      <c r="I1032" s="32">
        <v>0</v>
      </c>
      <c r="J1032" s="7">
        <v>1</v>
      </c>
      <c r="K1032" s="6"/>
      <c r="L1032" s="9" t="e">
        <f>VLOOKUP(C1032,ThoiHoc_DuKien20180119!$B$6:$B$346,1,FALSE)</f>
        <v>#N/A</v>
      </c>
      <c r="M1032" s="24" t="e">
        <f>VLOOKUP(C1032,SV_CoDiemChuaDu!$B$7:$I$26,8,FALSE)</f>
        <v>#N/A</v>
      </c>
      <c r="N1032" s="6" t="e">
        <f>VLOOKUP(C1032,SoLanLamDATN!$A$2:$B$1192,2,FALSE)</f>
        <v>#N/A</v>
      </c>
      <c r="P1032" s="2">
        <f>VLOOKUP(C1032,[2]XetNhanDATN_20180120!$C$5:$J$2281,8,FALSE)</f>
        <v>1</v>
      </c>
    </row>
    <row r="1033" spans="1:16" x14ac:dyDescent="0.25">
      <c r="A1033" s="9">
        <v>1029</v>
      </c>
      <c r="B1033" s="9">
        <v>104</v>
      </c>
      <c r="C1033" s="7">
        <v>104130040</v>
      </c>
      <c r="D1033" s="7">
        <v>104130040</v>
      </c>
      <c r="E1033" s="6" t="s">
        <v>780</v>
      </c>
      <c r="F1033" s="40" t="s">
        <v>756</v>
      </c>
      <c r="G1033" s="8">
        <v>2.0499999999999998</v>
      </c>
      <c r="H1033" s="10">
        <v>142.5</v>
      </c>
      <c r="I1033" s="32">
        <v>3</v>
      </c>
      <c r="J1033" s="7">
        <v>1</v>
      </c>
      <c r="K1033" s="6" t="s">
        <v>781</v>
      </c>
      <c r="L1033" s="9" t="e">
        <f>VLOOKUP(C1033,ThoiHoc_DuKien20180119!$B$6:$B$346,1,FALSE)</f>
        <v>#N/A</v>
      </c>
      <c r="M1033" s="24" t="e">
        <f>VLOOKUP(C1033,SV_CoDiemChuaDu!$B$7:$I$26,8,FALSE)</f>
        <v>#N/A</v>
      </c>
      <c r="N1033" s="6" t="e">
        <f>VLOOKUP(C1033,SoLanLamDATN!$A$2:$B$1192,2,FALSE)</f>
        <v>#N/A</v>
      </c>
      <c r="P1033" s="2">
        <f>VLOOKUP(C1033,[2]XetNhanDATN_20180120!$C$5:$J$2281,8,FALSE)</f>
        <v>1</v>
      </c>
    </row>
    <row r="1034" spans="1:16" x14ac:dyDescent="0.25">
      <c r="A1034" s="9">
        <v>1030</v>
      </c>
      <c r="B1034" s="9">
        <v>104</v>
      </c>
      <c r="C1034" s="7">
        <v>104130041</v>
      </c>
      <c r="D1034" s="7">
        <v>104130041</v>
      </c>
      <c r="E1034" s="6" t="s">
        <v>782</v>
      </c>
      <c r="F1034" s="40" t="s">
        <v>756</v>
      </c>
      <c r="G1034" s="8">
        <v>2.69</v>
      </c>
      <c r="H1034" s="10">
        <v>142.5</v>
      </c>
      <c r="I1034" s="32">
        <v>2</v>
      </c>
      <c r="J1034" s="7">
        <v>1</v>
      </c>
      <c r="K1034" s="6" t="s">
        <v>772</v>
      </c>
      <c r="L1034" s="9" t="e">
        <f>VLOOKUP(C1034,ThoiHoc_DuKien20180119!$B$6:$B$346,1,FALSE)</f>
        <v>#N/A</v>
      </c>
      <c r="M1034" s="24" t="e">
        <f>VLOOKUP(C1034,SV_CoDiemChuaDu!$B$7:$I$26,8,FALSE)</f>
        <v>#N/A</v>
      </c>
      <c r="N1034" s="6" t="e">
        <f>VLOOKUP(C1034,SoLanLamDATN!$A$2:$B$1192,2,FALSE)</f>
        <v>#N/A</v>
      </c>
      <c r="P1034" s="2">
        <f>VLOOKUP(C1034,[2]XetNhanDATN_20180120!$C$5:$J$2281,8,FALSE)</f>
        <v>1</v>
      </c>
    </row>
    <row r="1035" spans="1:16" x14ac:dyDescent="0.25">
      <c r="A1035" s="9">
        <v>1031</v>
      </c>
      <c r="B1035" s="9">
        <v>104</v>
      </c>
      <c r="C1035" s="7">
        <v>104130043</v>
      </c>
      <c r="D1035" s="7">
        <v>104130043</v>
      </c>
      <c r="E1035" s="6" t="s">
        <v>783</v>
      </c>
      <c r="F1035" s="40" t="s">
        <v>756</v>
      </c>
      <c r="G1035" s="8">
        <v>2.5299999999999998</v>
      </c>
      <c r="H1035" s="10">
        <v>142.5</v>
      </c>
      <c r="I1035" s="32">
        <v>0</v>
      </c>
      <c r="J1035" s="7">
        <v>1</v>
      </c>
      <c r="K1035" s="6"/>
      <c r="L1035" s="9" t="e">
        <f>VLOOKUP(C1035,ThoiHoc_DuKien20180119!$B$6:$B$346,1,FALSE)</f>
        <v>#N/A</v>
      </c>
      <c r="M1035" s="24" t="e">
        <f>VLOOKUP(C1035,SV_CoDiemChuaDu!$B$7:$I$26,8,FALSE)</f>
        <v>#N/A</v>
      </c>
      <c r="N1035" s="6" t="e">
        <f>VLOOKUP(C1035,SoLanLamDATN!$A$2:$B$1192,2,FALSE)</f>
        <v>#N/A</v>
      </c>
      <c r="P1035" s="2">
        <f>VLOOKUP(C1035,[2]XetNhanDATN_20180120!$C$5:$J$2281,8,FALSE)</f>
        <v>1</v>
      </c>
    </row>
    <row r="1036" spans="1:16" x14ac:dyDescent="0.25">
      <c r="A1036" s="9">
        <v>1032</v>
      </c>
      <c r="B1036" s="9">
        <v>104</v>
      </c>
      <c r="C1036" s="7">
        <v>104130044</v>
      </c>
      <c r="D1036" s="7">
        <v>104130044</v>
      </c>
      <c r="E1036" s="6" t="s">
        <v>125</v>
      </c>
      <c r="F1036" s="40" t="s">
        <v>756</v>
      </c>
      <c r="G1036" s="8">
        <v>3.02</v>
      </c>
      <c r="H1036" s="10">
        <v>142.5</v>
      </c>
      <c r="I1036" s="32">
        <v>0</v>
      </c>
      <c r="J1036" s="7">
        <v>1</v>
      </c>
      <c r="K1036" s="6"/>
      <c r="L1036" s="9" t="e">
        <f>VLOOKUP(C1036,ThoiHoc_DuKien20180119!$B$6:$B$346,1,FALSE)</f>
        <v>#N/A</v>
      </c>
      <c r="M1036" s="24" t="e">
        <f>VLOOKUP(C1036,SV_CoDiemChuaDu!$B$7:$I$26,8,FALSE)</f>
        <v>#N/A</v>
      </c>
      <c r="N1036" s="6" t="e">
        <f>VLOOKUP(C1036,SoLanLamDATN!$A$2:$B$1192,2,FALSE)</f>
        <v>#N/A</v>
      </c>
      <c r="P1036" s="2">
        <f>VLOOKUP(C1036,[2]XetNhanDATN_20180120!$C$5:$J$2281,8,FALSE)</f>
        <v>1</v>
      </c>
    </row>
    <row r="1037" spans="1:16" x14ac:dyDescent="0.25">
      <c r="A1037" s="9">
        <v>1033</v>
      </c>
      <c r="B1037" s="9">
        <v>104</v>
      </c>
      <c r="C1037" s="7">
        <v>104130047</v>
      </c>
      <c r="D1037" s="7">
        <v>104130047</v>
      </c>
      <c r="E1037" s="6" t="s">
        <v>784</v>
      </c>
      <c r="F1037" s="40" t="s">
        <v>756</v>
      </c>
      <c r="G1037" s="8">
        <v>2.1800000000000002</v>
      </c>
      <c r="H1037" s="10">
        <v>142.5</v>
      </c>
      <c r="I1037" s="32">
        <v>0</v>
      </c>
      <c r="J1037" s="7">
        <v>1</v>
      </c>
      <c r="K1037" s="6"/>
      <c r="L1037" s="9" t="e">
        <f>VLOOKUP(C1037,ThoiHoc_DuKien20180119!$B$6:$B$346,1,FALSE)</f>
        <v>#N/A</v>
      </c>
      <c r="M1037" s="24" t="e">
        <f>VLOOKUP(C1037,SV_CoDiemChuaDu!$B$7:$I$26,8,FALSE)</f>
        <v>#N/A</v>
      </c>
      <c r="N1037" s="6" t="e">
        <f>VLOOKUP(C1037,SoLanLamDATN!$A$2:$B$1192,2,FALSE)</f>
        <v>#N/A</v>
      </c>
      <c r="P1037" s="2">
        <f>VLOOKUP(C1037,[2]XetNhanDATN_20180120!$C$5:$J$2281,8,FALSE)</f>
        <v>1</v>
      </c>
    </row>
    <row r="1038" spans="1:16" x14ac:dyDescent="0.25">
      <c r="A1038" s="9">
        <v>1034</v>
      </c>
      <c r="B1038" s="9">
        <v>104</v>
      </c>
      <c r="C1038" s="7">
        <v>104130048</v>
      </c>
      <c r="D1038" s="7">
        <v>104130048</v>
      </c>
      <c r="E1038" s="6" t="s">
        <v>785</v>
      </c>
      <c r="F1038" s="40" t="s">
        <v>756</v>
      </c>
      <c r="G1038" s="8">
        <v>2</v>
      </c>
      <c r="H1038" s="10">
        <v>142.5</v>
      </c>
      <c r="I1038" s="32">
        <v>0</v>
      </c>
      <c r="J1038" s="7">
        <v>1</v>
      </c>
      <c r="K1038" s="6"/>
      <c r="L1038" s="9" t="e">
        <f>VLOOKUP(C1038,ThoiHoc_DuKien20180119!$B$6:$B$346,1,FALSE)</f>
        <v>#N/A</v>
      </c>
      <c r="M1038" s="24" t="e">
        <f>VLOOKUP(C1038,SV_CoDiemChuaDu!$B$7:$I$26,8,FALSE)</f>
        <v>#N/A</v>
      </c>
      <c r="N1038" s="6" t="e">
        <f>VLOOKUP(C1038,SoLanLamDATN!$A$2:$B$1192,2,FALSE)</f>
        <v>#N/A</v>
      </c>
      <c r="P1038" s="2">
        <f>VLOOKUP(C1038,[2]XetNhanDATN_20180120!$C$5:$J$2281,8,FALSE)</f>
        <v>1</v>
      </c>
    </row>
    <row r="1039" spans="1:16" x14ac:dyDescent="0.25">
      <c r="A1039" s="9">
        <v>1035</v>
      </c>
      <c r="B1039" s="9">
        <v>104</v>
      </c>
      <c r="C1039" s="7">
        <v>104130050</v>
      </c>
      <c r="D1039" s="7">
        <v>104130050</v>
      </c>
      <c r="E1039" s="6" t="s">
        <v>786</v>
      </c>
      <c r="F1039" s="40" t="s">
        <v>756</v>
      </c>
      <c r="G1039" s="8">
        <v>3.28</v>
      </c>
      <c r="H1039" s="10">
        <v>142.5</v>
      </c>
      <c r="I1039" s="32">
        <v>0</v>
      </c>
      <c r="J1039" s="7">
        <v>1</v>
      </c>
      <c r="K1039" s="6"/>
      <c r="L1039" s="9" t="e">
        <f>VLOOKUP(C1039,ThoiHoc_DuKien20180119!$B$6:$B$346,1,FALSE)</f>
        <v>#N/A</v>
      </c>
      <c r="M1039" s="24" t="e">
        <f>VLOOKUP(C1039,SV_CoDiemChuaDu!$B$7:$I$26,8,FALSE)</f>
        <v>#N/A</v>
      </c>
      <c r="N1039" s="6" t="e">
        <f>VLOOKUP(C1039,SoLanLamDATN!$A$2:$B$1192,2,FALSE)</f>
        <v>#N/A</v>
      </c>
      <c r="P1039" s="2">
        <f>VLOOKUP(C1039,[2]XetNhanDATN_20180120!$C$5:$J$2281,8,FALSE)</f>
        <v>1</v>
      </c>
    </row>
    <row r="1040" spans="1:16" x14ac:dyDescent="0.25">
      <c r="A1040" s="9">
        <v>1036</v>
      </c>
      <c r="B1040" s="9">
        <v>104</v>
      </c>
      <c r="C1040" s="7">
        <v>104130052</v>
      </c>
      <c r="D1040" s="7">
        <v>104130052</v>
      </c>
      <c r="E1040" s="6" t="s">
        <v>787</v>
      </c>
      <c r="F1040" s="40" t="s">
        <v>756</v>
      </c>
      <c r="G1040" s="8">
        <v>2.58</v>
      </c>
      <c r="H1040" s="10">
        <v>142.5</v>
      </c>
      <c r="I1040" s="32">
        <v>0</v>
      </c>
      <c r="J1040" s="7">
        <v>1</v>
      </c>
      <c r="K1040" s="6"/>
      <c r="L1040" s="9" t="e">
        <f>VLOOKUP(C1040,ThoiHoc_DuKien20180119!$B$6:$B$346,1,FALSE)</f>
        <v>#N/A</v>
      </c>
      <c r="M1040" s="24" t="e">
        <f>VLOOKUP(C1040,SV_CoDiemChuaDu!$B$7:$I$26,8,FALSE)</f>
        <v>#N/A</v>
      </c>
      <c r="N1040" s="6" t="e">
        <f>VLOOKUP(C1040,SoLanLamDATN!$A$2:$B$1192,2,FALSE)</f>
        <v>#N/A</v>
      </c>
      <c r="P1040" s="2">
        <f>VLOOKUP(C1040,[2]XetNhanDATN_20180120!$C$5:$J$2281,8,FALSE)</f>
        <v>1</v>
      </c>
    </row>
    <row r="1041" spans="1:16" x14ac:dyDescent="0.25">
      <c r="A1041" s="9">
        <v>1037</v>
      </c>
      <c r="B1041" s="9">
        <v>104</v>
      </c>
      <c r="C1041" s="7">
        <v>104130053</v>
      </c>
      <c r="D1041" s="7">
        <v>104130053</v>
      </c>
      <c r="E1041" s="6" t="s">
        <v>788</v>
      </c>
      <c r="F1041" s="40" t="s">
        <v>756</v>
      </c>
      <c r="G1041" s="8">
        <v>2.1800000000000002</v>
      </c>
      <c r="H1041" s="10">
        <v>142.5</v>
      </c>
      <c r="I1041" s="32">
        <v>0</v>
      </c>
      <c r="J1041" s="7">
        <v>1</v>
      </c>
      <c r="K1041" s="6"/>
      <c r="L1041" s="9" t="e">
        <f>VLOOKUP(C1041,ThoiHoc_DuKien20180119!$B$6:$B$346,1,FALSE)</f>
        <v>#N/A</v>
      </c>
      <c r="M1041" s="24" t="e">
        <f>VLOOKUP(C1041,SV_CoDiemChuaDu!$B$7:$I$26,8,FALSE)</f>
        <v>#N/A</v>
      </c>
      <c r="N1041" s="6" t="e">
        <f>VLOOKUP(C1041,SoLanLamDATN!$A$2:$B$1192,2,FALSE)</f>
        <v>#N/A</v>
      </c>
      <c r="P1041" s="2">
        <f>VLOOKUP(C1041,[2]XetNhanDATN_20180120!$C$5:$J$2281,8,FALSE)</f>
        <v>1</v>
      </c>
    </row>
    <row r="1042" spans="1:16" x14ac:dyDescent="0.25">
      <c r="A1042" s="9">
        <v>1038</v>
      </c>
      <c r="B1042" s="9">
        <v>104</v>
      </c>
      <c r="C1042" s="7">
        <v>104130054</v>
      </c>
      <c r="D1042" s="7">
        <v>104130054</v>
      </c>
      <c r="E1042" s="6" t="s">
        <v>789</v>
      </c>
      <c r="F1042" s="40" t="s">
        <v>756</v>
      </c>
      <c r="G1042" s="8">
        <v>2.61</v>
      </c>
      <c r="H1042" s="10">
        <v>142.5</v>
      </c>
      <c r="I1042" s="32">
        <v>2</v>
      </c>
      <c r="J1042" s="7">
        <v>1</v>
      </c>
      <c r="K1042" s="6" t="s">
        <v>772</v>
      </c>
      <c r="L1042" s="9" t="e">
        <f>VLOOKUP(C1042,ThoiHoc_DuKien20180119!$B$6:$B$346,1,FALSE)</f>
        <v>#N/A</v>
      </c>
      <c r="M1042" s="24" t="e">
        <f>VLOOKUP(C1042,SV_CoDiemChuaDu!$B$7:$I$26,8,FALSE)</f>
        <v>#N/A</v>
      </c>
      <c r="N1042" s="6" t="e">
        <f>VLOOKUP(C1042,SoLanLamDATN!$A$2:$B$1192,2,FALSE)</f>
        <v>#N/A</v>
      </c>
      <c r="P1042" s="2">
        <f>VLOOKUP(C1042,[2]XetNhanDATN_20180120!$C$5:$J$2281,8,FALSE)</f>
        <v>1</v>
      </c>
    </row>
    <row r="1043" spans="1:16" x14ac:dyDescent="0.25">
      <c r="A1043" s="9">
        <v>1039</v>
      </c>
      <c r="B1043" s="9">
        <v>104</v>
      </c>
      <c r="C1043" s="7">
        <v>104130055</v>
      </c>
      <c r="D1043" s="7">
        <v>104130055</v>
      </c>
      <c r="E1043" s="6" t="s">
        <v>790</v>
      </c>
      <c r="F1043" s="40" t="s">
        <v>756</v>
      </c>
      <c r="G1043" s="8">
        <v>2.58</v>
      </c>
      <c r="H1043" s="10">
        <v>142.5</v>
      </c>
      <c r="I1043" s="32">
        <v>0</v>
      </c>
      <c r="J1043" s="7">
        <v>1</v>
      </c>
      <c r="K1043" s="6"/>
      <c r="L1043" s="9" t="e">
        <f>VLOOKUP(C1043,ThoiHoc_DuKien20180119!$B$6:$B$346,1,FALSE)</f>
        <v>#N/A</v>
      </c>
      <c r="M1043" s="24" t="e">
        <f>VLOOKUP(C1043,SV_CoDiemChuaDu!$B$7:$I$26,8,FALSE)</f>
        <v>#N/A</v>
      </c>
      <c r="N1043" s="6" t="e">
        <f>VLOOKUP(C1043,SoLanLamDATN!$A$2:$B$1192,2,FALSE)</f>
        <v>#N/A</v>
      </c>
      <c r="P1043" s="2">
        <f>VLOOKUP(C1043,[2]XetNhanDATN_20180120!$C$5:$J$2281,8,FALSE)</f>
        <v>1</v>
      </c>
    </row>
    <row r="1044" spans="1:16" x14ac:dyDescent="0.25">
      <c r="A1044" s="9">
        <v>1040</v>
      </c>
      <c r="B1044" s="9">
        <v>104</v>
      </c>
      <c r="C1044" s="7">
        <v>104130056</v>
      </c>
      <c r="D1044" s="7">
        <v>104130056</v>
      </c>
      <c r="E1044" s="6" t="s">
        <v>791</v>
      </c>
      <c r="F1044" s="40" t="s">
        <v>756</v>
      </c>
      <c r="G1044" s="8">
        <v>2.38</v>
      </c>
      <c r="H1044" s="10">
        <v>142.5</v>
      </c>
      <c r="I1044" s="32">
        <v>2</v>
      </c>
      <c r="J1044" s="7">
        <v>1</v>
      </c>
      <c r="K1044" s="6" t="s">
        <v>772</v>
      </c>
      <c r="L1044" s="9" t="e">
        <f>VLOOKUP(C1044,ThoiHoc_DuKien20180119!$B$6:$B$346,1,FALSE)</f>
        <v>#N/A</v>
      </c>
      <c r="M1044" s="24" t="e">
        <f>VLOOKUP(C1044,SV_CoDiemChuaDu!$B$7:$I$26,8,FALSE)</f>
        <v>#N/A</v>
      </c>
      <c r="N1044" s="6" t="e">
        <f>VLOOKUP(C1044,SoLanLamDATN!$A$2:$B$1192,2,FALSE)</f>
        <v>#N/A</v>
      </c>
      <c r="P1044" s="2">
        <f>VLOOKUP(C1044,[2]XetNhanDATN_20180120!$C$5:$J$2281,8,FALSE)</f>
        <v>1</v>
      </c>
    </row>
    <row r="1045" spans="1:16" x14ac:dyDescent="0.25">
      <c r="A1045" s="9">
        <v>1041</v>
      </c>
      <c r="B1045" s="9">
        <v>104</v>
      </c>
      <c r="C1045" s="7">
        <v>104130057</v>
      </c>
      <c r="D1045" s="7">
        <v>104130057</v>
      </c>
      <c r="E1045" s="6" t="s">
        <v>792</v>
      </c>
      <c r="F1045" s="40" t="s">
        <v>756</v>
      </c>
      <c r="G1045" s="8">
        <v>2.4700000000000002</v>
      </c>
      <c r="H1045" s="10">
        <v>142.5</v>
      </c>
      <c r="I1045" s="32">
        <v>0</v>
      </c>
      <c r="J1045" s="7">
        <v>1</v>
      </c>
      <c r="K1045" s="6"/>
      <c r="L1045" s="9" t="e">
        <f>VLOOKUP(C1045,ThoiHoc_DuKien20180119!$B$6:$B$346,1,FALSE)</f>
        <v>#N/A</v>
      </c>
      <c r="M1045" s="24" t="e">
        <f>VLOOKUP(C1045,SV_CoDiemChuaDu!$B$7:$I$26,8,FALSE)</f>
        <v>#N/A</v>
      </c>
      <c r="N1045" s="6" t="e">
        <f>VLOOKUP(C1045,SoLanLamDATN!$A$2:$B$1192,2,FALSE)</f>
        <v>#N/A</v>
      </c>
      <c r="P1045" s="2">
        <f>VLOOKUP(C1045,[2]XetNhanDATN_20180120!$C$5:$J$2281,8,FALSE)</f>
        <v>1</v>
      </c>
    </row>
    <row r="1046" spans="1:16" x14ac:dyDescent="0.25">
      <c r="A1046" s="9">
        <v>1042</v>
      </c>
      <c r="B1046" s="9">
        <v>104</v>
      </c>
      <c r="C1046" s="7">
        <v>104130058</v>
      </c>
      <c r="D1046" s="7">
        <v>104130058</v>
      </c>
      <c r="E1046" s="6" t="s">
        <v>793</v>
      </c>
      <c r="F1046" s="40" t="s">
        <v>756</v>
      </c>
      <c r="G1046" s="8">
        <v>2.2799999999999998</v>
      </c>
      <c r="H1046" s="10">
        <v>142.5</v>
      </c>
      <c r="I1046" s="32">
        <v>0</v>
      </c>
      <c r="J1046" s="7">
        <v>1</v>
      </c>
      <c r="K1046" s="6"/>
      <c r="L1046" s="9" t="e">
        <f>VLOOKUP(C1046,ThoiHoc_DuKien20180119!$B$6:$B$346,1,FALSE)</f>
        <v>#N/A</v>
      </c>
      <c r="M1046" s="24" t="e">
        <f>VLOOKUP(C1046,SV_CoDiemChuaDu!$B$7:$I$26,8,FALSE)</f>
        <v>#N/A</v>
      </c>
      <c r="N1046" s="6" t="e">
        <f>VLOOKUP(C1046,SoLanLamDATN!$A$2:$B$1192,2,FALSE)</f>
        <v>#N/A</v>
      </c>
      <c r="P1046" s="2">
        <f>VLOOKUP(C1046,[2]XetNhanDATN_20180120!$C$5:$J$2281,8,FALSE)</f>
        <v>1</v>
      </c>
    </row>
    <row r="1047" spans="1:16" x14ac:dyDescent="0.25">
      <c r="A1047" s="9">
        <v>1043</v>
      </c>
      <c r="B1047" s="9">
        <v>104</v>
      </c>
      <c r="C1047" s="7">
        <v>104130059</v>
      </c>
      <c r="D1047" s="7">
        <v>104130059</v>
      </c>
      <c r="E1047" s="6" t="s">
        <v>794</v>
      </c>
      <c r="F1047" s="40" t="s">
        <v>756</v>
      </c>
      <c r="G1047" s="8">
        <v>2.58</v>
      </c>
      <c r="H1047" s="10">
        <v>142.5</v>
      </c>
      <c r="I1047" s="32">
        <v>0</v>
      </c>
      <c r="J1047" s="7">
        <v>1</v>
      </c>
      <c r="K1047" s="6"/>
      <c r="L1047" s="9" t="e">
        <f>VLOOKUP(C1047,ThoiHoc_DuKien20180119!$B$6:$B$346,1,FALSE)</f>
        <v>#N/A</v>
      </c>
      <c r="M1047" s="24" t="e">
        <f>VLOOKUP(C1047,SV_CoDiemChuaDu!$B$7:$I$26,8,FALSE)</f>
        <v>#N/A</v>
      </c>
      <c r="N1047" s="6" t="e">
        <f>VLOOKUP(C1047,SoLanLamDATN!$A$2:$B$1192,2,FALSE)</f>
        <v>#N/A</v>
      </c>
      <c r="P1047" s="2">
        <f>VLOOKUP(C1047,[2]XetNhanDATN_20180120!$C$5:$J$2281,8,FALSE)</f>
        <v>1</v>
      </c>
    </row>
    <row r="1048" spans="1:16" x14ac:dyDescent="0.25">
      <c r="A1048" s="9">
        <v>1044</v>
      </c>
      <c r="B1048" s="9">
        <v>104</v>
      </c>
      <c r="C1048" s="7">
        <v>104130060</v>
      </c>
      <c r="D1048" s="7">
        <v>104130060</v>
      </c>
      <c r="E1048" s="6" t="s">
        <v>795</v>
      </c>
      <c r="F1048" s="40" t="s">
        <v>756</v>
      </c>
      <c r="G1048" s="8">
        <v>2.4</v>
      </c>
      <c r="H1048" s="10">
        <v>142.5</v>
      </c>
      <c r="I1048" s="32">
        <v>0</v>
      </c>
      <c r="J1048" s="7">
        <v>1</v>
      </c>
      <c r="K1048" s="6"/>
      <c r="L1048" s="9" t="e">
        <f>VLOOKUP(C1048,ThoiHoc_DuKien20180119!$B$6:$B$346,1,FALSE)</f>
        <v>#N/A</v>
      </c>
      <c r="M1048" s="24" t="e">
        <f>VLOOKUP(C1048,SV_CoDiemChuaDu!$B$7:$I$26,8,FALSE)</f>
        <v>#N/A</v>
      </c>
      <c r="N1048" s="6" t="e">
        <f>VLOOKUP(C1048,SoLanLamDATN!$A$2:$B$1192,2,FALSE)</f>
        <v>#N/A</v>
      </c>
      <c r="P1048" s="2">
        <f>VLOOKUP(C1048,[2]XetNhanDATN_20180120!$C$5:$J$2281,8,FALSE)</f>
        <v>1</v>
      </c>
    </row>
    <row r="1049" spans="1:16" x14ac:dyDescent="0.25">
      <c r="A1049" s="9">
        <v>1045</v>
      </c>
      <c r="B1049" s="9">
        <v>104</v>
      </c>
      <c r="C1049" s="7">
        <v>104130061</v>
      </c>
      <c r="D1049" s="7">
        <v>104130061</v>
      </c>
      <c r="E1049" s="6" t="s">
        <v>796</v>
      </c>
      <c r="F1049" s="40" t="s">
        <v>756</v>
      </c>
      <c r="G1049" s="8">
        <v>2.61</v>
      </c>
      <c r="H1049" s="10">
        <v>142.5</v>
      </c>
      <c r="I1049" s="32">
        <v>0</v>
      </c>
      <c r="J1049" s="7">
        <v>1</v>
      </c>
      <c r="K1049" s="6"/>
      <c r="L1049" s="9" t="e">
        <f>VLOOKUP(C1049,ThoiHoc_DuKien20180119!$B$6:$B$346,1,FALSE)</f>
        <v>#N/A</v>
      </c>
      <c r="M1049" s="24" t="e">
        <f>VLOOKUP(C1049,SV_CoDiemChuaDu!$B$7:$I$26,8,FALSE)</f>
        <v>#N/A</v>
      </c>
      <c r="N1049" s="6" t="e">
        <f>VLOOKUP(C1049,SoLanLamDATN!$A$2:$B$1192,2,FALSE)</f>
        <v>#N/A</v>
      </c>
      <c r="P1049" s="2">
        <f>VLOOKUP(C1049,[2]XetNhanDATN_20180120!$C$5:$J$2281,8,FALSE)</f>
        <v>1</v>
      </c>
    </row>
    <row r="1050" spans="1:16" x14ac:dyDescent="0.25">
      <c r="A1050" s="9">
        <v>1046</v>
      </c>
      <c r="B1050" s="9">
        <v>104</v>
      </c>
      <c r="C1050" s="7">
        <v>104130062</v>
      </c>
      <c r="D1050" s="7">
        <v>104130062</v>
      </c>
      <c r="E1050" s="6" t="s">
        <v>797</v>
      </c>
      <c r="F1050" s="40" t="s">
        <v>756</v>
      </c>
      <c r="G1050" s="8">
        <v>3.11</v>
      </c>
      <c r="H1050" s="10">
        <v>142.5</v>
      </c>
      <c r="I1050" s="32">
        <v>0</v>
      </c>
      <c r="J1050" s="7">
        <v>1</v>
      </c>
      <c r="K1050" s="6"/>
      <c r="L1050" s="9" t="e">
        <f>VLOOKUP(C1050,ThoiHoc_DuKien20180119!$B$6:$B$346,1,FALSE)</f>
        <v>#N/A</v>
      </c>
      <c r="M1050" s="24" t="e">
        <f>VLOOKUP(C1050,SV_CoDiemChuaDu!$B$7:$I$26,8,FALSE)</f>
        <v>#N/A</v>
      </c>
      <c r="N1050" s="6" t="e">
        <f>VLOOKUP(C1050,SoLanLamDATN!$A$2:$B$1192,2,FALSE)</f>
        <v>#N/A</v>
      </c>
      <c r="P1050" s="2">
        <f>VLOOKUP(C1050,[2]XetNhanDATN_20180120!$C$5:$J$2281,8,FALSE)</f>
        <v>1</v>
      </c>
    </row>
    <row r="1051" spans="1:16" x14ac:dyDescent="0.25">
      <c r="A1051" s="9">
        <v>1047</v>
      </c>
      <c r="B1051" s="9">
        <v>104</v>
      </c>
      <c r="C1051" s="7">
        <v>104130067</v>
      </c>
      <c r="D1051" s="7">
        <v>104130067</v>
      </c>
      <c r="E1051" s="6" t="s">
        <v>798</v>
      </c>
      <c r="F1051" s="40" t="s">
        <v>756</v>
      </c>
      <c r="G1051" s="8">
        <v>2.9</v>
      </c>
      <c r="H1051" s="10">
        <v>142.5</v>
      </c>
      <c r="I1051" s="32">
        <v>0</v>
      </c>
      <c r="J1051" s="7">
        <v>1</v>
      </c>
      <c r="K1051" s="6"/>
      <c r="L1051" s="9" t="e">
        <f>VLOOKUP(C1051,ThoiHoc_DuKien20180119!$B$6:$B$346,1,FALSE)</f>
        <v>#N/A</v>
      </c>
      <c r="M1051" s="24" t="e">
        <f>VLOOKUP(C1051,SV_CoDiemChuaDu!$B$7:$I$26,8,FALSE)</f>
        <v>#N/A</v>
      </c>
      <c r="N1051" s="6" t="e">
        <f>VLOOKUP(C1051,SoLanLamDATN!$A$2:$B$1192,2,FALSE)</f>
        <v>#N/A</v>
      </c>
      <c r="P1051" s="2">
        <f>VLOOKUP(C1051,[2]XetNhanDATN_20180120!$C$5:$J$2281,8,FALSE)</f>
        <v>1</v>
      </c>
    </row>
    <row r="1052" spans="1:16" x14ac:dyDescent="0.25">
      <c r="A1052" s="9">
        <v>1048</v>
      </c>
      <c r="B1052" s="9">
        <v>104</v>
      </c>
      <c r="C1052" s="7">
        <v>104130068</v>
      </c>
      <c r="D1052" s="7">
        <v>104130068</v>
      </c>
      <c r="E1052" s="6" t="s">
        <v>799</v>
      </c>
      <c r="F1052" s="40" t="s">
        <v>756</v>
      </c>
      <c r="G1052" s="8">
        <v>2.38</v>
      </c>
      <c r="H1052" s="10">
        <v>142.5</v>
      </c>
      <c r="I1052" s="32">
        <v>0</v>
      </c>
      <c r="J1052" s="7">
        <v>1</v>
      </c>
      <c r="K1052" s="6"/>
      <c r="L1052" s="9" t="e">
        <f>VLOOKUP(C1052,ThoiHoc_DuKien20180119!$B$6:$B$346,1,FALSE)</f>
        <v>#N/A</v>
      </c>
      <c r="M1052" s="24" t="e">
        <f>VLOOKUP(C1052,SV_CoDiemChuaDu!$B$7:$I$26,8,FALSE)</f>
        <v>#N/A</v>
      </c>
      <c r="N1052" s="6" t="e">
        <f>VLOOKUP(C1052,SoLanLamDATN!$A$2:$B$1192,2,FALSE)</f>
        <v>#N/A</v>
      </c>
      <c r="P1052" s="2">
        <f>VLOOKUP(C1052,[2]XetNhanDATN_20180120!$C$5:$J$2281,8,FALSE)</f>
        <v>1</v>
      </c>
    </row>
    <row r="1053" spans="1:16" x14ac:dyDescent="0.25">
      <c r="A1053" s="9">
        <v>1049</v>
      </c>
      <c r="B1053" s="9">
        <v>104</v>
      </c>
      <c r="C1053" s="7">
        <v>104130069</v>
      </c>
      <c r="D1053" s="7">
        <v>104130069</v>
      </c>
      <c r="E1053" s="6" t="s">
        <v>800</v>
      </c>
      <c r="F1053" s="40" t="s">
        <v>756</v>
      </c>
      <c r="G1053" s="8">
        <v>2.11</v>
      </c>
      <c r="H1053" s="10">
        <v>142.5</v>
      </c>
      <c r="I1053" s="32">
        <v>4</v>
      </c>
      <c r="J1053" s="7">
        <v>1</v>
      </c>
      <c r="K1053" s="6" t="s">
        <v>801</v>
      </c>
      <c r="L1053" s="9" t="e">
        <f>VLOOKUP(C1053,ThoiHoc_DuKien20180119!$B$6:$B$346,1,FALSE)</f>
        <v>#N/A</v>
      </c>
      <c r="M1053" s="24" t="e">
        <f>VLOOKUP(C1053,SV_CoDiemChuaDu!$B$7:$I$26,8,FALSE)</f>
        <v>#N/A</v>
      </c>
      <c r="N1053" s="6" t="e">
        <f>VLOOKUP(C1053,SoLanLamDATN!$A$2:$B$1192,2,FALSE)</f>
        <v>#N/A</v>
      </c>
      <c r="P1053" s="2">
        <f>VLOOKUP(C1053,[2]XetNhanDATN_20180120!$C$5:$J$2281,8,FALSE)</f>
        <v>1</v>
      </c>
    </row>
    <row r="1054" spans="1:16" x14ac:dyDescent="0.25">
      <c r="A1054" s="9">
        <v>1050</v>
      </c>
      <c r="B1054" s="9">
        <v>104</v>
      </c>
      <c r="C1054" s="7">
        <v>104130070</v>
      </c>
      <c r="D1054" s="7">
        <v>104130070</v>
      </c>
      <c r="E1054" s="6" t="s">
        <v>802</v>
      </c>
      <c r="F1054" s="40" t="s">
        <v>756</v>
      </c>
      <c r="G1054" s="8">
        <v>2.62</v>
      </c>
      <c r="H1054" s="10">
        <v>142.5</v>
      </c>
      <c r="I1054" s="32">
        <v>0</v>
      </c>
      <c r="J1054" s="7">
        <v>1</v>
      </c>
      <c r="K1054" s="6"/>
      <c r="L1054" s="9" t="e">
        <f>VLOOKUP(C1054,ThoiHoc_DuKien20180119!$B$6:$B$346,1,FALSE)</f>
        <v>#N/A</v>
      </c>
      <c r="M1054" s="24" t="e">
        <f>VLOOKUP(C1054,SV_CoDiemChuaDu!$B$7:$I$26,8,FALSE)</f>
        <v>#N/A</v>
      </c>
      <c r="N1054" s="6" t="e">
        <f>VLOOKUP(C1054,SoLanLamDATN!$A$2:$B$1192,2,FALSE)</f>
        <v>#N/A</v>
      </c>
      <c r="P1054" s="2">
        <f>VLOOKUP(C1054,[2]XetNhanDATN_20180120!$C$5:$J$2281,8,FALSE)</f>
        <v>1</v>
      </c>
    </row>
    <row r="1055" spans="1:16" x14ac:dyDescent="0.25">
      <c r="A1055" s="9">
        <v>1051</v>
      </c>
      <c r="B1055" s="9">
        <v>104</v>
      </c>
      <c r="C1055" s="7">
        <v>104130071</v>
      </c>
      <c r="D1055" s="7">
        <v>104130071</v>
      </c>
      <c r="E1055" s="6" t="s">
        <v>803</v>
      </c>
      <c r="F1055" s="40" t="s">
        <v>756</v>
      </c>
      <c r="G1055" s="8">
        <v>2.56</v>
      </c>
      <c r="H1055" s="10">
        <v>142.5</v>
      </c>
      <c r="I1055" s="32">
        <v>0</v>
      </c>
      <c r="J1055" s="7">
        <v>1</v>
      </c>
      <c r="K1055" s="6"/>
      <c r="L1055" s="9" t="e">
        <f>VLOOKUP(C1055,ThoiHoc_DuKien20180119!$B$6:$B$346,1,FALSE)</f>
        <v>#N/A</v>
      </c>
      <c r="M1055" s="24" t="e">
        <f>VLOOKUP(C1055,SV_CoDiemChuaDu!$B$7:$I$26,8,FALSE)</f>
        <v>#N/A</v>
      </c>
      <c r="N1055" s="6" t="e">
        <f>VLOOKUP(C1055,SoLanLamDATN!$A$2:$B$1192,2,FALSE)</f>
        <v>#N/A</v>
      </c>
      <c r="P1055" s="2">
        <f>VLOOKUP(C1055,[2]XetNhanDATN_20180120!$C$5:$J$2281,8,FALSE)</f>
        <v>1</v>
      </c>
    </row>
    <row r="1056" spans="1:16" x14ac:dyDescent="0.25">
      <c r="A1056" s="9">
        <v>1052</v>
      </c>
      <c r="B1056" s="9">
        <v>104</v>
      </c>
      <c r="C1056" s="7">
        <v>104130072</v>
      </c>
      <c r="D1056" s="7">
        <v>104130072</v>
      </c>
      <c r="E1056" s="6" t="s">
        <v>804</v>
      </c>
      <c r="F1056" s="40" t="s">
        <v>756</v>
      </c>
      <c r="G1056" s="8">
        <v>2.77</v>
      </c>
      <c r="H1056" s="10">
        <v>142.5</v>
      </c>
      <c r="I1056" s="32">
        <v>0</v>
      </c>
      <c r="J1056" s="7">
        <v>1</v>
      </c>
      <c r="K1056" s="6"/>
      <c r="L1056" s="9" t="e">
        <f>VLOOKUP(C1056,ThoiHoc_DuKien20180119!$B$6:$B$346,1,FALSE)</f>
        <v>#N/A</v>
      </c>
      <c r="M1056" s="24" t="e">
        <f>VLOOKUP(C1056,SV_CoDiemChuaDu!$B$7:$I$26,8,FALSE)</f>
        <v>#N/A</v>
      </c>
      <c r="N1056" s="6" t="e">
        <f>VLOOKUP(C1056,SoLanLamDATN!$A$2:$B$1192,2,FALSE)</f>
        <v>#N/A</v>
      </c>
      <c r="P1056" s="2">
        <f>VLOOKUP(C1056,[2]XetNhanDATN_20180120!$C$5:$J$2281,8,FALSE)</f>
        <v>1</v>
      </c>
    </row>
    <row r="1057" spans="1:16" x14ac:dyDescent="0.25">
      <c r="A1057" s="9">
        <v>1053</v>
      </c>
      <c r="B1057" s="9">
        <v>104</v>
      </c>
      <c r="C1057" s="7">
        <v>104130073</v>
      </c>
      <c r="D1057" s="7">
        <v>104130073</v>
      </c>
      <c r="E1057" s="6" t="s">
        <v>805</v>
      </c>
      <c r="F1057" s="40" t="s">
        <v>756</v>
      </c>
      <c r="G1057" s="8">
        <v>2.54</v>
      </c>
      <c r="H1057" s="10">
        <v>142.5</v>
      </c>
      <c r="I1057" s="32">
        <v>0</v>
      </c>
      <c r="J1057" s="7">
        <v>1</v>
      </c>
      <c r="K1057" s="6"/>
      <c r="L1057" s="9" t="e">
        <f>VLOOKUP(C1057,ThoiHoc_DuKien20180119!$B$6:$B$346,1,FALSE)</f>
        <v>#N/A</v>
      </c>
      <c r="M1057" s="24" t="e">
        <f>VLOOKUP(C1057,SV_CoDiemChuaDu!$B$7:$I$26,8,FALSE)</f>
        <v>#N/A</v>
      </c>
      <c r="N1057" s="6" t="e">
        <f>VLOOKUP(C1057,SoLanLamDATN!$A$2:$B$1192,2,FALSE)</f>
        <v>#N/A</v>
      </c>
      <c r="P1057" s="2">
        <f>VLOOKUP(C1057,[2]XetNhanDATN_20180120!$C$5:$J$2281,8,FALSE)</f>
        <v>1</v>
      </c>
    </row>
    <row r="1058" spans="1:16" x14ac:dyDescent="0.25">
      <c r="A1058" s="9">
        <v>1054</v>
      </c>
      <c r="B1058" s="9">
        <v>104</v>
      </c>
      <c r="C1058" s="7">
        <v>104130074</v>
      </c>
      <c r="D1058" s="7">
        <v>104130074</v>
      </c>
      <c r="E1058" s="6" t="s">
        <v>806</v>
      </c>
      <c r="F1058" s="40" t="s">
        <v>756</v>
      </c>
      <c r="G1058" s="8">
        <v>2.64</v>
      </c>
      <c r="H1058" s="10">
        <v>142.5</v>
      </c>
      <c r="I1058" s="32">
        <v>0</v>
      </c>
      <c r="J1058" s="7">
        <v>1</v>
      </c>
      <c r="K1058" s="6"/>
      <c r="L1058" s="9" t="e">
        <f>VLOOKUP(C1058,ThoiHoc_DuKien20180119!$B$6:$B$346,1,FALSE)</f>
        <v>#N/A</v>
      </c>
      <c r="M1058" s="24" t="e">
        <f>VLOOKUP(C1058,SV_CoDiemChuaDu!$B$7:$I$26,8,FALSE)</f>
        <v>#N/A</v>
      </c>
      <c r="N1058" s="6" t="e">
        <f>VLOOKUP(C1058,SoLanLamDATN!$A$2:$B$1192,2,FALSE)</f>
        <v>#N/A</v>
      </c>
      <c r="P1058" s="2">
        <f>VLOOKUP(C1058,[2]XetNhanDATN_20180120!$C$5:$J$2281,8,FALSE)</f>
        <v>1</v>
      </c>
    </row>
    <row r="1059" spans="1:16" x14ac:dyDescent="0.25">
      <c r="A1059" s="9">
        <v>1055</v>
      </c>
      <c r="B1059" s="9">
        <v>104</v>
      </c>
      <c r="C1059" s="7">
        <v>104130075</v>
      </c>
      <c r="D1059" s="7">
        <v>104130075</v>
      </c>
      <c r="E1059" s="6" t="s">
        <v>807</v>
      </c>
      <c r="F1059" s="40" t="s">
        <v>808</v>
      </c>
      <c r="G1059" s="8">
        <v>2.13</v>
      </c>
      <c r="H1059" s="10">
        <v>142.5</v>
      </c>
      <c r="I1059" s="32">
        <v>0</v>
      </c>
      <c r="J1059" s="7">
        <v>1</v>
      </c>
      <c r="K1059" s="6"/>
      <c r="L1059" s="9" t="e">
        <f>VLOOKUP(C1059,ThoiHoc_DuKien20180119!$B$6:$B$346,1,FALSE)</f>
        <v>#N/A</v>
      </c>
      <c r="M1059" s="24" t="e">
        <f>VLOOKUP(C1059,SV_CoDiemChuaDu!$B$7:$I$26,8,FALSE)</f>
        <v>#N/A</v>
      </c>
      <c r="N1059" s="6" t="e">
        <f>VLOOKUP(C1059,SoLanLamDATN!$A$2:$B$1192,2,FALSE)</f>
        <v>#N/A</v>
      </c>
      <c r="P1059" s="2">
        <f>VLOOKUP(C1059,[2]XetNhanDATN_20180120!$C$5:$J$2281,8,FALSE)</f>
        <v>1</v>
      </c>
    </row>
    <row r="1060" spans="1:16" x14ac:dyDescent="0.25">
      <c r="A1060" s="9">
        <v>1056</v>
      </c>
      <c r="B1060" s="9">
        <v>104</v>
      </c>
      <c r="C1060" s="7">
        <v>104130076</v>
      </c>
      <c r="D1060" s="7">
        <v>104130076</v>
      </c>
      <c r="E1060" s="6" t="s">
        <v>809</v>
      </c>
      <c r="F1060" s="40" t="s">
        <v>808</v>
      </c>
      <c r="G1060" s="8">
        <v>2.48</v>
      </c>
      <c r="H1060" s="10">
        <v>142.5</v>
      </c>
      <c r="I1060" s="32">
        <v>0</v>
      </c>
      <c r="J1060" s="7">
        <v>1</v>
      </c>
      <c r="K1060" s="6"/>
      <c r="L1060" s="9" t="e">
        <f>VLOOKUP(C1060,ThoiHoc_DuKien20180119!$B$6:$B$346,1,FALSE)</f>
        <v>#N/A</v>
      </c>
      <c r="M1060" s="24" t="e">
        <f>VLOOKUP(C1060,SV_CoDiemChuaDu!$B$7:$I$26,8,FALSE)</f>
        <v>#N/A</v>
      </c>
      <c r="N1060" s="6" t="e">
        <f>VLOOKUP(C1060,SoLanLamDATN!$A$2:$B$1192,2,FALSE)</f>
        <v>#N/A</v>
      </c>
      <c r="P1060" s="2">
        <f>VLOOKUP(C1060,[2]XetNhanDATN_20180120!$C$5:$J$2281,8,FALSE)</f>
        <v>1</v>
      </c>
    </row>
    <row r="1061" spans="1:16" x14ac:dyDescent="0.25">
      <c r="A1061" s="9">
        <v>1057</v>
      </c>
      <c r="B1061" s="9">
        <v>104</v>
      </c>
      <c r="C1061" s="7">
        <v>104130078</v>
      </c>
      <c r="D1061" s="7">
        <v>104130078</v>
      </c>
      <c r="E1061" s="6" t="s">
        <v>810</v>
      </c>
      <c r="F1061" s="40" t="s">
        <v>808</v>
      </c>
      <c r="G1061" s="8">
        <v>2.65</v>
      </c>
      <c r="H1061" s="10">
        <v>142.5</v>
      </c>
      <c r="I1061" s="32">
        <v>0</v>
      </c>
      <c r="J1061" s="7">
        <v>1</v>
      </c>
      <c r="K1061" s="6"/>
      <c r="L1061" s="9" t="e">
        <f>VLOOKUP(C1061,ThoiHoc_DuKien20180119!$B$6:$B$346,1,FALSE)</f>
        <v>#N/A</v>
      </c>
      <c r="M1061" s="24" t="e">
        <f>VLOOKUP(C1061,SV_CoDiemChuaDu!$B$7:$I$26,8,FALSE)</f>
        <v>#N/A</v>
      </c>
      <c r="N1061" s="6" t="e">
        <f>VLOOKUP(C1061,SoLanLamDATN!$A$2:$B$1192,2,FALSE)</f>
        <v>#N/A</v>
      </c>
      <c r="P1061" s="2">
        <f>VLOOKUP(C1061,[2]XetNhanDATN_20180120!$C$5:$J$2281,8,FALSE)</f>
        <v>1</v>
      </c>
    </row>
    <row r="1062" spans="1:16" x14ac:dyDescent="0.25">
      <c r="A1062" s="9">
        <v>1058</v>
      </c>
      <c r="B1062" s="9">
        <v>104</v>
      </c>
      <c r="C1062" s="7">
        <v>104130081</v>
      </c>
      <c r="D1062" s="7">
        <v>104130081</v>
      </c>
      <c r="E1062" s="6" t="s">
        <v>811</v>
      </c>
      <c r="F1062" s="40" t="s">
        <v>808</v>
      </c>
      <c r="G1062" s="8">
        <v>2.0499999999999998</v>
      </c>
      <c r="H1062" s="10">
        <v>142.5</v>
      </c>
      <c r="I1062" s="32">
        <v>2</v>
      </c>
      <c r="J1062" s="7">
        <v>1</v>
      </c>
      <c r="K1062" s="6" t="s">
        <v>772</v>
      </c>
      <c r="L1062" s="9" t="e">
        <f>VLOOKUP(C1062,ThoiHoc_DuKien20180119!$B$6:$B$346,1,FALSE)</f>
        <v>#N/A</v>
      </c>
      <c r="M1062" s="24" t="e">
        <f>VLOOKUP(C1062,SV_CoDiemChuaDu!$B$7:$I$26,8,FALSE)</f>
        <v>#N/A</v>
      </c>
      <c r="N1062" s="6" t="e">
        <f>VLOOKUP(C1062,SoLanLamDATN!$A$2:$B$1192,2,FALSE)</f>
        <v>#N/A</v>
      </c>
      <c r="P1062" s="2">
        <f>VLOOKUP(C1062,[2]XetNhanDATN_20180120!$C$5:$J$2281,8,FALSE)</f>
        <v>1</v>
      </c>
    </row>
    <row r="1063" spans="1:16" x14ac:dyDescent="0.25">
      <c r="A1063" s="9">
        <v>1059</v>
      </c>
      <c r="B1063" s="9">
        <v>104</v>
      </c>
      <c r="C1063" s="7">
        <v>104130082</v>
      </c>
      <c r="D1063" s="7">
        <v>104130082</v>
      </c>
      <c r="E1063" s="6" t="s">
        <v>812</v>
      </c>
      <c r="F1063" s="40" t="s">
        <v>808</v>
      </c>
      <c r="G1063" s="8">
        <v>2.4500000000000002</v>
      </c>
      <c r="H1063" s="10">
        <v>142.5</v>
      </c>
      <c r="I1063" s="32">
        <v>0</v>
      </c>
      <c r="J1063" s="7">
        <v>1</v>
      </c>
      <c r="K1063" s="6"/>
      <c r="L1063" s="9" t="e">
        <f>VLOOKUP(C1063,ThoiHoc_DuKien20180119!$B$6:$B$346,1,FALSE)</f>
        <v>#N/A</v>
      </c>
      <c r="M1063" s="24" t="e">
        <f>VLOOKUP(C1063,SV_CoDiemChuaDu!$B$7:$I$26,8,FALSE)</f>
        <v>#N/A</v>
      </c>
      <c r="N1063" s="6" t="e">
        <f>VLOOKUP(C1063,SoLanLamDATN!$A$2:$B$1192,2,FALSE)</f>
        <v>#N/A</v>
      </c>
      <c r="P1063" s="2">
        <f>VLOOKUP(C1063,[2]XetNhanDATN_20180120!$C$5:$J$2281,8,FALSE)</f>
        <v>1</v>
      </c>
    </row>
    <row r="1064" spans="1:16" x14ac:dyDescent="0.25">
      <c r="A1064" s="9">
        <v>1060</v>
      </c>
      <c r="B1064" s="9">
        <v>104</v>
      </c>
      <c r="C1064" s="7">
        <v>104130085</v>
      </c>
      <c r="D1064" s="7">
        <v>104130085</v>
      </c>
      <c r="E1064" s="6" t="s">
        <v>813</v>
      </c>
      <c r="F1064" s="40" t="s">
        <v>808</v>
      </c>
      <c r="G1064" s="8">
        <v>2.42</v>
      </c>
      <c r="H1064" s="10">
        <v>142.5</v>
      </c>
      <c r="I1064" s="32">
        <v>0</v>
      </c>
      <c r="J1064" s="7">
        <v>1</v>
      </c>
      <c r="K1064" s="6"/>
      <c r="L1064" s="9" t="e">
        <f>VLOOKUP(C1064,ThoiHoc_DuKien20180119!$B$6:$B$346,1,FALSE)</f>
        <v>#N/A</v>
      </c>
      <c r="M1064" s="24" t="e">
        <f>VLOOKUP(C1064,SV_CoDiemChuaDu!$B$7:$I$26,8,FALSE)</f>
        <v>#N/A</v>
      </c>
      <c r="N1064" s="6" t="e">
        <f>VLOOKUP(C1064,SoLanLamDATN!$A$2:$B$1192,2,FALSE)</f>
        <v>#N/A</v>
      </c>
      <c r="P1064" s="2">
        <f>VLOOKUP(C1064,[2]XetNhanDATN_20180120!$C$5:$J$2281,8,FALSE)</f>
        <v>1</v>
      </c>
    </row>
    <row r="1065" spans="1:16" x14ac:dyDescent="0.25">
      <c r="A1065" s="9">
        <v>1061</v>
      </c>
      <c r="B1065" s="9">
        <v>104</v>
      </c>
      <c r="C1065" s="7">
        <v>104130086</v>
      </c>
      <c r="D1065" s="7">
        <v>104130086</v>
      </c>
      <c r="E1065" s="6" t="s">
        <v>814</v>
      </c>
      <c r="F1065" s="40" t="s">
        <v>808</v>
      </c>
      <c r="G1065" s="8">
        <v>2.19</v>
      </c>
      <c r="H1065" s="10">
        <v>142.5</v>
      </c>
      <c r="I1065" s="32">
        <v>0</v>
      </c>
      <c r="J1065" s="7">
        <v>1</v>
      </c>
      <c r="K1065" s="6"/>
      <c r="L1065" s="9" t="e">
        <f>VLOOKUP(C1065,ThoiHoc_DuKien20180119!$B$6:$B$346,1,FALSE)</f>
        <v>#N/A</v>
      </c>
      <c r="M1065" s="24" t="e">
        <f>VLOOKUP(C1065,SV_CoDiemChuaDu!$B$7:$I$26,8,FALSE)</f>
        <v>#N/A</v>
      </c>
      <c r="N1065" s="6" t="e">
        <f>VLOOKUP(C1065,SoLanLamDATN!$A$2:$B$1192,2,FALSE)</f>
        <v>#N/A</v>
      </c>
      <c r="P1065" s="2">
        <f>VLOOKUP(C1065,[2]XetNhanDATN_20180120!$C$5:$J$2281,8,FALSE)</f>
        <v>1</v>
      </c>
    </row>
    <row r="1066" spans="1:16" x14ac:dyDescent="0.25">
      <c r="A1066" s="9">
        <v>1062</v>
      </c>
      <c r="B1066" s="9">
        <v>104</v>
      </c>
      <c r="C1066" s="7">
        <v>104130087</v>
      </c>
      <c r="D1066" s="7">
        <v>104130087</v>
      </c>
      <c r="E1066" s="6" t="s">
        <v>815</v>
      </c>
      <c r="F1066" s="40" t="s">
        <v>808</v>
      </c>
      <c r="G1066" s="8">
        <v>3.51</v>
      </c>
      <c r="H1066" s="10">
        <v>142.5</v>
      </c>
      <c r="I1066" s="32">
        <v>0</v>
      </c>
      <c r="J1066" s="7">
        <v>1</v>
      </c>
      <c r="K1066" s="6"/>
      <c r="L1066" s="9" t="e">
        <f>VLOOKUP(C1066,ThoiHoc_DuKien20180119!$B$6:$B$346,1,FALSE)</f>
        <v>#N/A</v>
      </c>
      <c r="M1066" s="24" t="e">
        <f>VLOOKUP(C1066,SV_CoDiemChuaDu!$B$7:$I$26,8,FALSE)</f>
        <v>#N/A</v>
      </c>
      <c r="N1066" s="6" t="e">
        <f>VLOOKUP(C1066,SoLanLamDATN!$A$2:$B$1192,2,FALSE)</f>
        <v>#N/A</v>
      </c>
      <c r="P1066" s="2">
        <f>VLOOKUP(C1066,[2]XetNhanDATN_20180120!$C$5:$J$2281,8,FALSE)</f>
        <v>1</v>
      </c>
    </row>
    <row r="1067" spans="1:16" x14ac:dyDescent="0.25">
      <c r="A1067" s="9">
        <v>1063</v>
      </c>
      <c r="B1067" s="9">
        <v>104</v>
      </c>
      <c r="C1067" s="7">
        <v>104130088</v>
      </c>
      <c r="D1067" s="7">
        <v>104130088</v>
      </c>
      <c r="E1067" s="6" t="s">
        <v>816</v>
      </c>
      <c r="F1067" s="40" t="s">
        <v>808</v>
      </c>
      <c r="G1067" s="8">
        <v>2.0099999999999998</v>
      </c>
      <c r="H1067" s="10">
        <v>142.5</v>
      </c>
      <c r="I1067" s="32">
        <v>2</v>
      </c>
      <c r="J1067" s="7">
        <v>1</v>
      </c>
      <c r="K1067" s="6" t="s">
        <v>817</v>
      </c>
      <c r="L1067" s="9" t="e">
        <f>VLOOKUP(C1067,ThoiHoc_DuKien20180119!$B$6:$B$346,1,FALSE)</f>
        <v>#N/A</v>
      </c>
      <c r="M1067" s="24" t="e">
        <f>VLOOKUP(C1067,SV_CoDiemChuaDu!$B$7:$I$26,8,FALSE)</f>
        <v>#N/A</v>
      </c>
      <c r="N1067" s="6" t="e">
        <f>VLOOKUP(C1067,SoLanLamDATN!$A$2:$B$1192,2,FALSE)</f>
        <v>#N/A</v>
      </c>
      <c r="P1067" s="2">
        <f>VLOOKUP(C1067,[2]XetNhanDATN_20180120!$C$5:$J$2281,8,FALSE)</f>
        <v>1</v>
      </c>
    </row>
    <row r="1068" spans="1:16" x14ac:dyDescent="0.25">
      <c r="A1068" s="9">
        <v>1064</v>
      </c>
      <c r="B1068" s="9">
        <v>104</v>
      </c>
      <c r="C1068" s="7">
        <v>104130089</v>
      </c>
      <c r="D1068" s="7">
        <v>104130089</v>
      </c>
      <c r="E1068" s="6" t="s">
        <v>818</v>
      </c>
      <c r="F1068" s="40" t="s">
        <v>808</v>
      </c>
      <c r="G1068" s="8">
        <v>2.11</v>
      </c>
      <c r="H1068" s="10">
        <v>142.5</v>
      </c>
      <c r="I1068" s="32">
        <v>0</v>
      </c>
      <c r="J1068" s="7">
        <v>1</v>
      </c>
      <c r="K1068" s="6"/>
      <c r="L1068" s="9" t="e">
        <f>VLOOKUP(C1068,ThoiHoc_DuKien20180119!$B$6:$B$346,1,FALSE)</f>
        <v>#N/A</v>
      </c>
      <c r="M1068" s="24" t="e">
        <f>VLOOKUP(C1068,SV_CoDiemChuaDu!$B$7:$I$26,8,FALSE)</f>
        <v>#N/A</v>
      </c>
      <c r="N1068" s="6" t="e">
        <f>VLOOKUP(C1068,SoLanLamDATN!$A$2:$B$1192,2,FALSE)</f>
        <v>#N/A</v>
      </c>
      <c r="P1068" s="2">
        <f>VLOOKUP(C1068,[2]XetNhanDATN_20180120!$C$5:$J$2281,8,FALSE)</f>
        <v>1</v>
      </c>
    </row>
    <row r="1069" spans="1:16" x14ac:dyDescent="0.25">
      <c r="A1069" s="9">
        <v>1065</v>
      </c>
      <c r="B1069" s="9">
        <v>104</v>
      </c>
      <c r="C1069" s="7">
        <v>104130090</v>
      </c>
      <c r="D1069" s="7">
        <v>104130090</v>
      </c>
      <c r="E1069" s="6" t="s">
        <v>819</v>
      </c>
      <c r="F1069" s="40" t="s">
        <v>808</v>
      </c>
      <c r="G1069" s="8">
        <v>2.5499999999999998</v>
      </c>
      <c r="H1069" s="10">
        <v>142.5</v>
      </c>
      <c r="I1069" s="32">
        <v>0</v>
      </c>
      <c r="J1069" s="7">
        <v>1</v>
      </c>
      <c r="K1069" s="6"/>
      <c r="L1069" s="9" t="e">
        <f>VLOOKUP(C1069,ThoiHoc_DuKien20180119!$B$6:$B$346,1,FALSE)</f>
        <v>#N/A</v>
      </c>
      <c r="M1069" s="24" t="e">
        <f>VLOOKUP(C1069,SV_CoDiemChuaDu!$B$7:$I$26,8,FALSE)</f>
        <v>#N/A</v>
      </c>
      <c r="N1069" s="6" t="e">
        <f>VLOOKUP(C1069,SoLanLamDATN!$A$2:$B$1192,2,FALSE)</f>
        <v>#N/A</v>
      </c>
      <c r="P1069" s="2">
        <f>VLOOKUP(C1069,[2]XetNhanDATN_20180120!$C$5:$J$2281,8,FALSE)</f>
        <v>1</v>
      </c>
    </row>
    <row r="1070" spans="1:16" x14ac:dyDescent="0.25">
      <c r="A1070" s="9">
        <v>1066</v>
      </c>
      <c r="B1070" s="9">
        <v>104</v>
      </c>
      <c r="C1070" s="7">
        <v>104130091</v>
      </c>
      <c r="D1070" s="7">
        <v>104130091</v>
      </c>
      <c r="E1070" s="6" t="s">
        <v>820</v>
      </c>
      <c r="F1070" s="40" t="s">
        <v>808</v>
      </c>
      <c r="G1070" s="8">
        <v>2.5299999999999998</v>
      </c>
      <c r="H1070" s="10">
        <v>142.5</v>
      </c>
      <c r="I1070" s="32">
        <v>0</v>
      </c>
      <c r="J1070" s="7">
        <v>1</v>
      </c>
      <c r="K1070" s="6"/>
      <c r="L1070" s="9" t="e">
        <f>VLOOKUP(C1070,ThoiHoc_DuKien20180119!$B$6:$B$346,1,FALSE)</f>
        <v>#N/A</v>
      </c>
      <c r="M1070" s="24" t="e">
        <f>VLOOKUP(C1070,SV_CoDiemChuaDu!$B$7:$I$26,8,FALSE)</f>
        <v>#N/A</v>
      </c>
      <c r="N1070" s="6" t="e">
        <f>VLOOKUP(C1070,SoLanLamDATN!$A$2:$B$1192,2,FALSE)</f>
        <v>#N/A</v>
      </c>
      <c r="P1070" s="2">
        <f>VLOOKUP(C1070,[2]XetNhanDATN_20180120!$C$5:$J$2281,8,FALSE)</f>
        <v>1</v>
      </c>
    </row>
    <row r="1071" spans="1:16" x14ac:dyDescent="0.25">
      <c r="A1071" s="9">
        <v>1067</v>
      </c>
      <c r="B1071" s="9">
        <v>104</v>
      </c>
      <c r="C1071" s="7">
        <v>104130092</v>
      </c>
      <c r="D1071" s="7">
        <v>104130092</v>
      </c>
      <c r="E1071" s="6" t="s">
        <v>821</v>
      </c>
      <c r="F1071" s="40" t="s">
        <v>808</v>
      </c>
      <c r="G1071" s="8">
        <v>2.64</v>
      </c>
      <c r="H1071" s="10">
        <v>142.5</v>
      </c>
      <c r="I1071" s="32">
        <v>0</v>
      </c>
      <c r="J1071" s="7">
        <v>1</v>
      </c>
      <c r="K1071" s="6"/>
      <c r="L1071" s="9" t="e">
        <f>VLOOKUP(C1071,ThoiHoc_DuKien20180119!$B$6:$B$346,1,FALSE)</f>
        <v>#N/A</v>
      </c>
      <c r="M1071" s="24" t="e">
        <f>VLOOKUP(C1071,SV_CoDiemChuaDu!$B$7:$I$26,8,FALSE)</f>
        <v>#N/A</v>
      </c>
      <c r="N1071" s="6" t="e">
        <f>VLOOKUP(C1071,SoLanLamDATN!$A$2:$B$1192,2,FALSE)</f>
        <v>#N/A</v>
      </c>
      <c r="P1071" s="2">
        <f>VLOOKUP(C1071,[2]XetNhanDATN_20180120!$C$5:$J$2281,8,FALSE)</f>
        <v>1</v>
      </c>
    </row>
    <row r="1072" spans="1:16" x14ac:dyDescent="0.25">
      <c r="A1072" s="9">
        <v>1068</v>
      </c>
      <c r="B1072" s="9">
        <v>104</v>
      </c>
      <c r="C1072" s="7">
        <v>104130096</v>
      </c>
      <c r="D1072" s="7">
        <v>104130096</v>
      </c>
      <c r="E1072" s="6" t="s">
        <v>822</v>
      </c>
      <c r="F1072" s="40" t="s">
        <v>808</v>
      </c>
      <c r="G1072" s="8">
        <v>2.46</v>
      </c>
      <c r="H1072" s="10">
        <v>142.5</v>
      </c>
      <c r="I1072" s="32">
        <v>0</v>
      </c>
      <c r="J1072" s="7">
        <v>1</v>
      </c>
      <c r="K1072" s="6"/>
      <c r="L1072" s="9" t="e">
        <f>VLOOKUP(C1072,ThoiHoc_DuKien20180119!$B$6:$B$346,1,FALSE)</f>
        <v>#N/A</v>
      </c>
      <c r="M1072" s="24" t="e">
        <f>VLOOKUP(C1072,SV_CoDiemChuaDu!$B$7:$I$26,8,FALSE)</f>
        <v>#N/A</v>
      </c>
      <c r="N1072" s="6" t="e">
        <f>VLOOKUP(C1072,SoLanLamDATN!$A$2:$B$1192,2,FALSE)</f>
        <v>#N/A</v>
      </c>
      <c r="P1072" s="2">
        <f>VLOOKUP(C1072,[2]XetNhanDATN_20180120!$C$5:$J$2281,8,FALSE)</f>
        <v>1</v>
      </c>
    </row>
    <row r="1073" spans="1:16" x14ac:dyDescent="0.25">
      <c r="A1073" s="9">
        <v>1069</v>
      </c>
      <c r="B1073" s="9">
        <v>104</v>
      </c>
      <c r="C1073" s="7">
        <v>104130097</v>
      </c>
      <c r="D1073" s="7">
        <v>104130097</v>
      </c>
      <c r="E1073" s="6" t="s">
        <v>823</v>
      </c>
      <c r="F1073" s="35" t="s">
        <v>808</v>
      </c>
      <c r="G1073" s="8">
        <v>2.61</v>
      </c>
      <c r="H1073" s="10">
        <v>142.5</v>
      </c>
      <c r="I1073" s="32">
        <v>3</v>
      </c>
      <c r="J1073" s="7">
        <v>1</v>
      </c>
      <c r="K1073" s="6" t="s">
        <v>824</v>
      </c>
      <c r="L1073" s="9" t="e">
        <f>VLOOKUP(C1073,ThoiHoc_DuKien20180119!$B$6:$B$346,1,FALSE)</f>
        <v>#N/A</v>
      </c>
      <c r="M1073" s="24" t="e">
        <f>VLOOKUP(C1073,SV_CoDiemChuaDu!$B$7:$I$26,8,FALSE)</f>
        <v>#N/A</v>
      </c>
      <c r="N1073" s="6" t="e">
        <f>VLOOKUP(C1073,SoLanLamDATN!$A$2:$B$1192,2,FALSE)</f>
        <v>#N/A</v>
      </c>
      <c r="P1073" s="2">
        <f>VLOOKUP(C1073,[2]XetNhanDATN_20180120!$C$5:$J$2281,8,FALSE)</f>
        <v>1</v>
      </c>
    </row>
    <row r="1074" spans="1:16" x14ac:dyDescent="0.25">
      <c r="A1074" s="9">
        <v>1070</v>
      </c>
      <c r="B1074" s="9">
        <v>104</v>
      </c>
      <c r="C1074" s="7">
        <v>104130098</v>
      </c>
      <c r="D1074" s="7">
        <v>104130098</v>
      </c>
      <c r="E1074" s="6" t="s">
        <v>825</v>
      </c>
      <c r="F1074" s="40" t="s">
        <v>808</v>
      </c>
      <c r="G1074" s="8">
        <v>2.92</v>
      </c>
      <c r="H1074" s="10">
        <v>142.5</v>
      </c>
      <c r="I1074" s="32">
        <v>0</v>
      </c>
      <c r="J1074" s="7">
        <v>1</v>
      </c>
      <c r="K1074" s="6"/>
      <c r="L1074" s="9" t="e">
        <f>VLOOKUP(C1074,ThoiHoc_DuKien20180119!$B$6:$B$346,1,FALSE)</f>
        <v>#N/A</v>
      </c>
      <c r="M1074" s="24" t="e">
        <f>VLOOKUP(C1074,SV_CoDiemChuaDu!$B$7:$I$26,8,FALSE)</f>
        <v>#N/A</v>
      </c>
      <c r="N1074" s="6" t="e">
        <f>VLOOKUP(C1074,SoLanLamDATN!$A$2:$B$1192,2,FALSE)</f>
        <v>#N/A</v>
      </c>
      <c r="P1074" s="2">
        <f>VLOOKUP(C1074,[2]XetNhanDATN_20180120!$C$5:$J$2281,8,FALSE)</f>
        <v>1</v>
      </c>
    </row>
    <row r="1075" spans="1:16" x14ac:dyDescent="0.25">
      <c r="A1075" s="9">
        <v>1071</v>
      </c>
      <c r="B1075" s="9">
        <v>104</v>
      </c>
      <c r="C1075" s="7">
        <v>104130099</v>
      </c>
      <c r="D1075" s="7">
        <v>104130099</v>
      </c>
      <c r="E1075" s="6" t="s">
        <v>826</v>
      </c>
      <c r="F1075" s="40" t="s">
        <v>808</v>
      </c>
      <c r="G1075" s="8">
        <v>2.86</v>
      </c>
      <c r="H1075" s="10">
        <v>142.5</v>
      </c>
      <c r="I1075" s="32">
        <v>0</v>
      </c>
      <c r="J1075" s="7">
        <v>1</v>
      </c>
      <c r="K1075" s="6"/>
      <c r="L1075" s="9" t="e">
        <f>VLOOKUP(C1075,ThoiHoc_DuKien20180119!$B$6:$B$346,1,FALSE)</f>
        <v>#N/A</v>
      </c>
      <c r="M1075" s="24" t="e">
        <f>VLOOKUP(C1075,SV_CoDiemChuaDu!$B$7:$I$26,8,FALSE)</f>
        <v>#N/A</v>
      </c>
      <c r="N1075" s="6" t="e">
        <f>VLOOKUP(C1075,SoLanLamDATN!$A$2:$B$1192,2,FALSE)</f>
        <v>#N/A</v>
      </c>
      <c r="P1075" s="2">
        <f>VLOOKUP(C1075,[2]XetNhanDATN_20180120!$C$5:$J$2281,8,FALSE)</f>
        <v>1</v>
      </c>
    </row>
    <row r="1076" spans="1:16" x14ac:dyDescent="0.25">
      <c r="A1076" s="9">
        <v>1072</v>
      </c>
      <c r="B1076" s="9">
        <v>104</v>
      </c>
      <c r="C1076" s="7">
        <v>104130100</v>
      </c>
      <c r="D1076" s="7">
        <v>104130100</v>
      </c>
      <c r="E1076" s="6" t="s">
        <v>827</v>
      </c>
      <c r="F1076" s="40" t="s">
        <v>808</v>
      </c>
      <c r="G1076" s="8">
        <v>2.5099999999999998</v>
      </c>
      <c r="H1076" s="10">
        <v>142.5</v>
      </c>
      <c r="I1076" s="32">
        <v>0</v>
      </c>
      <c r="J1076" s="7">
        <v>1</v>
      </c>
      <c r="K1076" s="6"/>
      <c r="L1076" s="9" t="e">
        <f>VLOOKUP(C1076,ThoiHoc_DuKien20180119!$B$6:$B$346,1,FALSE)</f>
        <v>#N/A</v>
      </c>
      <c r="M1076" s="24" t="e">
        <f>VLOOKUP(C1076,SV_CoDiemChuaDu!$B$7:$I$26,8,FALSE)</f>
        <v>#N/A</v>
      </c>
      <c r="N1076" s="6" t="e">
        <f>VLOOKUP(C1076,SoLanLamDATN!$A$2:$B$1192,2,FALSE)</f>
        <v>#N/A</v>
      </c>
      <c r="P1076" s="2">
        <f>VLOOKUP(C1076,[2]XetNhanDATN_20180120!$C$5:$J$2281,8,FALSE)</f>
        <v>1</v>
      </c>
    </row>
    <row r="1077" spans="1:16" x14ac:dyDescent="0.25">
      <c r="A1077" s="9">
        <v>1073</v>
      </c>
      <c r="B1077" s="9">
        <v>104</v>
      </c>
      <c r="C1077" s="7">
        <v>104130102</v>
      </c>
      <c r="D1077" s="7">
        <v>104130102</v>
      </c>
      <c r="E1077" s="6" t="s">
        <v>828</v>
      </c>
      <c r="F1077" s="40" t="s">
        <v>808</v>
      </c>
      <c r="G1077" s="8">
        <v>2.4900000000000002</v>
      </c>
      <c r="H1077" s="10">
        <v>142.5</v>
      </c>
      <c r="I1077" s="32">
        <v>0</v>
      </c>
      <c r="J1077" s="7">
        <v>1</v>
      </c>
      <c r="K1077" s="6"/>
      <c r="L1077" s="9" t="e">
        <f>VLOOKUP(C1077,ThoiHoc_DuKien20180119!$B$6:$B$346,1,FALSE)</f>
        <v>#N/A</v>
      </c>
      <c r="M1077" s="24" t="e">
        <f>VLOOKUP(C1077,SV_CoDiemChuaDu!$B$7:$I$26,8,FALSE)</f>
        <v>#N/A</v>
      </c>
      <c r="N1077" s="6" t="e">
        <f>VLOOKUP(C1077,SoLanLamDATN!$A$2:$B$1192,2,FALSE)</f>
        <v>#N/A</v>
      </c>
      <c r="P1077" s="2">
        <f>VLOOKUP(C1077,[2]XetNhanDATN_20180120!$C$5:$J$2281,8,FALSE)</f>
        <v>1</v>
      </c>
    </row>
    <row r="1078" spans="1:16" x14ac:dyDescent="0.25">
      <c r="A1078" s="9">
        <v>1074</v>
      </c>
      <c r="B1078" s="9">
        <v>104</v>
      </c>
      <c r="C1078" s="7">
        <v>104130103</v>
      </c>
      <c r="D1078" s="7">
        <v>104130103</v>
      </c>
      <c r="E1078" s="6" t="s">
        <v>829</v>
      </c>
      <c r="F1078" s="40" t="s">
        <v>808</v>
      </c>
      <c r="G1078" s="8">
        <v>2.93</v>
      </c>
      <c r="H1078" s="10">
        <v>142.5</v>
      </c>
      <c r="I1078" s="32">
        <v>0</v>
      </c>
      <c r="J1078" s="7">
        <v>1</v>
      </c>
      <c r="K1078" s="6"/>
      <c r="L1078" s="9" t="e">
        <f>VLOOKUP(C1078,ThoiHoc_DuKien20180119!$B$6:$B$346,1,FALSE)</f>
        <v>#N/A</v>
      </c>
      <c r="M1078" s="24" t="e">
        <f>VLOOKUP(C1078,SV_CoDiemChuaDu!$B$7:$I$26,8,FALSE)</f>
        <v>#N/A</v>
      </c>
      <c r="N1078" s="6" t="e">
        <f>VLOOKUP(C1078,SoLanLamDATN!$A$2:$B$1192,2,FALSE)</f>
        <v>#N/A</v>
      </c>
      <c r="P1078" s="2">
        <f>VLOOKUP(C1078,[2]XetNhanDATN_20180120!$C$5:$J$2281,8,FALSE)</f>
        <v>1</v>
      </c>
    </row>
    <row r="1079" spans="1:16" x14ac:dyDescent="0.25">
      <c r="A1079" s="9">
        <v>1075</v>
      </c>
      <c r="B1079" s="9">
        <v>104</v>
      </c>
      <c r="C1079" s="7">
        <v>104130105</v>
      </c>
      <c r="D1079" s="7">
        <v>104130105</v>
      </c>
      <c r="E1079" s="6" t="s">
        <v>830</v>
      </c>
      <c r="F1079" s="40" t="s">
        <v>808</v>
      </c>
      <c r="G1079" s="8">
        <v>2.5299999999999998</v>
      </c>
      <c r="H1079" s="10">
        <v>142.5</v>
      </c>
      <c r="I1079" s="32">
        <v>0</v>
      </c>
      <c r="J1079" s="7">
        <v>1</v>
      </c>
      <c r="K1079" s="6"/>
      <c r="L1079" s="9" t="e">
        <f>VLOOKUP(C1079,ThoiHoc_DuKien20180119!$B$6:$B$346,1,FALSE)</f>
        <v>#N/A</v>
      </c>
      <c r="M1079" s="24" t="e">
        <f>VLOOKUP(C1079,SV_CoDiemChuaDu!$B$7:$I$26,8,FALSE)</f>
        <v>#N/A</v>
      </c>
      <c r="N1079" s="6" t="e">
        <f>VLOOKUP(C1079,SoLanLamDATN!$A$2:$B$1192,2,FALSE)</f>
        <v>#N/A</v>
      </c>
      <c r="P1079" s="2">
        <f>VLOOKUP(C1079,[2]XetNhanDATN_20180120!$C$5:$J$2281,8,FALSE)</f>
        <v>1</v>
      </c>
    </row>
    <row r="1080" spans="1:16" x14ac:dyDescent="0.25">
      <c r="A1080" s="9">
        <v>1076</v>
      </c>
      <c r="B1080" s="9">
        <v>104</v>
      </c>
      <c r="C1080" s="7">
        <v>104130106</v>
      </c>
      <c r="D1080" s="7">
        <v>104130106</v>
      </c>
      <c r="E1080" s="6" t="s">
        <v>831</v>
      </c>
      <c r="F1080" s="40" t="s">
        <v>808</v>
      </c>
      <c r="G1080" s="8">
        <v>2.6</v>
      </c>
      <c r="H1080" s="10">
        <v>142.5</v>
      </c>
      <c r="I1080" s="32">
        <v>0</v>
      </c>
      <c r="J1080" s="7">
        <v>1</v>
      </c>
      <c r="K1080" s="6"/>
      <c r="L1080" s="9" t="e">
        <f>VLOOKUP(C1080,ThoiHoc_DuKien20180119!$B$6:$B$346,1,FALSE)</f>
        <v>#N/A</v>
      </c>
      <c r="M1080" s="24" t="e">
        <f>VLOOKUP(C1080,SV_CoDiemChuaDu!$B$7:$I$26,8,FALSE)</f>
        <v>#N/A</v>
      </c>
      <c r="N1080" s="6" t="e">
        <f>VLOOKUP(C1080,SoLanLamDATN!$A$2:$B$1192,2,FALSE)</f>
        <v>#N/A</v>
      </c>
      <c r="P1080" s="2">
        <f>VLOOKUP(C1080,[2]XetNhanDATN_20180120!$C$5:$J$2281,8,FALSE)</f>
        <v>1</v>
      </c>
    </row>
    <row r="1081" spans="1:16" x14ac:dyDescent="0.25">
      <c r="A1081" s="9">
        <v>1077</v>
      </c>
      <c r="B1081" s="9">
        <v>104</v>
      </c>
      <c r="C1081" s="7">
        <v>104130107</v>
      </c>
      <c r="D1081" s="7">
        <v>104130107</v>
      </c>
      <c r="E1081" s="6" t="s">
        <v>832</v>
      </c>
      <c r="F1081" s="40" t="s">
        <v>808</v>
      </c>
      <c r="G1081" s="8">
        <v>2</v>
      </c>
      <c r="H1081" s="10">
        <v>142.5</v>
      </c>
      <c r="I1081" s="32">
        <v>0</v>
      </c>
      <c r="J1081" s="7">
        <v>1</v>
      </c>
      <c r="K1081" s="6"/>
      <c r="L1081" s="9" t="e">
        <f>VLOOKUP(C1081,ThoiHoc_DuKien20180119!$B$6:$B$346,1,FALSE)</f>
        <v>#N/A</v>
      </c>
      <c r="M1081" s="24" t="e">
        <f>VLOOKUP(C1081,SV_CoDiemChuaDu!$B$7:$I$26,8,FALSE)</f>
        <v>#N/A</v>
      </c>
      <c r="N1081" s="6" t="e">
        <f>VLOOKUP(C1081,SoLanLamDATN!$A$2:$B$1192,2,FALSE)</f>
        <v>#N/A</v>
      </c>
      <c r="P1081" s="2">
        <f>VLOOKUP(C1081,[2]XetNhanDATN_20180120!$C$5:$J$2281,8,FALSE)</f>
        <v>1</v>
      </c>
    </row>
    <row r="1082" spans="1:16" x14ac:dyDescent="0.25">
      <c r="A1082" s="9">
        <v>1078</v>
      </c>
      <c r="B1082" s="9">
        <v>104</v>
      </c>
      <c r="C1082" s="7">
        <v>104130108</v>
      </c>
      <c r="D1082" s="7">
        <v>104130108</v>
      </c>
      <c r="E1082" s="6" t="s">
        <v>833</v>
      </c>
      <c r="F1082" s="40" t="s">
        <v>808</v>
      </c>
      <c r="G1082" s="8">
        <v>2.99</v>
      </c>
      <c r="H1082" s="10">
        <v>142.5</v>
      </c>
      <c r="I1082" s="32">
        <v>0</v>
      </c>
      <c r="J1082" s="7">
        <v>1</v>
      </c>
      <c r="K1082" s="6"/>
      <c r="L1082" s="9" t="e">
        <f>VLOOKUP(C1082,ThoiHoc_DuKien20180119!$B$6:$B$346,1,FALSE)</f>
        <v>#N/A</v>
      </c>
      <c r="M1082" s="24" t="e">
        <f>VLOOKUP(C1082,SV_CoDiemChuaDu!$B$7:$I$26,8,FALSE)</f>
        <v>#N/A</v>
      </c>
      <c r="N1082" s="6" t="e">
        <f>VLOOKUP(C1082,SoLanLamDATN!$A$2:$B$1192,2,FALSE)</f>
        <v>#N/A</v>
      </c>
      <c r="P1082" s="2">
        <f>VLOOKUP(C1082,[2]XetNhanDATN_20180120!$C$5:$J$2281,8,FALSE)</f>
        <v>1</v>
      </c>
    </row>
    <row r="1083" spans="1:16" x14ac:dyDescent="0.25">
      <c r="A1083" s="9">
        <v>1079</v>
      </c>
      <c r="B1083" s="9">
        <v>104</v>
      </c>
      <c r="C1083" s="7">
        <v>104130109</v>
      </c>
      <c r="D1083" s="7">
        <v>104130109</v>
      </c>
      <c r="E1083" s="6" t="s">
        <v>834</v>
      </c>
      <c r="F1083" s="40" t="s">
        <v>808</v>
      </c>
      <c r="G1083" s="8">
        <v>3.21</v>
      </c>
      <c r="H1083" s="10">
        <v>142.5</v>
      </c>
      <c r="I1083" s="32">
        <v>0</v>
      </c>
      <c r="J1083" s="7">
        <v>1</v>
      </c>
      <c r="K1083" s="6"/>
      <c r="L1083" s="9" t="e">
        <f>VLOOKUP(C1083,ThoiHoc_DuKien20180119!$B$6:$B$346,1,FALSE)</f>
        <v>#N/A</v>
      </c>
      <c r="M1083" s="24" t="e">
        <f>VLOOKUP(C1083,SV_CoDiemChuaDu!$B$7:$I$26,8,FALSE)</f>
        <v>#N/A</v>
      </c>
      <c r="N1083" s="6" t="e">
        <f>VLOOKUP(C1083,SoLanLamDATN!$A$2:$B$1192,2,FALSE)</f>
        <v>#N/A</v>
      </c>
      <c r="P1083" s="2">
        <f>VLOOKUP(C1083,[2]XetNhanDATN_20180120!$C$5:$J$2281,8,FALSE)</f>
        <v>1</v>
      </c>
    </row>
    <row r="1084" spans="1:16" x14ac:dyDescent="0.25">
      <c r="A1084" s="9">
        <v>1080</v>
      </c>
      <c r="B1084" s="9">
        <v>104</v>
      </c>
      <c r="C1084" s="7">
        <v>104130112</v>
      </c>
      <c r="D1084" s="7">
        <v>104130112</v>
      </c>
      <c r="E1084" s="6" t="s">
        <v>835</v>
      </c>
      <c r="F1084" s="40" t="s">
        <v>808</v>
      </c>
      <c r="G1084" s="8">
        <v>2.54</v>
      </c>
      <c r="H1084" s="10">
        <v>142.5</v>
      </c>
      <c r="I1084" s="32">
        <v>0</v>
      </c>
      <c r="J1084" s="7">
        <v>1</v>
      </c>
      <c r="K1084" s="6"/>
      <c r="L1084" s="9" t="e">
        <f>VLOOKUP(C1084,ThoiHoc_DuKien20180119!$B$6:$B$346,1,FALSE)</f>
        <v>#N/A</v>
      </c>
      <c r="M1084" s="24" t="e">
        <f>VLOOKUP(C1084,SV_CoDiemChuaDu!$B$7:$I$26,8,FALSE)</f>
        <v>#N/A</v>
      </c>
      <c r="N1084" s="6" t="e">
        <f>VLOOKUP(C1084,SoLanLamDATN!$A$2:$B$1192,2,FALSE)</f>
        <v>#N/A</v>
      </c>
      <c r="P1084" s="2">
        <f>VLOOKUP(C1084,[2]XetNhanDATN_20180120!$C$5:$J$2281,8,FALSE)</f>
        <v>1</v>
      </c>
    </row>
    <row r="1085" spans="1:16" x14ac:dyDescent="0.25">
      <c r="A1085" s="9">
        <v>1081</v>
      </c>
      <c r="B1085" s="9">
        <v>104</v>
      </c>
      <c r="C1085" s="7">
        <v>104130113</v>
      </c>
      <c r="D1085" s="7">
        <v>104130113</v>
      </c>
      <c r="E1085" s="6" t="s">
        <v>836</v>
      </c>
      <c r="F1085" s="40" t="s">
        <v>808</v>
      </c>
      <c r="G1085" s="8">
        <v>2.57</v>
      </c>
      <c r="H1085" s="10">
        <v>142.5</v>
      </c>
      <c r="I1085" s="32">
        <v>0</v>
      </c>
      <c r="J1085" s="7">
        <v>1</v>
      </c>
      <c r="K1085" s="6"/>
      <c r="L1085" s="9" t="e">
        <f>VLOOKUP(C1085,ThoiHoc_DuKien20180119!$B$6:$B$346,1,FALSE)</f>
        <v>#N/A</v>
      </c>
      <c r="M1085" s="24" t="e">
        <f>VLOOKUP(C1085,SV_CoDiemChuaDu!$B$7:$I$26,8,FALSE)</f>
        <v>#N/A</v>
      </c>
      <c r="N1085" s="6" t="e">
        <f>VLOOKUP(C1085,SoLanLamDATN!$A$2:$B$1192,2,FALSE)</f>
        <v>#N/A</v>
      </c>
      <c r="P1085" s="2">
        <f>VLOOKUP(C1085,[2]XetNhanDATN_20180120!$C$5:$J$2281,8,FALSE)</f>
        <v>1</v>
      </c>
    </row>
    <row r="1086" spans="1:16" x14ac:dyDescent="0.25">
      <c r="A1086" s="9">
        <v>1082</v>
      </c>
      <c r="B1086" s="9">
        <v>104</v>
      </c>
      <c r="C1086" s="7">
        <v>104130116</v>
      </c>
      <c r="D1086" s="7">
        <v>104130116</v>
      </c>
      <c r="E1086" s="6" t="s">
        <v>837</v>
      </c>
      <c r="F1086" s="40" t="s">
        <v>808</v>
      </c>
      <c r="G1086" s="8">
        <v>2.21</v>
      </c>
      <c r="H1086" s="10">
        <v>142.5</v>
      </c>
      <c r="I1086" s="32">
        <v>0</v>
      </c>
      <c r="J1086" s="7">
        <v>1</v>
      </c>
      <c r="K1086" s="6"/>
      <c r="L1086" s="9" t="e">
        <f>VLOOKUP(C1086,ThoiHoc_DuKien20180119!$B$6:$B$346,1,FALSE)</f>
        <v>#N/A</v>
      </c>
      <c r="M1086" s="24" t="e">
        <f>VLOOKUP(C1086,SV_CoDiemChuaDu!$B$7:$I$26,8,FALSE)</f>
        <v>#N/A</v>
      </c>
      <c r="N1086" s="6" t="e">
        <f>VLOOKUP(C1086,SoLanLamDATN!$A$2:$B$1192,2,FALSE)</f>
        <v>#N/A</v>
      </c>
      <c r="P1086" s="2">
        <f>VLOOKUP(C1086,[2]XetNhanDATN_20180120!$C$5:$J$2281,8,FALSE)</f>
        <v>1</v>
      </c>
    </row>
    <row r="1087" spans="1:16" x14ac:dyDescent="0.25">
      <c r="A1087" s="9">
        <v>1083</v>
      </c>
      <c r="B1087" s="9">
        <v>104</v>
      </c>
      <c r="C1087" s="7">
        <v>104130119</v>
      </c>
      <c r="D1087" s="7">
        <v>104130119</v>
      </c>
      <c r="E1087" s="6" t="s">
        <v>838</v>
      </c>
      <c r="F1087" s="40" t="s">
        <v>808</v>
      </c>
      <c r="G1087" s="8">
        <v>2.4900000000000002</v>
      </c>
      <c r="H1087" s="10">
        <v>142.5</v>
      </c>
      <c r="I1087" s="32">
        <v>0</v>
      </c>
      <c r="J1087" s="7">
        <v>1</v>
      </c>
      <c r="K1087" s="6"/>
      <c r="L1087" s="9" t="e">
        <f>VLOOKUP(C1087,ThoiHoc_DuKien20180119!$B$6:$B$346,1,FALSE)</f>
        <v>#N/A</v>
      </c>
      <c r="M1087" s="24" t="e">
        <f>VLOOKUP(C1087,SV_CoDiemChuaDu!$B$7:$I$26,8,FALSE)</f>
        <v>#N/A</v>
      </c>
      <c r="N1087" s="6" t="e">
        <f>VLOOKUP(C1087,SoLanLamDATN!$A$2:$B$1192,2,FALSE)</f>
        <v>#N/A</v>
      </c>
      <c r="P1087" s="2">
        <f>VLOOKUP(C1087,[2]XetNhanDATN_20180120!$C$5:$J$2281,8,FALSE)</f>
        <v>1</v>
      </c>
    </row>
    <row r="1088" spans="1:16" x14ac:dyDescent="0.25">
      <c r="A1088" s="9">
        <v>1084</v>
      </c>
      <c r="B1088" s="9">
        <v>104</v>
      </c>
      <c r="C1088" s="7">
        <v>104130120</v>
      </c>
      <c r="D1088" s="7">
        <v>104130120</v>
      </c>
      <c r="E1088" s="6" t="s">
        <v>839</v>
      </c>
      <c r="F1088" s="40" t="s">
        <v>808</v>
      </c>
      <c r="G1088" s="8">
        <v>2.54</v>
      </c>
      <c r="H1088" s="10">
        <v>142.5</v>
      </c>
      <c r="I1088" s="32">
        <v>0</v>
      </c>
      <c r="J1088" s="7">
        <v>1</v>
      </c>
      <c r="K1088" s="6"/>
      <c r="L1088" s="9" t="e">
        <f>VLOOKUP(C1088,ThoiHoc_DuKien20180119!$B$6:$B$346,1,FALSE)</f>
        <v>#N/A</v>
      </c>
      <c r="M1088" s="24" t="e">
        <f>VLOOKUP(C1088,SV_CoDiemChuaDu!$B$7:$I$26,8,FALSE)</f>
        <v>#N/A</v>
      </c>
      <c r="N1088" s="6" t="e">
        <f>VLOOKUP(C1088,SoLanLamDATN!$A$2:$B$1192,2,FALSE)</f>
        <v>#N/A</v>
      </c>
      <c r="P1088" s="2">
        <f>VLOOKUP(C1088,[2]XetNhanDATN_20180120!$C$5:$J$2281,8,FALSE)</f>
        <v>1</v>
      </c>
    </row>
    <row r="1089" spans="1:16" x14ac:dyDescent="0.25">
      <c r="A1089" s="9">
        <v>1085</v>
      </c>
      <c r="B1089" s="9">
        <v>104</v>
      </c>
      <c r="C1089" s="7">
        <v>104130122</v>
      </c>
      <c r="D1089" s="7">
        <v>104130122</v>
      </c>
      <c r="E1089" s="6" t="s">
        <v>840</v>
      </c>
      <c r="F1089" s="40" t="s">
        <v>808</v>
      </c>
      <c r="G1089" s="8">
        <v>2.86</v>
      </c>
      <c r="H1089" s="10">
        <v>142.5</v>
      </c>
      <c r="I1089" s="32">
        <v>0</v>
      </c>
      <c r="J1089" s="7">
        <v>1</v>
      </c>
      <c r="K1089" s="6"/>
      <c r="L1089" s="9" t="e">
        <f>VLOOKUP(C1089,ThoiHoc_DuKien20180119!$B$6:$B$346,1,FALSE)</f>
        <v>#N/A</v>
      </c>
      <c r="M1089" s="24" t="e">
        <f>VLOOKUP(C1089,SV_CoDiemChuaDu!$B$7:$I$26,8,FALSE)</f>
        <v>#N/A</v>
      </c>
      <c r="N1089" s="6" t="e">
        <f>VLOOKUP(C1089,SoLanLamDATN!$A$2:$B$1192,2,FALSE)</f>
        <v>#N/A</v>
      </c>
      <c r="P1089" s="2">
        <f>VLOOKUP(C1089,[2]XetNhanDATN_20180120!$C$5:$J$2281,8,FALSE)</f>
        <v>1</v>
      </c>
    </row>
    <row r="1090" spans="1:16" x14ac:dyDescent="0.25">
      <c r="A1090" s="9">
        <v>1086</v>
      </c>
      <c r="B1090" s="9">
        <v>104</v>
      </c>
      <c r="C1090" s="7">
        <v>104130125</v>
      </c>
      <c r="D1090" s="7">
        <v>104130125</v>
      </c>
      <c r="E1090" s="6" t="s">
        <v>841</v>
      </c>
      <c r="F1090" s="40" t="s">
        <v>808</v>
      </c>
      <c r="G1090" s="8">
        <v>2.71</v>
      </c>
      <c r="H1090" s="10">
        <v>142.5</v>
      </c>
      <c r="I1090" s="32">
        <v>0</v>
      </c>
      <c r="J1090" s="7">
        <v>1</v>
      </c>
      <c r="K1090" s="6"/>
      <c r="L1090" s="9" t="e">
        <f>VLOOKUP(C1090,ThoiHoc_DuKien20180119!$B$6:$B$346,1,FALSE)</f>
        <v>#N/A</v>
      </c>
      <c r="M1090" s="24" t="e">
        <f>VLOOKUP(C1090,SV_CoDiemChuaDu!$B$7:$I$26,8,FALSE)</f>
        <v>#N/A</v>
      </c>
      <c r="N1090" s="6" t="e">
        <f>VLOOKUP(C1090,SoLanLamDATN!$A$2:$B$1192,2,FALSE)</f>
        <v>#N/A</v>
      </c>
      <c r="P1090" s="2">
        <f>VLOOKUP(C1090,[2]XetNhanDATN_20180120!$C$5:$J$2281,8,FALSE)</f>
        <v>1</v>
      </c>
    </row>
    <row r="1091" spans="1:16" x14ac:dyDescent="0.25">
      <c r="A1091" s="9">
        <v>1087</v>
      </c>
      <c r="B1091" s="9">
        <v>118</v>
      </c>
      <c r="C1091" s="7">
        <v>118130129</v>
      </c>
      <c r="D1091" s="7">
        <v>118130129</v>
      </c>
      <c r="E1091" s="6" t="s">
        <v>1835</v>
      </c>
      <c r="F1091" s="40" t="s">
        <v>1836</v>
      </c>
      <c r="G1091" s="8">
        <v>2.42</v>
      </c>
      <c r="H1091" s="10">
        <v>143</v>
      </c>
      <c r="I1091" s="32">
        <v>4</v>
      </c>
      <c r="J1091" s="7">
        <v>1</v>
      </c>
      <c r="K1091" s="6" t="s">
        <v>521</v>
      </c>
      <c r="L1091" s="9" t="e">
        <f>VLOOKUP(C1091,ThoiHoc_DuKien20180119!$B$6:$B$346,1,FALSE)</f>
        <v>#N/A</v>
      </c>
      <c r="M1091" s="24" t="e">
        <f>VLOOKUP(C1091,SV_CoDiemChuaDu!$B$7:$I$26,8,FALSE)</f>
        <v>#N/A</v>
      </c>
      <c r="N1091" s="6" t="e">
        <f>VLOOKUP(C1091,SoLanLamDATN!$A$2:$B$1192,2,FALSE)</f>
        <v>#N/A</v>
      </c>
      <c r="P1091" s="2">
        <f>VLOOKUP(C1091,[2]XetNhanDATN_20180120!$C$5:$J$2281,8,FALSE)</f>
        <v>1</v>
      </c>
    </row>
    <row r="1092" spans="1:16" x14ac:dyDescent="0.25">
      <c r="A1092" s="9">
        <v>1088</v>
      </c>
      <c r="B1092" s="9">
        <v>118</v>
      </c>
      <c r="C1092" s="7">
        <v>118130150</v>
      </c>
      <c r="D1092" s="7">
        <v>118130150</v>
      </c>
      <c r="E1092" s="6" t="s">
        <v>1837</v>
      </c>
      <c r="F1092" s="40" t="s">
        <v>1836</v>
      </c>
      <c r="G1092" s="8">
        <v>2.65</v>
      </c>
      <c r="H1092" s="10">
        <v>143</v>
      </c>
      <c r="I1092" s="32">
        <v>1</v>
      </c>
      <c r="J1092" s="7">
        <v>1</v>
      </c>
      <c r="K1092" s="6" t="s">
        <v>1838</v>
      </c>
      <c r="L1092" s="9" t="e">
        <f>VLOOKUP(C1092,ThoiHoc_DuKien20180119!$B$6:$B$346,1,FALSE)</f>
        <v>#N/A</v>
      </c>
      <c r="M1092" s="24" t="e">
        <f>VLOOKUP(C1092,SV_CoDiemChuaDu!$B$7:$I$26,8,FALSE)</f>
        <v>#N/A</v>
      </c>
      <c r="N1092" s="6">
        <f>VLOOKUP(C1092,SoLanLamDATN!$A$2:$B$1192,2,FALSE)</f>
        <v>1</v>
      </c>
      <c r="P1092" s="2">
        <f>VLOOKUP(C1092,[2]XetNhanDATN_20180120!$C$5:$J$2281,8,FALSE)</f>
        <v>1</v>
      </c>
    </row>
    <row r="1093" spans="1:16" x14ac:dyDescent="0.25">
      <c r="A1093" s="9">
        <v>1089</v>
      </c>
      <c r="B1093" s="9">
        <v>118</v>
      </c>
      <c r="C1093" s="7">
        <v>118130160</v>
      </c>
      <c r="D1093" s="7">
        <v>118130160</v>
      </c>
      <c r="E1093" s="6" t="s">
        <v>1839</v>
      </c>
      <c r="F1093" s="40" t="s">
        <v>1836</v>
      </c>
      <c r="G1093" s="8">
        <v>2.35</v>
      </c>
      <c r="H1093" s="10">
        <v>143</v>
      </c>
      <c r="I1093" s="32">
        <v>0</v>
      </c>
      <c r="J1093" s="7">
        <v>1</v>
      </c>
      <c r="K1093" s="6"/>
      <c r="L1093" s="9" t="e">
        <f>VLOOKUP(C1093,ThoiHoc_DuKien20180119!$B$6:$B$346,1,FALSE)</f>
        <v>#N/A</v>
      </c>
      <c r="M1093" s="24" t="e">
        <f>VLOOKUP(C1093,SV_CoDiemChuaDu!$B$7:$I$26,8,FALSE)</f>
        <v>#N/A</v>
      </c>
      <c r="N1093" s="6" t="e">
        <f>VLOOKUP(C1093,SoLanLamDATN!$A$2:$B$1192,2,FALSE)</f>
        <v>#N/A</v>
      </c>
      <c r="P1093" s="2">
        <f>VLOOKUP(C1093,[2]XetNhanDATN_20180120!$C$5:$J$2281,8,FALSE)</f>
        <v>1</v>
      </c>
    </row>
    <row r="1094" spans="1:16" x14ac:dyDescent="0.25">
      <c r="A1094" s="9">
        <v>1090</v>
      </c>
      <c r="B1094" s="9">
        <v>117</v>
      </c>
      <c r="C1094" s="7">
        <v>117130077</v>
      </c>
      <c r="D1094" s="7">
        <v>117130077</v>
      </c>
      <c r="E1094" s="6" t="s">
        <v>1775</v>
      </c>
      <c r="F1094" s="40" t="s">
        <v>1776</v>
      </c>
      <c r="G1094" s="8">
        <v>2.69</v>
      </c>
      <c r="H1094" s="10">
        <v>143</v>
      </c>
      <c r="I1094" s="32">
        <v>0</v>
      </c>
      <c r="J1094" s="7">
        <v>1</v>
      </c>
      <c r="K1094" s="6"/>
      <c r="L1094" s="9" t="e">
        <f>VLOOKUP(C1094,ThoiHoc_DuKien20180119!$B$6:$B$346,1,FALSE)</f>
        <v>#N/A</v>
      </c>
      <c r="M1094" s="24" t="e">
        <f>VLOOKUP(C1094,SV_CoDiemChuaDu!$B$7:$I$26,8,FALSE)</f>
        <v>#N/A</v>
      </c>
      <c r="N1094" s="6" t="e">
        <f>VLOOKUP(C1094,SoLanLamDATN!$A$2:$B$1192,2,FALSE)</f>
        <v>#N/A</v>
      </c>
      <c r="P1094" s="2">
        <f>VLOOKUP(C1094,[2]XetNhanDATN_20180120!$C$5:$J$2281,8,FALSE)</f>
        <v>1</v>
      </c>
    </row>
    <row r="1095" spans="1:16" x14ac:dyDescent="0.25">
      <c r="A1095" s="9">
        <v>1091</v>
      </c>
      <c r="B1095" s="9">
        <v>117</v>
      </c>
      <c r="C1095" s="7">
        <v>117130079</v>
      </c>
      <c r="D1095" s="7">
        <v>117130079</v>
      </c>
      <c r="E1095" s="6" t="s">
        <v>1777</v>
      </c>
      <c r="F1095" s="40" t="s">
        <v>1776</v>
      </c>
      <c r="G1095" s="8">
        <v>3.23</v>
      </c>
      <c r="H1095" s="10">
        <v>143</v>
      </c>
      <c r="I1095" s="32">
        <v>0</v>
      </c>
      <c r="J1095" s="7">
        <v>1</v>
      </c>
      <c r="K1095" s="6"/>
      <c r="L1095" s="9" t="e">
        <f>VLOOKUP(C1095,ThoiHoc_DuKien20180119!$B$6:$B$346,1,FALSE)</f>
        <v>#N/A</v>
      </c>
      <c r="M1095" s="24" t="e">
        <f>VLOOKUP(C1095,SV_CoDiemChuaDu!$B$7:$I$26,8,FALSE)</f>
        <v>#N/A</v>
      </c>
      <c r="N1095" s="6" t="e">
        <f>VLOOKUP(C1095,SoLanLamDATN!$A$2:$B$1192,2,FALSE)</f>
        <v>#N/A</v>
      </c>
      <c r="P1095" s="2">
        <f>VLOOKUP(C1095,[2]XetNhanDATN_20180120!$C$5:$J$2281,8,FALSE)</f>
        <v>1</v>
      </c>
    </row>
    <row r="1096" spans="1:16" x14ac:dyDescent="0.25">
      <c r="A1096" s="9">
        <v>1092</v>
      </c>
      <c r="B1096" s="9">
        <v>117</v>
      </c>
      <c r="C1096" s="7">
        <v>117130080</v>
      </c>
      <c r="D1096" s="7">
        <v>117130080</v>
      </c>
      <c r="E1096" s="6" t="s">
        <v>1778</v>
      </c>
      <c r="F1096" s="40" t="s">
        <v>1776</v>
      </c>
      <c r="G1096" s="8">
        <v>2.25</v>
      </c>
      <c r="H1096" s="10">
        <v>143</v>
      </c>
      <c r="I1096" s="32">
        <v>2</v>
      </c>
      <c r="J1096" s="7">
        <v>1</v>
      </c>
      <c r="K1096" s="6" t="s">
        <v>1732</v>
      </c>
      <c r="L1096" s="9" t="e">
        <f>VLOOKUP(C1096,ThoiHoc_DuKien20180119!$B$6:$B$346,1,FALSE)</f>
        <v>#N/A</v>
      </c>
      <c r="M1096" s="24" t="e">
        <f>VLOOKUP(C1096,SV_CoDiemChuaDu!$B$7:$I$26,8,FALSE)</f>
        <v>#N/A</v>
      </c>
      <c r="N1096" s="6" t="e">
        <f>VLOOKUP(C1096,SoLanLamDATN!$A$2:$B$1192,2,FALSE)</f>
        <v>#N/A</v>
      </c>
      <c r="P1096" s="2">
        <f>VLOOKUP(C1096,[2]XetNhanDATN_20180120!$C$5:$J$2281,8,FALSE)</f>
        <v>1</v>
      </c>
    </row>
    <row r="1097" spans="1:16" x14ac:dyDescent="0.25">
      <c r="A1097" s="9">
        <v>1093</v>
      </c>
      <c r="B1097" s="9">
        <v>117</v>
      </c>
      <c r="C1097" s="7">
        <v>117130082</v>
      </c>
      <c r="D1097" s="7">
        <v>117130082</v>
      </c>
      <c r="E1097" s="6" t="s">
        <v>1779</v>
      </c>
      <c r="F1097" s="40" t="s">
        <v>1776</v>
      </c>
      <c r="G1097" s="8">
        <v>2.4300000000000002</v>
      </c>
      <c r="H1097" s="10">
        <v>143</v>
      </c>
      <c r="I1097" s="32">
        <v>2</v>
      </c>
      <c r="J1097" s="7">
        <v>1</v>
      </c>
      <c r="K1097" s="6" t="s">
        <v>1732</v>
      </c>
      <c r="L1097" s="9" t="e">
        <f>VLOOKUP(C1097,ThoiHoc_DuKien20180119!$B$6:$B$346,1,FALSE)</f>
        <v>#N/A</v>
      </c>
      <c r="M1097" s="24" t="e">
        <f>VLOOKUP(C1097,SV_CoDiemChuaDu!$B$7:$I$26,8,FALSE)</f>
        <v>#N/A</v>
      </c>
      <c r="N1097" s="6" t="e">
        <f>VLOOKUP(C1097,SoLanLamDATN!$A$2:$B$1192,2,FALSE)</f>
        <v>#N/A</v>
      </c>
      <c r="P1097" s="2">
        <f>VLOOKUP(C1097,[2]XetNhanDATN_20180120!$C$5:$J$2281,8,FALSE)</f>
        <v>1</v>
      </c>
    </row>
    <row r="1098" spans="1:16" x14ac:dyDescent="0.25">
      <c r="A1098" s="9">
        <v>1094</v>
      </c>
      <c r="B1098" s="9">
        <v>117</v>
      </c>
      <c r="C1098" s="7">
        <v>117130083</v>
      </c>
      <c r="D1098" s="7">
        <v>117130083</v>
      </c>
      <c r="E1098" s="6" t="s">
        <v>1780</v>
      </c>
      <c r="F1098" s="40" t="s">
        <v>1776</v>
      </c>
      <c r="G1098" s="8">
        <v>2.48</v>
      </c>
      <c r="H1098" s="10">
        <v>143</v>
      </c>
      <c r="I1098" s="32">
        <v>0</v>
      </c>
      <c r="J1098" s="7">
        <v>1</v>
      </c>
      <c r="K1098" s="6"/>
      <c r="L1098" s="9" t="e">
        <f>VLOOKUP(C1098,ThoiHoc_DuKien20180119!$B$6:$B$346,1,FALSE)</f>
        <v>#N/A</v>
      </c>
      <c r="M1098" s="24" t="e">
        <f>VLOOKUP(C1098,SV_CoDiemChuaDu!$B$7:$I$26,8,FALSE)</f>
        <v>#N/A</v>
      </c>
      <c r="N1098" s="6" t="e">
        <f>VLOOKUP(C1098,SoLanLamDATN!$A$2:$B$1192,2,FALSE)</f>
        <v>#N/A</v>
      </c>
      <c r="P1098" s="2">
        <f>VLOOKUP(C1098,[2]XetNhanDATN_20180120!$C$5:$J$2281,8,FALSE)</f>
        <v>1</v>
      </c>
    </row>
    <row r="1099" spans="1:16" x14ac:dyDescent="0.25">
      <c r="A1099" s="9">
        <v>1095</v>
      </c>
      <c r="B1099" s="9">
        <v>117</v>
      </c>
      <c r="C1099" s="7">
        <v>117130084</v>
      </c>
      <c r="D1099" s="7">
        <v>117130084</v>
      </c>
      <c r="E1099" s="6" t="s">
        <v>1781</v>
      </c>
      <c r="F1099" s="40" t="s">
        <v>1776</v>
      </c>
      <c r="G1099" s="8">
        <v>2.72</v>
      </c>
      <c r="H1099" s="10">
        <v>143</v>
      </c>
      <c r="I1099" s="32">
        <v>0</v>
      </c>
      <c r="J1099" s="7">
        <v>1</v>
      </c>
      <c r="K1099" s="6"/>
      <c r="L1099" s="9" t="e">
        <f>VLOOKUP(C1099,ThoiHoc_DuKien20180119!$B$6:$B$346,1,FALSE)</f>
        <v>#N/A</v>
      </c>
      <c r="M1099" s="24" t="e">
        <f>VLOOKUP(C1099,SV_CoDiemChuaDu!$B$7:$I$26,8,FALSE)</f>
        <v>#N/A</v>
      </c>
      <c r="N1099" s="6" t="e">
        <f>VLOOKUP(C1099,SoLanLamDATN!$A$2:$B$1192,2,FALSE)</f>
        <v>#N/A</v>
      </c>
      <c r="P1099" s="2">
        <f>VLOOKUP(C1099,[2]XetNhanDATN_20180120!$C$5:$J$2281,8,FALSE)</f>
        <v>1</v>
      </c>
    </row>
    <row r="1100" spans="1:16" x14ac:dyDescent="0.25">
      <c r="A1100" s="9">
        <v>1096</v>
      </c>
      <c r="B1100" s="9">
        <v>117</v>
      </c>
      <c r="C1100" s="7">
        <v>117130085</v>
      </c>
      <c r="D1100" s="7">
        <v>117130085</v>
      </c>
      <c r="E1100" s="6" t="s">
        <v>1782</v>
      </c>
      <c r="F1100" s="40" t="s">
        <v>1776</v>
      </c>
      <c r="G1100" s="8">
        <v>2.4700000000000002</v>
      </c>
      <c r="H1100" s="10">
        <v>143</v>
      </c>
      <c r="I1100" s="32">
        <v>0</v>
      </c>
      <c r="J1100" s="7">
        <v>1</v>
      </c>
      <c r="K1100" s="6"/>
      <c r="L1100" s="9" t="e">
        <f>VLOOKUP(C1100,ThoiHoc_DuKien20180119!$B$6:$B$346,1,FALSE)</f>
        <v>#N/A</v>
      </c>
      <c r="M1100" s="24" t="e">
        <f>VLOOKUP(C1100,SV_CoDiemChuaDu!$B$7:$I$26,8,FALSE)</f>
        <v>#N/A</v>
      </c>
      <c r="N1100" s="6" t="e">
        <f>VLOOKUP(C1100,SoLanLamDATN!$A$2:$B$1192,2,FALSE)</f>
        <v>#N/A</v>
      </c>
      <c r="P1100" s="2">
        <f>VLOOKUP(C1100,[2]XetNhanDATN_20180120!$C$5:$J$2281,8,FALSE)</f>
        <v>1</v>
      </c>
    </row>
    <row r="1101" spans="1:16" x14ac:dyDescent="0.25">
      <c r="A1101" s="9">
        <v>1097</v>
      </c>
      <c r="B1101" s="9">
        <v>117</v>
      </c>
      <c r="C1101" s="7">
        <v>117130087</v>
      </c>
      <c r="D1101" s="7">
        <v>117130087</v>
      </c>
      <c r="E1101" s="6" t="s">
        <v>1055</v>
      </c>
      <c r="F1101" s="40" t="s">
        <v>1776</v>
      </c>
      <c r="G1101" s="8">
        <v>2.62</v>
      </c>
      <c r="H1101" s="10">
        <v>143</v>
      </c>
      <c r="I1101" s="32">
        <v>0</v>
      </c>
      <c r="J1101" s="7">
        <v>1</v>
      </c>
      <c r="K1101" s="6"/>
      <c r="L1101" s="9" t="e">
        <f>VLOOKUP(C1101,ThoiHoc_DuKien20180119!$B$6:$B$346,1,FALSE)</f>
        <v>#N/A</v>
      </c>
      <c r="M1101" s="24" t="e">
        <f>VLOOKUP(C1101,SV_CoDiemChuaDu!$B$7:$I$26,8,FALSE)</f>
        <v>#N/A</v>
      </c>
      <c r="N1101" s="6" t="e">
        <f>VLOOKUP(C1101,SoLanLamDATN!$A$2:$B$1192,2,FALSE)</f>
        <v>#N/A</v>
      </c>
      <c r="P1101" s="2">
        <f>VLOOKUP(C1101,[2]XetNhanDATN_20180120!$C$5:$J$2281,8,FALSE)</f>
        <v>1</v>
      </c>
    </row>
    <row r="1102" spans="1:16" x14ac:dyDescent="0.25">
      <c r="A1102" s="9">
        <v>1098</v>
      </c>
      <c r="B1102" s="9">
        <v>117</v>
      </c>
      <c r="C1102" s="7">
        <v>117130088</v>
      </c>
      <c r="D1102" s="7">
        <v>117130088</v>
      </c>
      <c r="E1102" s="6" t="s">
        <v>1783</v>
      </c>
      <c r="F1102" s="40" t="s">
        <v>1776</v>
      </c>
      <c r="G1102" s="8">
        <v>2.92</v>
      </c>
      <c r="H1102" s="10">
        <v>143</v>
      </c>
      <c r="I1102" s="32">
        <v>0</v>
      </c>
      <c r="J1102" s="7">
        <v>1</v>
      </c>
      <c r="K1102" s="6"/>
      <c r="L1102" s="9" t="e">
        <f>VLOOKUP(C1102,ThoiHoc_DuKien20180119!$B$6:$B$346,1,FALSE)</f>
        <v>#N/A</v>
      </c>
      <c r="M1102" s="24" t="e">
        <f>VLOOKUP(C1102,SV_CoDiemChuaDu!$B$7:$I$26,8,FALSE)</f>
        <v>#N/A</v>
      </c>
      <c r="N1102" s="6" t="e">
        <f>VLOOKUP(C1102,SoLanLamDATN!$A$2:$B$1192,2,FALSE)</f>
        <v>#N/A</v>
      </c>
      <c r="P1102" s="2">
        <f>VLOOKUP(C1102,[2]XetNhanDATN_20180120!$C$5:$J$2281,8,FALSE)</f>
        <v>1</v>
      </c>
    </row>
    <row r="1103" spans="1:16" x14ac:dyDescent="0.25">
      <c r="A1103" s="9">
        <v>1099</v>
      </c>
      <c r="B1103" s="9">
        <v>117</v>
      </c>
      <c r="C1103" s="7">
        <v>117130089</v>
      </c>
      <c r="D1103" s="7">
        <v>117130089</v>
      </c>
      <c r="E1103" s="6" t="s">
        <v>1784</v>
      </c>
      <c r="F1103" s="40" t="s">
        <v>1776</v>
      </c>
      <c r="G1103" s="8">
        <v>3.16</v>
      </c>
      <c r="H1103" s="10">
        <v>143</v>
      </c>
      <c r="I1103" s="32">
        <v>0</v>
      </c>
      <c r="J1103" s="7">
        <v>1</v>
      </c>
      <c r="K1103" s="6"/>
      <c r="L1103" s="9" t="e">
        <f>VLOOKUP(C1103,ThoiHoc_DuKien20180119!$B$6:$B$346,1,FALSE)</f>
        <v>#N/A</v>
      </c>
      <c r="M1103" s="24" t="e">
        <f>VLOOKUP(C1103,SV_CoDiemChuaDu!$B$7:$I$26,8,FALSE)</f>
        <v>#N/A</v>
      </c>
      <c r="N1103" s="6" t="e">
        <f>VLOOKUP(C1103,SoLanLamDATN!$A$2:$B$1192,2,FALSE)</f>
        <v>#N/A</v>
      </c>
      <c r="P1103" s="2">
        <f>VLOOKUP(C1103,[2]XetNhanDATN_20180120!$C$5:$J$2281,8,FALSE)</f>
        <v>1</v>
      </c>
    </row>
    <row r="1104" spans="1:16" x14ac:dyDescent="0.25">
      <c r="A1104" s="9">
        <v>1100</v>
      </c>
      <c r="B1104" s="9">
        <v>117</v>
      </c>
      <c r="C1104" s="7">
        <v>117130091</v>
      </c>
      <c r="D1104" s="7">
        <v>117130091</v>
      </c>
      <c r="E1104" s="6" t="s">
        <v>1785</v>
      </c>
      <c r="F1104" s="40" t="s">
        <v>1776</v>
      </c>
      <c r="G1104" s="8">
        <v>2.88</v>
      </c>
      <c r="H1104" s="10">
        <v>143</v>
      </c>
      <c r="I1104" s="32">
        <v>2</v>
      </c>
      <c r="J1104" s="7">
        <v>1</v>
      </c>
      <c r="K1104" s="6" t="s">
        <v>1786</v>
      </c>
      <c r="L1104" s="9" t="e">
        <f>VLOOKUP(C1104,ThoiHoc_DuKien20180119!$B$6:$B$346,1,FALSE)</f>
        <v>#N/A</v>
      </c>
      <c r="M1104" s="24" t="e">
        <f>VLOOKUP(C1104,SV_CoDiemChuaDu!$B$7:$I$26,8,FALSE)</f>
        <v>#N/A</v>
      </c>
      <c r="N1104" s="6" t="e">
        <f>VLOOKUP(C1104,SoLanLamDATN!$A$2:$B$1192,2,FALSE)</f>
        <v>#N/A</v>
      </c>
      <c r="P1104" s="2">
        <f>VLOOKUP(C1104,[2]XetNhanDATN_20180120!$C$5:$J$2281,8,FALSE)</f>
        <v>1</v>
      </c>
    </row>
    <row r="1105" spans="1:16" x14ac:dyDescent="0.25">
      <c r="A1105" s="9">
        <v>1101</v>
      </c>
      <c r="B1105" s="9">
        <v>117</v>
      </c>
      <c r="C1105" s="7">
        <v>117130092</v>
      </c>
      <c r="D1105" s="7">
        <v>117130092</v>
      </c>
      <c r="E1105" s="6" t="s">
        <v>1787</v>
      </c>
      <c r="F1105" s="40" t="s">
        <v>1776</v>
      </c>
      <c r="G1105" s="8">
        <v>3.21</v>
      </c>
      <c r="H1105" s="10">
        <v>143</v>
      </c>
      <c r="I1105" s="32">
        <v>0</v>
      </c>
      <c r="J1105" s="7">
        <v>1</v>
      </c>
      <c r="K1105" s="6"/>
      <c r="L1105" s="9" t="e">
        <f>VLOOKUP(C1105,ThoiHoc_DuKien20180119!$B$6:$B$346,1,FALSE)</f>
        <v>#N/A</v>
      </c>
      <c r="M1105" s="24" t="e">
        <f>VLOOKUP(C1105,SV_CoDiemChuaDu!$B$7:$I$26,8,FALSE)</f>
        <v>#N/A</v>
      </c>
      <c r="N1105" s="6" t="e">
        <f>VLOOKUP(C1105,SoLanLamDATN!$A$2:$B$1192,2,FALSE)</f>
        <v>#N/A</v>
      </c>
      <c r="P1105" s="2">
        <f>VLOOKUP(C1105,[2]XetNhanDATN_20180120!$C$5:$J$2281,8,FALSE)</f>
        <v>1</v>
      </c>
    </row>
    <row r="1106" spans="1:16" x14ac:dyDescent="0.25">
      <c r="A1106" s="9">
        <v>1102</v>
      </c>
      <c r="B1106" s="9">
        <v>117</v>
      </c>
      <c r="C1106" s="7">
        <v>117130094</v>
      </c>
      <c r="D1106" s="7">
        <v>117130094</v>
      </c>
      <c r="E1106" s="6" t="s">
        <v>1506</v>
      </c>
      <c r="F1106" s="40" t="s">
        <v>1776</v>
      </c>
      <c r="G1106" s="8">
        <v>2.65</v>
      </c>
      <c r="H1106" s="10">
        <v>143</v>
      </c>
      <c r="I1106" s="32">
        <v>0</v>
      </c>
      <c r="J1106" s="7">
        <v>1</v>
      </c>
      <c r="K1106" s="6"/>
      <c r="L1106" s="9" t="e">
        <f>VLOOKUP(C1106,ThoiHoc_DuKien20180119!$B$6:$B$346,1,FALSE)</f>
        <v>#N/A</v>
      </c>
      <c r="M1106" s="24" t="e">
        <f>VLOOKUP(C1106,SV_CoDiemChuaDu!$B$7:$I$26,8,FALSE)</f>
        <v>#N/A</v>
      </c>
      <c r="N1106" s="6" t="e">
        <f>VLOOKUP(C1106,SoLanLamDATN!$A$2:$B$1192,2,FALSE)</f>
        <v>#N/A</v>
      </c>
      <c r="P1106" s="2">
        <f>VLOOKUP(C1106,[2]XetNhanDATN_20180120!$C$5:$J$2281,8,FALSE)</f>
        <v>1</v>
      </c>
    </row>
    <row r="1107" spans="1:16" x14ac:dyDescent="0.25">
      <c r="A1107" s="9">
        <v>1103</v>
      </c>
      <c r="B1107" s="9">
        <v>117</v>
      </c>
      <c r="C1107" s="7">
        <v>117130096</v>
      </c>
      <c r="D1107" s="7">
        <v>117130096</v>
      </c>
      <c r="E1107" s="6" t="s">
        <v>1788</v>
      </c>
      <c r="F1107" s="40" t="s">
        <v>1776</v>
      </c>
      <c r="G1107" s="8">
        <v>2.77</v>
      </c>
      <c r="H1107" s="10">
        <v>143</v>
      </c>
      <c r="I1107" s="32">
        <v>0</v>
      </c>
      <c r="J1107" s="7">
        <v>1</v>
      </c>
      <c r="K1107" s="6"/>
      <c r="L1107" s="9" t="e">
        <f>VLOOKUP(C1107,ThoiHoc_DuKien20180119!$B$6:$B$346,1,FALSE)</f>
        <v>#N/A</v>
      </c>
      <c r="M1107" s="24" t="e">
        <f>VLOOKUP(C1107,SV_CoDiemChuaDu!$B$7:$I$26,8,FALSE)</f>
        <v>#N/A</v>
      </c>
      <c r="N1107" s="6" t="e">
        <f>VLOOKUP(C1107,SoLanLamDATN!$A$2:$B$1192,2,FALSE)</f>
        <v>#N/A</v>
      </c>
      <c r="P1107" s="2">
        <f>VLOOKUP(C1107,[2]XetNhanDATN_20180120!$C$5:$J$2281,8,FALSE)</f>
        <v>1</v>
      </c>
    </row>
    <row r="1108" spans="1:16" x14ac:dyDescent="0.25">
      <c r="A1108" s="9">
        <v>1104</v>
      </c>
      <c r="B1108" s="9">
        <v>117</v>
      </c>
      <c r="C1108" s="7">
        <v>117130101</v>
      </c>
      <c r="D1108" s="7">
        <v>117130101</v>
      </c>
      <c r="E1108" s="6" t="s">
        <v>1789</v>
      </c>
      <c r="F1108" s="40" t="s">
        <v>1776</v>
      </c>
      <c r="G1108" s="8">
        <v>2.5</v>
      </c>
      <c r="H1108" s="10">
        <v>143</v>
      </c>
      <c r="I1108" s="32">
        <v>2</v>
      </c>
      <c r="J1108" s="7">
        <v>1</v>
      </c>
      <c r="K1108" s="6" t="s">
        <v>1732</v>
      </c>
      <c r="L1108" s="9" t="e">
        <f>VLOOKUP(C1108,ThoiHoc_DuKien20180119!$B$6:$B$346,1,FALSE)</f>
        <v>#N/A</v>
      </c>
      <c r="M1108" s="24" t="e">
        <f>VLOOKUP(C1108,SV_CoDiemChuaDu!$B$7:$I$26,8,FALSE)</f>
        <v>#N/A</v>
      </c>
      <c r="N1108" s="6" t="e">
        <f>VLOOKUP(C1108,SoLanLamDATN!$A$2:$B$1192,2,FALSE)</f>
        <v>#N/A</v>
      </c>
      <c r="P1108" s="2">
        <f>VLOOKUP(C1108,[2]XetNhanDATN_20180120!$C$5:$J$2281,8,FALSE)</f>
        <v>1</v>
      </c>
    </row>
    <row r="1109" spans="1:16" x14ac:dyDescent="0.25">
      <c r="A1109" s="9">
        <v>1105</v>
      </c>
      <c r="B1109" s="9">
        <v>117</v>
      </c>
      <c r="C1109" s="7">
        <v>117130102</v>
      </c>
      <c r="D1109" s="7">
        <v>117130102</v>
      </c>
      <c r="E1109" s="6" t="s">
        <v>1790</v>
      </c>
      <c r="F1109" s="40" t="s">
        <v>1776</v>
      </c>
      <c r="G1109" s="8">
        <v>3.13</v>
      </c>
      <c r="H1109" s="10">
        <v>143</v>
      </c>
      <c r="I1109" s="32">
        <v>0</v>
      </c>
      <c r="J1109" s="7">
        <v>1</v>
      </c>
      <c r="K1109" s="6"/>
      <c r="L1109" s="9" t="e">
        <f>VLOOKUP(C1109,ThoiHoc_DuKien20180119!$B$6:$B$346,1,FALSE)</f>
        <v>#N/A</v>
      </c>
      <c r="M1109" s="24" t="e">
        <f>VLOOKUP(C1109,SV_CoDiemChuaDu!$B$7:$I$26,8,FALSE)</f>
        <v>#N/A</v>
      </c>
      <c r="N1109" s="6" t="e">
        <f>VLOOKUP(C1109,SoLanLamDATN!$A$2:$B$1192,2,FALSE)</f>
        <v>#N/A</v>
      </c>
      <c r="P1109" s="2">
        <f>VLOOKUP(C1109,[2]XetNhanDATN_20180120!$C$5:$J$2281,8,FALSE)</f>
        <v>1</v>
      </c>
    </row>
    <row r="1110" spans="1:16" x14ac:dyDescent="0.25">
      <c r="A1110" s="9">
        <v>1106</v>
      </c>
      <c r="B1110" s="9">
        <v>117</v>
      </c>
      <c r="C1110" s="7">
        <v>117130103</v>
      </c>
      <c r="D1110" s="7">
        <v>117130103</v>
      </c>
      <c r="E1110" s="6" t="s">
        <v>1791</v>
      </c>
      <c r="F1110" s="40" t="s">
        <v>1776</v>
      </c>
      <c r="G1110" s="8">
        <v>3.55</v>
      </c>
      <c r="H1110" s="10">
        <v>143</v>
      </c>
      <c r="I1110" s="32">
        <v>0</v>
      </c>
      <c r="J1110" s="7">
        <v>1</v>
      </c>
      <c r="K1110" s="6"/>
      <c r="L1110" s="9" t="e">
        <f>VLOOKUP(C1110,ThoiHoc_DuKien20180119!$B$6:$B$346,1,FALSE)</f>
        <v>#N/A</v>
      </c>
      <c r="M1110" s="24" t="e">
        <f>VLOOKUP(C1110,SV_CoDiemChuaDu!$B$7:$I$26,8,FALSE)</f>
        <v>#N/A</v>
      </c>
      <c r="N1110" s="6" t="e">
        <f>VLOOKUP(C1110,SoLanLamDATN!$A$2:$B$1192,2,FALSE)</f>
        <v>#N/A</v>
      </c>
      <c r="P1110" s="2">
        <f>VLOOKUP(C1110,[2]XetNhanDATN_20180120!$C$5:$J$2281,8,FALSE)</f>
        <v>1</v>
      </c>
    </row>
    <row r="1111" spans="1:16" x14ac:dyDescent="0.25">
      <c r="A1111" s="9">
        <v>1107</v>
      </c>
      <c r="B1111" s="9">
        <v>117</v>
      </c>
      <c r="C1111" s="7">
        <v>117130105</v>
      </c>
      <c r="D1111" s="7">
        <v>117130105</v>
      </c>
      <c r="E1111" s="6" t="s">
        <v>1792</v>
      </c>
      <c r="F1111" s="40" t="s">
        <v>1776</v>
      </c>
      <c r="G1111" s="8">
        <v>3.04</v>
      </c>
      <c r="H1111" s="10">
        <v>143</v>
      </c>
      <c r="I1111" s="32">
        <v>2</v>
      </c>
      <c r="J1111" s="7">
        <v>1</v>
      </c>
      <c r="K1111" s="6" t="s">
        <v>1732</v>
      </c>
      <c r="L1111" s="9" t="e">
        <f>VLOOKUP(C1111,ThoiHoc_DuKien20180119!$B$6:$B$346,1,FALSE)</f>
        <v>#N/A</v>
      </c>
      <c r="M1111" s="24" t="e">
        <f>VLOOKUP(C1111,SV_CoDiemChuaDu!$B$7:$I$26,8,FALSE)</f>
        <v>#N/A</v>
      </c>
      <c r="N1111" s="6" t="e">
        <f>VLOOKUP(C1111,SoLanLamDATN!$A$2:$B$1192,2,FALSE)</f>
        <v>#N/A</v>
      </c>
      <c r="P1111" s="2">
        <f>VLOOKUP(C1111,[2]XetNhanDATN_20180120!$C$5:$J$2281,8,FALSE)</f>
        <v>1</v>
      </c>
    </row>
    <row r="1112" spans="1:16" x14ac:dyDescent="0.25">
      <c r="A1112" s="9">
        <v>1108</v>
      </c>
      <c r="B1112" s="9">
        <v>117</v>
      </c>
      <c r="C1112" s="7">
        <v>117130106</v>
      </c>
      <c r="D1112" s="7">
        <v>117130106</v>
      </c>
      <c r="E1112" s="6" t="s">
        <v>1793</v>
      </c>
      <c r="F1112" s="40" t="s">
        <v>1776</v>
      </c>
      <c r="G1112" s="8">
        <v>3.03</v>
      </c>
      <c r="H1112" s="10">
        <v>143</v>
      </c>
      <c r="I1112" s="32">
        <v>0</v>
      </c>
      <c r="J1112" s="7">
        <v>1</v>
      </c>
      <c r="K1112" s="6"/>
      <c r="L1112" s="9" t="e">
        <f>VLOOKUP(C1112,ThoiHoc_DuKien20180119!$B$6:$B$346,1,FALSE)</f>
        <v>#N/A</v>
      </c>
      <c r="M1112" s="24" t="e">
        <f>VLOOKUP(C1112,SV_CoDiemChuaDu!$B$7:$I$26,8,FALSE)</f>
        <v>#N/A</v>
      </c>
      <c r="N1112" s="6" t="e">
        <f>VLOOKUP(C1112,SoLanLamDATN!$A$2:$B$1192,2,FALSE)</f>
        <v>#N/A</v>
      </c>
      <c r="P1112" s="2">
        <f>VLOOKUP(C1112,[2]XetNhanDATN_20180120!$C$5:$J$2281,8,FALSE)</f>
        <v>1</v>
      </c>
    </row>
    <row r="1113" spans="1:16" x14ac:dyDescent="0.25">
      <c r="A1113" s="9">
        <v>1109</v>
      </c>
      <c r="B1113" s="9">
        <v>117</v>
      </c>
      <c r="C1113" s="7">
        <v>117130107</v>
      </c>
      <c r="D1113" s="7">
        <v>117130107</v>
      </c>
      <c r="E1113" s="6" t="s">
        <v>1794</v>
      </c>
      <c r="F1113" s="40" t="s">
        <v>1776</v>
      </c>
      <c r="G1113" s="8">
        <v>3.18</v>
      </c>
      <c r="H1113" s="10">
        <v>143</v>
      </c>
      <c r="I1113" s="32">
        <v>0</v>
      </c>
      <c r="J1113" s="7">
        <v>1</v>
      </c>
      <c r="K1113" s="6"/>
      <c r="L1113" s="9" t="e">
        <f>VLOOKUP(C1113,ThoiHoc_DuKien20180119!$B$6:$B$346,1,FALSE)</f>
        <v>#N/A</v>
      </c>
      <c r="M1113" s="24" t="e">
        <f>VLOOKUP(C1113,SV_CoDiemChuaDu!$B$7:$I$26,8,FALSE)</f>
        <v>#N/A</v>
      </c>
      <c r="N1113" s="6" t="e">
        <f>VLOOKUP(C1113,SoLanLamDATN!$A$2:$B$1192,2,FALSE)</f>
        <v>#N/A</v>
      </c>
      <c r="P1113" s="2">
        <f>VLOOKUP(C1113,[2]XetNhanDATN_20180120!$C$5:$J$2281,8,FALSE)</f>
        <v>1</v>
      </c>
    </row>
    <row r="1114" spans="1:16" x14ac:dyDescent="0.25">
      <c r="A1114" s="9">
        <v>1110</v>
      </c>
      <c r="B1114" s="9">
        <v>117</v>
      </c>
      <c r="C1114" s="7">
        <v>117130108</v>
      </c>
      <c r="D1114" s="7">
        <v>117130108</v>
      </c>
      <c r="E1114" s="6" t="s">
        <v>1795</v>
      </c>
      <c r="F1114" s="40" t="s">
        <v>1776</v>
      </c>
      <c r="G1114" s="8">
        <v>2.57</v>
      </c>
      <c r="H1114" s="10">
        <v>143</v>
      </c>
      <c r="I1114" s="32">
        <v>2</v>
      </c>
      <c r="J1114" s="7">
        <v>1</v>
      </c>
      <c r="K1114" s="6" t="s">
        <v>1732</v>
      </c>
      <c r="L1114" s="9" t="e">
        <f>VLOOKUP(C1114,ThoiHoc_DuKien20180119!$B$6:$B$346,1,FALSE)</f>
        <v>#N/A</v>
      </c>
      <c r="M1114" s="24" t="e">
        <f>VLOOKUP(C1114,SV_CoDiemChuaDu!$B$7:$I$26,8,FALSE)</f>
        <v>#N/A</v>
      </c>
      <c r="N1114" s="6" t="e">
        <f>VLOOKUP(C1114,SoLanLamDATN!$A$2:$B$1192,2,FALSE)</f>
        <v>#N/A</v>
      </c>
      <c r="P1114" s="2">
        <f>VLOOKUP(C1114,[2]XetNhanDATN_20180120!$C$5:$J$2281,8,FALSE)</f>
        <v>1</v>
      </c>
    </row>
    <row r="1115" spans="1:16" x14ac:dyDescent="0.25">
      <c r="A1115" s="9">
        <v>1111</v>
      </c>
      <c r="B1115" s="9">
        <v>117</v>
      </c>
      <c r="C1115" s="7">
        <v>117130109</v>
      </c>
      <c r="D1115" s="7">
        <v>117130109</v>
      </c>
      <c r="E1115" s="6" t="s">
        <v>1299</v>
      </c>
      <c r="F1115" s="40" t="s">
        <v>1776</v>
      </c>
      <c r="G1115" s="8">
        <v>2.82</v>
      </c>
      <c r="H1115" s="10">
        <v>143</v>
      </c>
      <c r="I1115" s="32">
        <v>0</v>
      </c>
      <c r="J1115" s="7">
        <v>1</v>
      </c>
      <c r="K1115" s="6"/>
      <c r="L1115" s="9"/>
      <c r="M1115" s="24" t="e">
        <f>VLOOKUP(C1115,SV_CoDiemChuaDu!$B$7:$I$26,8,FALSE)</f>
        <v>#N/A</v>
      </c>
      <c r="N1115" s="6" t="e">
        <f>VLOOKUP(C1115,SoLanLamDATN!$A$2:$B$1192,2,FALSE)</f>
        <v>#N/A</v>
      </c>
      <c r="P1115" s="2">
        <f>VLOOKUP(C1115,[2]XetNhanDATN_20180120!$C$5:$J$2281,8,FALSE)</f>
        <v>1</v>
      </c>
    </row>
    <row r="1116" spans="1:16" x14ac:dyDescent="0.25">
      <c r="A1116" s="9">
        <v>1112</v>
      </c>
      <c r="B1116" s="9">
        <v>117</v>
      </c>
      <c r="C1116" s="7">
        <v>117130111</v>
      </c>
      <c r="D1116" s="7">
        <v>117130111</v>
      </c>
      <c r="E1116" s="6" t="s">
        <v>1796</v>
      </c>
      <c r="F1116" s="40" t="s">
        <v>1776</v>
      </c>
      <c r="G1116" s="8">
        <v>2.76</v>
      </c>
      <c r="H1116" s="10">
        <v>143</v>
      </c>
      <c r="I1116" s="32">
        <v>2</v>
      </c>
      <c r="J1116" s="7">
        <v>1</v>
      </c>
      <c r="K1116" s="6" t="s">
        <v>1732</v>
      </c>
      <c r="L1116" s="9"/>
      <c r="M1116" s="24"/>
      <c r="N1116" s="6"/>
      <c r="P1116" s="2">
        <f>VLOOKUP(C1116,[2]XetNhanDATN_20180120!$C$5:$J$2281,8,FALSE)</f>
        <v>1</v>
      </c>
    </row>
    <row r="1117" spans="1:16" x14ac:dyDescent="0.25">
      <c r="A1117" s="9">
        <v>1113</v>
      </c>
      <c r="B1117" s="9">
        <v>117</v>
      </c>
      <c r="C1117" s="7">
        <v>117130112</v>
      </c>
      <c r="D1117" s="7">
        <v>117130112</v>
      </c>
      <c r="E1117" s="6" t="s">
        <v>1797</v>
      </c>
      <c r="F1117" s="40" t="s">
        <v>1776</v>
      </c>
      <c r="G1117" s="8">
        <v>3.22</v>
      </c>
      <c r="H1117" s="10">
        <v>143</v>
      </c>
      <c r="I1117" s="32">
        <v>0</v>
      </c>
      <c r="J1117" s="7">
        <v>1</v>
      </c>
      <c r="K1117" s="6"/>
      <c r="L1117" s="9"/>
      <c r="M1117" s="24"/>
      <c r="N1117" s="6"/>
      <c r="P1117" s="2">
        <f>VLOOKUP(C1117,[2]XetNhanDATN_20180120!$C$5:$J$2281,8,FALSE)</f>
        <v>1</v>
      </c>
    </row>
    <row r="1118" spans="1:16" x14ac:dyDescent="0.25">
      <c r="A1118" s="9">
        <v>1114</v>
      </c>
      <c r="B1118" s="9">
        <v>117</v>
      </c>
      <c r="C1118" s="7">
        <v>117130113</v>
      </c>
      <c r="D1118" s="7">
        <v>117130113</v>
      </c>
      <c r="E1118" s="6" t="s">
        <v>1798</v>
      </c>
      <c r="F1118" s="40" t="s">
        <v>1776</v>
      </c>
      <c r="G1118" s="8">
        <v>2.84</v>
      </c>
      <c r="H1118" s="10">
        <v>143</v>
      </c>
      <c r="I1118" s="32">
        <v>0</v>
      </c>
      <c r="J1118" s="7">
        <v>1</v>
      </c>
      <c r="K1118" s="6"/>
      <c r="L1118" s="9" t="e">
        <f>VLOOKUP(C1118,ThoiHoc_DuKien20180119!$B$6:$B$346,1,FALSE)</f>
        <v>#N/A</v>
      </c>
      <c r="M1118" s="24" t="e">
        <f>VLOOKUP(C1118,SV_CoDiemChuaDu!$B$7:$I$26,8,FALSE)</f>
        <v>#N/A</v>
      </c>
      <c r="N1118" s="6" t="e">
        <f>VLOOKUP(C1118,SoLanLamDATN!$A$2:$B$1192,2,FALSE)</f>
        <v>#N/A</v>
      </c>
      <c r="P1118" s="2">
        <f>VLOOKUP(C1118,[2]XetNhanDATN_20180120!$C$5:$J$2281,8,FALSE)</f>
        <v>1</v>
      </c>
    </row>
    <row r="1119" spans="1:16" x14ac:dyDescent="0.25">
      <c r="A1119" s="9">
        <v>1115</v>
      </c>
      <c r="B1119" s="9">
        <v>117</v>
      </c>
      <c r="C1119" s="7">
        <v>117130115</v>
      </c>
      <c r="D1119" s="7">
        <v>117130115</v>
      </c>
      <c r="E1119" s="6" t="s">
        <v>1799</v>
      </c>
      <c r="F1119" s="40" t="s">
        <v>1776</v>
      </c>
      <c r="G1119" s="8">
        <v>2.4</v>
      </c>
      <c r="H1119" s="10">
        <v>143</v>
      </c>
      <c r="I1119" s="32">
        <v>2</v>
      </c>
      <c r="J1119" s="7">
        <v>1</v>
      </c>
      <c r="K1119" s="6" t="s">
        <v>1786</v>
      </c>
      <c r="L1119" s="9" t="e">
        <f>VLOOKUP(C1119,ThoiHoc_DuKien20180119!$B$6:$B$346,1,FALSE)</f>
        <v>#N/A</v>
      </c>
      <c r="M1119" s="24" t="e">
        <f>VLOOKUP(C1119,SV_CoDiemChuaDu!$B$7:$I$26,8,FALSE)</f>
        <v>#N/A</v>
      </c>
      <c r="N1119" s="6" t="e">
        <f>VLOOKUP(C1119,SoLanLamDATN!$A$2:$B$1192,2,FALSE)</f>
        <v>#N/A</v>
      </c>
      <c r="P1119" s="2">
        <f>VLOOKUP(C1119,[2]XetNhanDATN_20180120!$C$5:$J$2281,8,FALSE)</f>
        <v>1</v>
      </c>
    </row>
    <row r="1120" spans="1:16" x14ac:dyDescent="0.25">
      <c r="A1120" s="9">
        <v>1116</v>
      </c>
      <c r="B1120" s="9">
        <v>117</v>
      </c>
      <c r="C1120" s="7">
        <v>117130117</v>
      </c>
      <c r="D1120" s="7">
        <v>117130117</v>
      </c>
      <c r="E1120" s="6" t="s">
        <v>1800</v>
      </c>
      <c r="F1120" s="40" t="s">
        <v>1776</v>
      </c>
      <c r="G1120" s="8">
        <v>3.15</v>
      </c>
      <c r="H1120" s="10">
        <v>143</v>
      </c>
      <c r="I1120" s="32">
        <v>0</v>
      </c>
      <c r="J1120" s="7">
        <v>1</v>
      </c>
      <c r="K1120" s="6"/>
      <c r="L1120" s="9" t="e">
        <f>VLOOKUP(C1120,ThoiHoc_DuKien20180119!$B$6:$B$346,1,FALSE)</f>
        <v>#N/A</v>
      </c>
      <c r="M1120" s="24" t="e">
        <f>VLOOKUP(C1120,SV_CoDiemChuaDu!$B$7:$I$26,8,FALSE)</f>
        <v>#N/A</v>
      </c>
      <c r="N1120" s="6" t="e">
        <f>VLOOKUP(C1120,SoLanLamDATN!$A$2:$B$1192,2,FALSE)</f>
        <v>#N/A</v>
      </c>
      <c r="P1120" s="2">
        <f>VLOOKUP(C1120,[2]XetNhanDATN_20180120!$C$5:$J$2281,8,FALSE)</f>
        <v>1</v>
      </c>
    </row>
    <row r="1121" spans="1:16" x14ac:dyDescent="0.25">
      <c r="A1121" s="9">
        <v>1117</v>
      </c>
      <c r="B1121" s="9">
        <v>117</v>
      </c>
      <c r="C1121" s="7">
        <v>117130118</v>
      </c>
      <c r="D1121" s="7">
        <v>117130118</v>
      </c>
      <c r="E1121" s="6" t="s">
        <v>1801</v>
      </c>
      <c r="F1121" s="40" t="s">
        <v>1776</v>
      </c>
      <c r="G1121" s="8">
        <v>2.57</v>
      </c>
      <c r="H1121" s="10">
        <v>143</v>
      </c>
      <c r="I1121" s="32">
        <v>0</v>
      </c>
      <c r="J1121" s="7">
        <v>1</v>
      </c>
      <c r="K1121" s="6"/>
      <c r="L1121" s="9" t="e">
        <f>VLOOKUP(C1121,ThoiHoc_DuKien20180119!$B$6:$B$346,1,FALSE)</f>
        <v>#N/A</v>
      </c>
      <c r="M1121" s="24" t="e">
        <f>VLOOKUP(C1121,SV_CoDiemChuaDu!$B$7:$I$26,8,FALSE)</f>
        <v>#N/A</v>
      </c>
      <c r="N1121" s="6" t="e">
        <f>VLOOKUP(C1121,SoLanLamDATN!$A$2:$B$1192,2,FALSE)</f>
        <v>#N/A</v>
      </c>
      <c r="P1121" s="2">
        <f>VLOOKUP(C1121,[2]XetNhanDATN_20180120!$C$5:$J$2281,8,FALSE)</f>
        <v>1</v>
      </c>
    </row>
    <row r="1122" spans="1:16" x14ac:dyDescent="0.25">
      <c r="A1122" s="9">
        <v>1118</v>
      </c>
      <c r="B1122" s="9">
        <v>117</v>
      </c>
      <c r="C1122" s="7">
        <v>117130119</v>
      </c>
      <c r="D1122" s="7">
        <v>117130119</v>
      </c>
      <c r="E1122" s="6" t="s">
        <v>1802</v>
      </c>
      <c r="F1122" s="40" t="s">
        <v>1776</v>
      </c>
      <c r="G1122" s="8">
        <v>2.85</v>
      </c>
      <c r="H1122" s="10">
        <v>143</v>
      </c>
      <c r="I1122" s="32">
        <v>0</v>
      </c>
      <c r="J1122" s="7">
        <v>1</v>
      </c>
      <c r="K1122" s="6"/>
      <c r="L1122" s="9" t="e">
        <f>VLOOKUP(C1122,ThoiHoc_DuKien20180119!$B$6:$B$346,1,FALSE)</f>
        <v>#N/A</v>
      </c>
      <c r="M1122" s="24" t="e">
        <f>VLOOKUP(C1122,SV_CoDiemChuaDu!$B$7:$I$26,8,FALSE)</f>
        <v>#N/A</v>
      </c>
      <c r="N1122" s="6" t="e">
        <f>VLOOKUP(C1122,SoLanLamDATN!$A$2:$B$1192,2,FALSE)</f>
        <v>#N/A</v>
      </c>
      <c r="P1122" s="2">
        <f>VLOOKUP(C1122,[2]XetNhanDATN_20180120!$C$5:$J$2281,8,FALSE)</f>
        <v>1</v>
      </c>
    </row>
    <row r="1123" spans="1:16" x14ac:dyDescent="0.25">
      <c r="A1123" s="9">
        <v>1119</v>
      </c>
      <c r="B1123" s="9">
        <v>117</v>
      </c>
      <c r="C1123" s="7">
        <v>117130120</v>
      </c>
      <c r="D1123" s="7">
        <v>117130120</v>
      </c>
      <c r="E1123" s="6" t="s">
        <v>1803</v>
      </c>
      <c r="F1123" s="40" t="s">
        <v>1776</v>
      </c>
      <c r="G1123" s="8">
        <v>2.76</v>
      </c>
      <c r="H1123" s="10">
        <v>143</v>
      </c>
      <c r="I1123" s="32">
        <v>2</v>
      </c>
      <c r="J1123" s="7">
        <v>1</v>
      </c>
      <c r="K1123" s="6" t="s">
        <v>1732</v>
      </c>
      <c r="L1123" s="9" t="e">
        <f>VLOOKUP(C1123,ThoiHoc_DuKien20180119!$B$6:$B$346,1,FALSE)</f>
        <v>#N/A</v>
      </c>
      <c r="M1123" s="24" t="e">
        <f>VLOOKUP(C1123,SV_CoDiemChuaDu!$B$7:$I$26,8,FALSE)</f>
        <v>#N/A</v>
      </c>
      <c r="N1123" s="6" t="e">
        <f>VLOOKUP(C1123,SoLanLamDATN!$A$2:$B$1192,2,FALSE)</f>
        <v>#N/A</v>
      </c>
      <c r="P1123" s="2">
        <f>VLOOKUP(C1123,[2]XetNhanDATN_20180120!$C$5:$J$2281,8,FALSE)</f>
        <v>1</v>
      </c>
    </row>
    <row r="1124" spans="1:16" x14ac:dyDescent="0.25">
      <c r="A1124" s="9">
        <v>1120</v>
      </c>
      <c r="B1124" s="9">
        <v>117</v>
      </c>
      <c r="C1124" s="7">
        <v>117130124</v>
      </c>
      <c r="D1124" s="7">
        <v>117130124</v>
      </c>
      <c r="E1124" s="6" t="s">
        <v>1804</v>
      </c>
      <c r="F1124" s="40" t="s">
        <v>1776</v>
      </c>
      <c r="G1124" s="8">
        <v>3.07</v>
      </c>
      <c r="H1124" s="10">
        <v>143</v>
      </c>
      <c r="I1124" s="32">
        <v>0</v>
      </c>
      <c r="J1124" s="7">
        <v>1</v>
      </c>
      <c r="K1124" s="6"/>
      <c r="L1124" s="9" t="e">
        <f>VLOOKUP(C1124,ThoiHoc_DuKien20180119!$B$6:$B$346,1,FALSE)</f>
        <v>#N/A</v>
      </c>
      <c r="M1124" s="24" t="e">
        <f>VLOOKUP(C1124,SV_CoDiemChuaDu!$B$7:$I$26,8,FALSE)</f>
        <v>#N/A</v>
      </c>
      <c r="N1124" s="6" t="e">
        <f>VLOOKUP(C1124,SoLanLamDATN!$A$2:$B$1192,2,FALSE)</f>
        <v>#N/A</v>
      </c>
      <c r="P1124" s="2">
        <f>VLOOKUP(C1124,[2]XetNhanDATN_20180120!$C$5:$J$2281,8,FALSE)</f>
        <v>1</v>
      </c>
    </row>
    <row r="1125" spans="1:16" x14ac:dyDescent="0.25">
      <c r="A1125" s="9">
        <v>1121</v>
      </c>
      <c r="B1125" s="9">
        <v>117</v>
      </c>
      <c r="C1125" s="7">
        <v>117130125</v>
      </c>
      <c r="D1125" s="7">
        <v>117130125</v>
      </c>
      <c r="E1125" s="6" t="s">
        <v>1347</v>
      </c>
      <c r="F1125" s="40" t="s">
        <v>1776</v>
      </c>
      <c r="G1125" s="8">
        <v>3.19</v>
      </c>
      <c r="H1125" s="10">
        <v>143</v>
      </c>
      <c r="I1125" s="32">
        <v>0</v>
      </c>
      <c r="J1125" s="7">
        <v>1</v>
      </c>
      <c r="K1125" s="6"/>
      <c r="L1125" s="9" t="e">
        <f>VLOOKUP(C1125,ThoiHoc_DuKien20180119!$B$6:$B$346,1,FALSE)</f>
        <v>#N/A</v>
      </c>
      <c r="M1125" s="24" t="e">
        <f>VLOOKUP(C1125,SV_CoDiemChuaDu!$B$7:$I$26,8,FALSE)</f>
        <v>#N/A</v>
      </c>
      <c r="N1125" s="6" t="e">
        <f>VLOOKUP(C1125,SoLanLamDATN!$A$2:$B$1192,2,FALSE)</f>
        <v>#N/A</v>
      </c>
      <c r="P1125" s="2">
        <f>VLOOKUP(C1125,[2]XetNhanDATN_20180120!$C$5:$J$2281,8,FALSE)</f>
        <v>1</v>
      </c>
    </row>
    <row r="1126" spans="1:16" x14ac:dyDescent="0.25">
      <c r="A1126" s="9">
        <v>1122</v>
      </c>
      <c r="B1126" s="9">
        <v>117</v>
      </c>
      <c r="C1126" s="7">
        <v>117130126</v>
      </c>
      <c r="D1126" s="7">
        <v>117130126</v>
      </c>
      <c r="E1126" s="6" t="s">
        <v>1805</v>
      </c>
      <c r="F1126" s="40" t="s">
        <v>1776</v>
      </c>
      <c r="G1126" s="8">
        <v>2.78</v>
      </c>
      <c r="H1126" s="10">
        <v>143</v>
      </c>
      <c r="I1126" s="32">
        <v>0</v>
      </c>
      <c r="J1126" s="7">
        <v>1</v>
      </c>
      <c r="K1126" s="6"/>
      <c r="L1126" s="9" t="e">
        <f>VLOOKUP(C1126,ThoiHoc_DuKien20180119!$B$6:$B$346,1,FALSE)</f>
        <v>#N/A</v>
      </c>
      <c r="M1126" s="24" t="e">
        <f>VLOOKUP(C1126,SV_CoDiemChuaDu!$B$7:$I$26,8,FALSE)</f>
        <v>#N/A</v>
      </c>
      <c r="N1126" s="6" t="e">
        <f>VLOOKUP(C1126,SoLanLamDATN!$A$2:$B$1192,2,FALSE)</f>
        <v>#N/A</v>
      </c>
      <c r="P1126" s="2">
        <f>VLOOKUP(C1126,[2]XetNhanDATN_20180120!$C$5:$J$2281,8,FALSE)</f>
        <v>1</v>
      </c>
    </row>
    <row r="1127" spans="1:16" x14ac:dyDescent="0.25">
      <c r="A1127" s="9">
        <v>1123</v>
      </c>
      <c r="B1127" s="9">
        <v>117</v>
      </c>
      <c r="C1127" s="7">
        <v>117130128</v>
      </c>
      <c r="D1127" s="7">
        <v>117130128</v>
      </c>
      <c r="E1127" s="6" t="s">
        <v>1806</v>
      </c>
      <c r="F1127" s="40" t="s">
        <v>1776</v>
      </c>
      <c r="G1127" s="8">
        <v>3.1</v>
      </c>
      <c r="H1127" s="10">
        <v>143</v>
      </c>
      <c r="I1127" s="32">
        <v>0</v>
      </c>
      <c r="J1127" s="7">
        <v>1</v>
      </c>
      <c r="K1127" s="6"/>
      <c r="L1127" s="9" t="e">
        <f>VLOOKUP(C1127,ThoiHoc_DuKien20180119!$B$6:$B$346,1,FALSE)</f>
        <v>#N/A</v>
      </c>
      <c r="M1127" s="24" t="e">
        <f>VLOOKUP(C1127,SV_CoDiemChuaDu!$B$7:$I$26,8,FALSE)</f>
        <v>#N/A</v>
      </c>
      <c r="N1127" s="6" t="e">
        <f>VLOOKUP(C1127,SoLanLamDATN!$A$2:$B$1192,2,FALSE)</f>
        <v>#N/A</v>
      </c>
      <c r="P1127" s="2">
        <f>VLOOKUP(C1127,[2]XetNhanDATN_20180120!$C$5:$J$2281,8,FALSE)</f>
        <v>1</v>
      </c>
    </row>
    <row r="1128" spans="1:16" x14ac:dyDescent="0.25">
      <c r="A1128" s="9">
        <v>1124</v>
      </c>
      <c r="B1128" s="9">
        <v>117</v>
      </c>
      <c r="C1128" s="7">
        <v>117130129</v>
      </c>
      <c r="D1128" s="7">
        <v>117130129</v>
      </c>
      <c r="E1128" s="6" t="s">
        <v>1807</v>
      </c>
      <c r="F1128" s="40" t="s">
        <v>1776</v>
      </c>
      <c r="G1128" s="8">
        <v>2.62</v>
      </c>
      <c r="H1128" s="10">
        <v>143</v>
      </c>
      <c r="I1128" s="32">
        <v>0</v>
      </c>
      <c r="J1128" s="7">
        <v>1</v>
      </c>
      <c r="K1128" s="6"/>
      <c r="L1128" s="9" t="e">
        <f>VLOOKUP(C1128,ThoiHoc_DuKien20180119!$B$6:$B$346,1,FALSE)</f>
        <v>#N/A</v>
      </c>
      <c r="M1128" s="24" t="e">
        <f>VLOOKUP(C1128,SV_CoDiemChuaDu!$B$7:$I$26,8,FALSE)</f>
        <v>#N/A</v>
      </c>
      <c r="N1128" s="6" t="e">
        <f>VLOOKUP(C1128,SoLanLamDATN!$A$2:$B$1192,2,FALSE)</f>
        <v>#N/A</v>
      </c>
      <c r="P1128" s="2">
        <f>VLOOKUP(C1128,[2]XetNhanDATN_20180120!$C$5:$J$2281,8,FALSE)</f>
        <v>1</v>
      </c>
    </row>
    <row r="1129" spans="1:16" x14ac:dyDescent="0.25">
      <c r="A1129" s="9">
        <v>1125</v>
      </c>
      <c r="B1129" s="9">
        <v>117</v>
      </c>
      <c r="C1129" s="7">
        <v>117130130</v>
      </c>
      <c r="D1129" s="7">
        <v>117130130</v>
      </c>
      <c r="E1129" s="6" t="s">
        <v>1808</v>
      </c>
      <c r="F1129" s="40" t="s">
        <v>1776</v>
      </c>
      <c r="G1129" s="8">
        <v>2.79</v>
      </c>
      <c r="H1129" s="10">
        <v>143</v>
      </c>
      <c r="I1129" s="32">
        <v>0</v>
      </c>
      <c r="J1129" s="7">
        <v>1</v>
      </c>
      <c r="K1129" s="6"/>
      <c r="L1129" s="9" t="e">
        <f>VLOOKUP(C1129,ThoiHoc_DuKien20180119!$B$6:$B$346,1,FALSE)</f>
        <v>#N/A</v>
      </c>
      <c r="M1129" s="24" t="e">
        <f>VLOOKUP(C1129,SV_CoDiemChuaDu!$B$7:$I$26,8,FALSE)</f>
        <v>#N/A</v>
      </c>
      <c r="N1129" s="6" t="e">
        <f>VLOOKUP(C1129,SoLanLamDATN!$A$2:$B$1192,2,FALSE)</f>
        <v>#N/A</v>
      </c>
      <c r="P1129" s="2">
        <f>VLOOKUP(C1129,[2]XetNhanDATN_20180120!$C$5:$J$2281,8,FALSE)</f>
        <v>1</v>
      </c>
    </row>
    <row r="1130" spans="1:16" x14ac:dyDescent="0.25">
      <c r="A1130" s="9">
        <v>1126</v>
      </c>
      <c r="B1130" s="9">
        <v>117</v>
      </c>
      <c r="C1130" s="7">
        <v>117130131</v>
      </c>
      <c r="D1130" s="7">
        <v>117130131</v>
      </c>
      <c r="E1130" s="6" t="s">
        <v>1809</v>
      </c>
      <c r="F1130" s="40" t="s">
        <v>1776</v>
      </c>
      <c r="G1130" s="8">
        <v>2.66</v>
      </c>
      <c r="H1130" s="10">
        <v>143</v>
      </c>
      <c r="I1130" s="32">
        <v>2</v>
      </c>
      <c r="J1130" s="7">
        <v>1</v>
      </c>
      <c r="K1130" s="6" t="s">
        <v>1732</v>
      </c>
      <c r="L1130" s="9" t="e">
        <f>VLOOKUP(C1130,ThoiHoc_DuKien20180119!$B$6:$B$346,1,FALSE)</f>
        <v>#N/A</v>
      </c>
      <c r="M1130" s="24" t="e">
        <f>VLOOKUP(C1130,SV_CoDiemChuaDu!$B$7:$I$26,8,FALSE)</f>
        <v>#N/A</v>
      </c>
      <c r="N1130" s="6" t="e">
        <f>VLOOKUP(C1130,SoLanLamDATN!$A$2:$B$1192,2,FALSE)</f>
        <v>#N/A</v>
      </c>
      <c r="P1130" s="2">
        <f>VLOOKUP(C1130,[2]XetNhanDATN_20180120!$C$5:$J$2281,8,FALSE)</f>
        <v>1</v>
      </c>
    </row>
    <row r="1131" spans="1:16" x14ac:dyDescent="0.25">
      <c r="A1131" s="9">
        <v>1127</v>
      </c>
      <c r="B1131" s="9">
        <v>117</v>
      </c>
      <c r="C1131" s="7">
        <v>117130134</v>
      </c>
      <c r="D1131" s="7">
        <v>117130134</v>
      </c>
      <c r="E1131" s="6" t="s">
        <v>1810</v>
      </c>
      <c r="F1131" s="40" t="s">
        <v>1776</v>
      </c>
      <c r="G1131" s="8">
        <v>2.69</v>
      </c>
      <c r="H1131" s="10">
        <v>143</v>
      </c>
      <c r="I1131" s="32">
        <v>0</v>
      </c>
      <c r="J1131" s="7">
        <v>1</v>
      </c>
      <c r="K1131" s="6"/>
      <c r="L1131" s="9" t="e">
        <f>VLOOKUP(C1131,ThoiHoc_DuKien20180119!$B$6:$B$346,1,FALSE)</f>
        <v>#N/A</v>
      </c>
      <c r="M1131" s="24" t="e">
        <f>VLOOKUP(C1131,SV_CoDiemChuaDu!$B$7:$I$26,8,FALSE)</f>
        <v>#N/A</v>
      </c>
      <c r="N1131" s="6" t="e">
        <f>VLOOKUP(C1131,SoLanLamDATN!$A$2:$B$1192,2,FALSE)</f>
        <v>#N/A</v>
      </c>
      <c r="P1131" s="2">
        <f>VLOOKUP(C1131,[2]XetNhanDATN_20180120!$C$5:$J$2281,8,FALSE)</f>
        <v>1</v>
      </c>
    </row>
    <row r="1132" spans="1:16" x14ac:dyDescent="0.25">
      <c r="A1132" s="9">
        <v>1128</v>
      </c>
      <c r="B1132" s="9">
        <v>117</v>
      </c>
      <c r="C1132" s="7">
        <v>117130135</v>
      </c>
      <c r="D1132" s="7">
        <v>117130135</v>
      </c>
      <c r="E1132" s="6" t="s">
        <v>1811</v>
      </c>
      <c r="F1132" s="40" t="s">
        <v>1776</v>
      </c>
      <c r="G1132" s="8">
        <v>2.57</v>
      </c>
      <c r="H1132" s="10">
        <v>143</v>
      </c>
      <c r="I1132" s="32">
        <v>0</v>
      </c>
      <c r="J1132" s="7">
        <v>1</v>
      </c>
      <c r="K1132" s="6"/>
      <c r="L1132" s="9" t="e">
        <f>VLOOKUP(C1132,ThoiHoc_DuKien20180119!$B$6:$B$346,1,FALSE)</f>
        <v>#N/A</v>
      </c>
      <c r="M1132" s="24" t="e">
        <f>VLOOKUP(C1132,SV_CoDiemChuaDu!$B$7:$I$26,8,FALSE)</f>
        <v>#N/A</v>
      </c>
      <c r="N1132" s="6" t="e">
        <f>VLOOKUP(C1132,SoLanLamDATN!$A$2:$B$1192,2,FALSE)</f>
        <v>#N/A</v>
      </c>
      <c r="P1132" s="2">
        <f>VLOOKUP(C1132,[2]XetNhanDATN_20180120!$C$5:$J$2281,8,FALSE)</f>
        <v>1</v>
      </c>
    </row>
    <row r="1133" spans="1:16" x14ac:dyDescent="0.25">
      <c r="A1133" s="9">
        <v>1129</v>
      </c>
      <c r="B1133" s="9">
        <v>117</v>
      </c>
      <c r="C1133" s="7">
        <v>117130136</v>
      </c>
      <c r="D1133" s="7">
        <v>117130136</v>
      </c>
      <c r="E1133" s="6" t="s">
        <v>1812</v>
      </c>
      <c r="F1133" s="40" t="s">
        <v>1776</v>
      </c>
      <c r="G1133" s="8">
        <v>2.65</v>
      </c>
      <c r="H1133" s="10">
        <v>143</v>
      </c>
      <c r="I1133" s="32">
        <v>0</v>
      </c>
      <c r="J1133" s="7">
        <v>1</v>
      </c>
      <c r="K1133" s="6"/>
      <c r="L1133" s="9" t="e">
        <f>VLOOKUP(C1133,ThoiHoc_DuKien20180119!$B$6:$B$346,1,FALSE)</f>
        <v>#N/A</v>
      </c>
      <c r="M1133" s="24" t="e">
        <f>VLOOKUP(C1133,SV_CoDiemChuaDu!$B$7:$I$26,8,FALSE)</f>
        <v>#N/A</v>
      </c>
      <c r="N1133" s="6" t="e">
        <f>VLOOKUP(C1133,SoLanLamDATN!$A$2:$B$1192,2,FALSE)</f>
        <v>#N/A</v>
      </c>
      <c r="P1133" s="2">
        <f>VLOOKUP(C1133,[2]XetNhanDATN_20180120!$C$5:$J$2281,8,FALSE)</f>
        <v>1</v>
      </c>
    </row>
    <row r="1134" spans="1:16" x14ac:dyDescent="0.25">
      <c r="A1134" s="9">
        <v>1130</v>
      </c>
      <c r="B1134" s="9">
        <v>117</v>
      </c>
      <c r="C1134" s="7">
        <v>117130138</v>
      </c>
      <c r="D1134" s="7">
        <v>117130138</v>
      </c>
      <c r="E1134" s="6" t="s">
        <v>1813</v>
      </c>
      <c r="F1134" s="40" t="s">
        <v>1776</v>
      </c>
      <c r="G1134" s="8">
        <v>2.86</v>
      </c>
      <c r="H1134" s="10">
        <v>143</v>
      </c>
      <c r="I1134" s="32">
        <v>0</v>
      </c>
      <c r="J1134" s="7">
        <v>1</v>
      </c>
      <c r="K1134" s="6"/>
      <c r="L1134" s="9" t="e">
        <f>VLOOKUP(C1134,ThoiHoc_DuKien20180119!$B$6:$B$346,1,FALSE)</f>
        <v>#N/A</v>
      </c>
      <c r="M1134" s="24" t="e">
        <f>VLOOKUP(C1134,SV_CoDiemChuaDu!$B$7:$I$26,8,FALSE)</f>
        <v>#N/A</v>
      </c>
      <c r="N1134" s="6" t="e">
        <f>VLOOKUP(C1134,SoLanLamDATN!$A$2:$B$1192,2,FALSE)</f>
        <v>#N/A</v>
      </c>
      <c r="P1134" s="2">
        <f>VLOOKUP(C1134,[2]XetNhanDATN_20180120!$C$5:$J$2281,8,FALSE)</f>
        <v>1</v>
      </c>
    </row>
    <row r="1135" spans="1:16" x14ac:dyDescent="0.25">
      <c r="A1135" s="9">
        <v>1131</v>
      </c>
      <c r="B1135" s="9">
        <v>117</v>
      </c>
      <c r="C1135" s="7">
        <v>117130139</v>
      </c>
      <c r="D1135" s="7">
        <v>117130139</v>
      </c>
      <c r="E1135" s="6" t="s">
        <v>1814</v>
      </c>
      <c r="F1135" s="40" t="s">
        <v>1776</v>
      </c>
      <c r="G1135" s="8">
        <v>2.5</v>
      </c>
      <c r="H1135" s="10">
        <v>143</v>
      </c>
      <c r="I1135" s="32">
        <v>0</v>
      </c>
      <c r="J1135" s="7">
        <v>1</v>
      </c>
      <c r="K1135" s="6"/>
      <c r="L1135" s="9" t="e">
        <f>VLOOKUP(C1135,ThoiHoc_DuKien20180119!$B$6:$B$346,1,FALSE)</f>
        <v>#N/A</v>
      </c>
      <c r="M1135" s="24" t="e">
        <f>VLOOKUP(C1135,SV_CoDiemChuaDu!$B$7:$I$26,8,FALSE)</f>
        <v>#N/A</v>
      </c>
      <c r="N1135" s="6" t="e">
        <f>VLOOKUP(C1135,SoLanLamDATN!$A$2:$B$1192,2,FALSE)</f>
        <v>#N/A</v>
      </c>
      <c r="P1135" s="2">
        <f>VLOOKUP(C1135,[2]XetNhanDATN_20180120!$C$5:$J$2281,8,FALSE)</f>
        <v>1</v>
      </c>
    </row>
    <row r="1136" spans="1:16" x14ac:dyDescent="0.25">
      <c r="A1136" s="9">
        <v>1132</v>
      </c>
      <c r="B1136" s="9">
        <v>117</v>
      </c>
      <c r="C1136" s="7">
        <v>117130140</v>
      </c>
      <c r="D1136" s="7">
        <v>117130140</v>
      </c>
      <c r="E1136" s="6" t="s">
        <v>1815</v>
      </c>
      <c r="F1136" s="40" t="s">
        <v>1776</v>
      </c>
      <c r="G1136" s="8">
        <v>2.88</v>
      </c>
      <c r="H1136" s="10">
        <v>143</v>
      </c>
      <c r="I1136" s="32">
        <v>0</v>
      </c>
      <c r="J1136" s="7">
        <v>1</v>
      </c>
      <c r="K1136" s="6"/>
      <c r="L1136" s="9" t="e">
        <f>VLOOKUP(C1136,ThoiHoc_DuKien20180119!$B$6:$B$346,1,FALSE)</f>
        <v>#N/A</v>
      </c>
      <c r="M1136" s="24" t="e">
        <f>VLOOKUP(C1136,SV_CoDiemChuaDu!$B$7:$I$26,8,FALSE)</f>
        <v>#N/A</v>
      </c>
      <c r="N1136" s="6" t="e">
        <f>VLOOKUP(C1136,SoLanLamDATN!$A$2:$B$1192,2,FALSE)</f>
        <v>#N/A</v>
      </c>
      <c r="P1136" s="2">
        <f>VLOOKUP(C1136,[2]XetNhanDATN_20180120!$C$5:$J$2281,8,FALSE)</f>
        <v>1</v>
      </c>
    </row>
    <row r="1137" spans="1:16" x14ac:dyDescent="0.25">
      <c r="A1137" s="9">
        <v>1133</v>
      </c>
      <c r="B1137" s="9">
        <v>117</v>
      </c>
      <c r="C1137" s="7">
        <v>117130141</v>
      </c>
      <c r="D1137" s="7">
        <v>117130141</v>
      </c>
      <c r="E1137" s="6" t="s">
        <v>1816</v>
      </c>
      <c r="F1137" s="40" t="s">
        <v>1776</v>
      </c>
      <c r="G1137" s="8">
        <v>2.5099999999999998</v>
      </c>
      <c r="H1137" s="10">
        <v>143</v>
      </c>
      <c r="I1137" s="32">
        <v>0</v>
      </c>
      <c r="J1137" s="7">
        <v>1</v>
      </c>
      <c r="K1137" s="6"/>
      <c r="L1137" s="9" t="e">
        <f>VLOOKUP(C1137,ThoiHoc_DuKien20180119!$B$6:$B$346,1,FALSE)</f>
        <v>#N/A</v>
      </c>
      <c r="M1137" s="24" t="e">
        <f>VLOOKUP(C1137,SV_CoDiemChuaDu!$B$7:$I$26,8,FALSE)</f>
        <v>#N/A</v>
      </c>
      <c r="N1137" s="6" t="e">
        <f>VLOOKUP(C1137,SoLanLamDATN!$A$2:$B$1192,2,FALSE)</f>
        <v>#N/A</v>
      </c>
      <c r="P1137" s="2">
        <f>VLOOKUP(C1137,[2]XetNhanDATN_20180120!$C$5:$J$2281,8,FALSE)</f>
        <v>1</v>
      </c>
    </row>
    <row r="1138" spans="1:16" x14ac:dyDescent="0.25">
      <c r="A1138" s="9">
        <v>1134</v>
      </c>
      <c r="B1138" s="9">
        <v>117</v>
      </c>
      <c r="C1138" s="7">
        <v>117130143</v>
      </c>
      <c r="D1138" s="7">
        <v>117130143</v>
      </c>
      <c r="E1138" s="6" t="s">
        <v>1817</v>
      </c>
      <c r="F1138" s="40" t="s">
        <v>1776</v>
      </c>
      <c r="G1138" s="8">
        <v>2.37</v>
      </c>
      <c r="H1138" s="10">
        <v>143</v>
      </c>
      <c r="I1138" s="32">
        <v>4</v>
      </c>
      <c r="J1138" s="7">
        <v>1</v>
      </c>
      <c r="K1138" s="6" t="s">
        <v>1767</v>
      </c>
      <c r="L1138" s="9" t="e">
        <f>VLOOKUP(C1138,ThoiHoc_DuKien20180119!$B$6:$B$346,1,FALSE)</f>
        <v>#N/A</v>
      </c>
      <c r="M1138" s="24" t="e">
        <f>VLOOKUP(C1138,SV_CoDiemChuaDu!$B$7:$I$26,8,FALSE)</f>
        <v>#N/A</v>
      </c>
      <c r="N1138" s="6" t="e">
        <f>VLOOKUP(C1138,SoLanLamDATN!$A$2:$B$1192,2,FALSE)</f>
        <v>#N/A</v>
      </c>
      <c r="P1138" s="2">
        <f>VLOOKUP(C1138,[2]XetNhanDATN_20180120!$C$5:$J$2281,8,FALSE)</f>
        <v>1</v>
      </c>
    </row>
    <row r="1139" spans="1:16" x14ac:dyDescent="0.25">
      <c r="A1139" s="9">
        <v>1135</v>
      </c>
      <c r="B1139" s="9">
        <v>117</v>
      </c>
      <c r="C1139" s="7">
        <v>117130144</v>
      </c>
      <c r="D1139" s="7">
        <v>117130144</v>
      </c>
      <c r="E1139" s="6" t="s">
        <v>1818</v>
      </c>
      <c r="F1139" s="40" t="s">
        <v>1776</v>
      </c>
      <c r="G1139" s="8">
        <v>3.01</v>
      </c>
      <c r="H1139" s="10">
        <v>143</v>
      </c>
      <c r="I1139" s="32">
        <v>0</v>
      </c>
      <c r="J1139" s="7">
        <v>1</v>
      </c>
      <c r="K1139" s="6"/>
      <c r="L1139" s="9" t="e">
        <f>VLOOKUP(C1139,ThoiHoc_DuKien20180119!$B$6:$B$346,1,FALSE)</f>
        <v>#N/A</v>
      </c>
      <c r="M1139" s="24" t="e">
        <f>VLOOKUP(C1139,SV_CoDiemChuaDu!$B$7:$I$26,8,FALSE)</f>
        <v>#N/A</v>
      </c>
      <c r="N1139" s="6" t="e">
        <f>VLOOKUP(C1139,SoLanLamDATN!$A$2:$B$1192,2,FALSE)</f>
        <v>#N/A</v>
      </c>
      <c r="P1139" s="2">
        <f>VLOOKUP(C1139,[2]XetNhanDATN_20180120!$C$5:$J$2281,8,FALSE)</f>
        <v>1</v>
      </c>
    </row>
    <row r="1140" spans="1:16" x14ac:dyDescent="0.25">
      <c r="A1140" s="9">
        <v>1136</v>
      </c>
      <c r="B1140" s="9">
        <v>117</v>
      </c>
      <c r="C1140" s="7">
        <v>117130145</v>
      </c>
      <c r="D1140" s="7">
        <v>117130145</v>
      </c>
      <c r="E1140" s="6" t="s">
        <v>1819</v>
      </c>
      <c r="F1140" s="40" t="s">
        <v>1776</v>
      </c>
      <c r="G1140" s="8">
        <v>2.5</v>
      </c>
      <c r="H1140" s="10">
        <v>143</v>
      </c>
      <c r="I1140" s="32">
        <v>4</v>
      </c>
      <c r="J1140" s="7">
        <v>1</v>
      </c>
      <c r="K1140" s="6" t="s">
        <v>1820</v>
      </c>
      <c r="L1140" s="9" t="e">
        <f>VLOOKUP(C1140,ThoiHoc_DuKien20180119!$B$6:$B$346,1,FALSE)</f>
        <v>#N/A</v>
      </c>
      <c r="M1140" s="24" t="e">
        <f>VLOOKUP(C1140,SV_CoDiemChuaDu!$B$7:$I$26,8,FALSE)</f>
        <v>#N/A</v>
      </c>
      <c r="N1140" s="6" t="e">
        <f>VLOOKUP(C1140,SoLanLamDATN!$A$2:$B$1192,2,FALSE)</f>
        <v>#N/A</v>
      </c>
      <c r="P1140" s="2">
        <f>VLOOKUP(C1140,[2]XetNhanDATN_20180120!$C$5:$J$2281,8,FALSE)</f>
        <v>1</v>
      </c>
    </row>
    <row r="1141" spans="1:16" x14ac:dyDescent="0.25">
      <c r="A1141" s="9">
        <v>1137</v>
      </c>
      <c r="B1141" s="9">
        <v>117</v>
      </c>
      <c r="C1141" s="7">
        <v>117130146</v>
      </c>
      <c r="D1141" s="7">
        <v>117130146</v>
      </c>
      <c r="E1141" s="6" t="s">
        <v>1821</v>
      </c>
      <c r="F1141" s="40" t="s">
        <v>1776</v>
      </c>
      <c r="G1141" s="8">
        <v>2.5499999999999998</v>
      </c>
      <c r="H1141" s="10">
        <v>143</v>
      </c>
      <c r="I1141" s="32">
        <v>0</v>
      </c>
      <c r="J1141" s="7">
        <v>1</v>
      </c>
      <c r="K1141" s="6"/>
      <c r="L1141" s="9" t="e">
        <f>VLOOKUP(C1141,ThoiHoc_DuKien20180119!$B$6:$B$346,1,FALSE)</f>
        <v>#N/A</v>
      </c>
      <c r="M1141" s="24" t="e">
        <f>VLOOKUP(C1141,SV_CoDiemChuaDu!$B$7:$I$26,8,FALSE)</f>
        <v>#N/A</v>
      </c>
      <c r="N1141" s="6" t="e">
        <f>VLOOKUP(C1141,SoLanLamDATN!$A$2:$B$1192,2,FALSE)</f>
        <v>#N/A</v>
      </c>
      <c r="P1141" s="2">
        <f>VLOOKUP(C1141,[2]XetNhanDATN_20180120!$C$5:$J$2281,8,FALSE)</f>
        <v>1</v>
      </c>
    </row>
    <row r="1142" spans="1:16" x14ac:dyDescent="0.25">
      <c r="A1142" s="9">
        <v>1138</v>
      </c>
      <c r="B1142" s="9">
        <v>117</v>
      </c>
      <c r="C1142" s="7">
        <v>117130147</v>
      </c>
      <c r="D1142" s="7">
        <v>117130147</v>
      </c>
      <c r="E1142" s="6" t="s">
        <v>1822</v>
      </c>
      <c r="F1142" s="40" t="s">
        <v>1776</v>
      </c>
      <c r="G1142" s="8">
        <v>3.2</v>
      </c>
      <c r="H1142" s="10">
        <v>143</v>
      </c>
      <c r="I1142" s="32">
        <v>0</v>
      </c>
      <c r="J1142" s="7">
        <v>1</v>
      </c>
      <c r="K1142" s="6"/>
      <c r="L1142" s="9" t="e">
        <f>VLOOKUP(C1142,ThoiHoc_DuKien20180119!$B$6:$B$346,1,FALSE)</f>
        <v>#N/A</v>
      </c>
      <c r="M1142" s="24" t="e">
        <f>VLOOKUP(C1142,SV_CoDiemChuaDu!$B$7:$I$26,8,FALSE)</f>
        <v>#N/A</v>
      </c>
      <c r="N1142" s="6" t="e">
        <f>VLOOKUP(C1142,SoLanLamDATN!$A$2:$B$1192,2,FALSE)</f>
        <v>#N/A</v>
      </c>
      <c r="P1142" s="2">
        <f>VLOOKUP(C1142,[2]XetNhanDATN_20180120!$C$5:$J$2281,8,FALSE)</f>
        <v>1</v>
      </c>
    </row>
    <row r="1143" spans="1:16" x14ac:dyDescent="0.25">
      <c r="A1143" s="9">
        <v>1139</v>
      </c>
      <c r="B1143" s="9">
        <v>117</v>
      </c>
      <c r="C1143" s="7">
        <v>117130149</v>
      </c>
      <c r="D1143" s="7">
        <v>117130149</v>
      </c>
      <c r="E1143" s="6" t="s">
        <v>1823</v>
      </c>
      <c r="F1143" s="40" t="s">
        <v>1776</v>
      </c>
      <c r="G1143" s="8">
        <v>2.77</v>
      </c>
      <c r="H1143" s="10">
        <v>143</v>
      </c>
      <c r="I1143" s="32">
        <v>0</v>
      </c>
      <c r="J1143" s="7">
        <v>1</v>
      </c>
      <c r="K1143" s="6"/>
      <c r="L1143" s="9" t="e">
        <f>VLOOKUP(C1143,ThoiHoc_DuKien20180119!$B$6:$B$346,1,FALSE)</f>
        <v>#N/A</v>
      </c>
      <c r="M1143" s="24" t="e">
        <f>VLOOKUP(C1143,SV_CoDiemChuaDu!$B$7:$I$26,8,FALSE)</f>
        <v>#N/A</v>
      </c>
      <c r="N1143" s="6" t="e">
        <f>VLOOKUP(C1143,SoLanLamDATN!$A$2:$B$1192,2,FALSE)</f>
        <v>#N/A</v>
      </c>
      <c r="P1143" s="2">
        <f>VLOOKUP(C1143,[2]XetNhanDATN_20180120!$C$5:$J$2281,8,FALSE)</f>
        <v>1</v>
      </c>
    </row>
    <row r="1144" spans="1:16" x14ac:dyDescent="0.25">
      <c r="A1144" s="9">
        <v>1140</v>
      </c>
      <c r="B1144" s="9">
        <v>117</v>
      </c>
      <c r="C1144" s="7">
        <v>117130150</v>
      </c>
      <c r="D1144" s="7">
        <v>117130150</v>
      </c>
      <c r="E1144" s="6" t="s">
        <v>1824</v>
      </c>
      <c r="F1144" s="40" t="s">
        <v>1776</v>
      </c>
      <c r="G1144" s="8">
        <v>2.87</v>
      </c>
      <c r="H1144" s="10">
        <v>143</v>
      </c>
      <c r="I1144" s="32">
        <v>2</v>
      </c>
      <c r="J1144" s="7">
        <v>1</v>
      </c>
      <c r="K1144" s="6" t="s">
        <v>1732</v>
      </c>
      <c r="L1144" s="9" t="e">
        <f>VLOOKUP(C1144,ThoiHoc_DuKien20180119!$B$6:$B$346,1,FALSE)</f>
        <v>#N/A</v>
      </c>
      <c r="M1144" s="24" t="e">
        <f>VLOOKUP(C1144,SV_CoDiemChuaDu!$B$7:$I$26,8,FALSE)</f>
        <v>#N/A</v>
      </c>
      <c r="N1144" s="6" t="e">
        <f>VLOOKUP(C1144,SoLanLamDATN!$A$2:$B$1192,2,FALSE)</f>
        <v>#N/A</v>
      </c>
      <c r="P1144" s="2">
        <f>VLOOKUP(C1144,[2]XetNhanDATN_20180120!$C$5:$J$2281,8,FALSE)</f>
        <v>1</v>
      </c>
    </row>
    <row r="1145" spans="1:16" x14ac:dyDescent="0.25">
      <c r="A1145" s="9">
        <v>1141</v>
      </c>
      <c r="B1145" s="9">
        <v>117</v>
      </c>
      <c r="C1145" s="7">
        <v>117130152</v>
      </c>
      <c r="D1145" s="7">
        <v>117130152</v>
      </c>
      <c r="E1145" s="6" t="s">
        <v>1825</v>
      </c>
      <c r="F1145" s="40" t="s">
        <v>1776</v>
      </c>
      <c r="G1145" s="8">
        <v>3.1</v>
      </c>
      <c r="H1145" s="10">
        <v>143</v>
      </c>
      <c r="I1145" s="32">
        <v>0</v>
      </c>
      <c r="J1145" s="7">
        <v>1</v>
      </c>
      <c r="K1145" s="6"/>
      <c r="L1145" s="9" t="e">
        <f>VLOOKUP(C1145,ThoiHoc_DuKien20180119!$B$6:$B$346,1,FALSE)</f>
        <v>#N/A</v>
      </c>
      <c r="M1145" s="24" t="e">
        <f>VLOOKUP(C1145,SV_CoDiemChuaDu!$B$7:$I$26,8,FALSE)</f>
        <v>#N/A</v>
      </c>
      <c r="N1145" s="6" t="e">
        <f>VLOOKUP(C1145,SoLanLamDATN!$A$2:$B$1192,2,FALSE)</f>
        <v>#N/A</v>
      </c>
      <c r="P1145" s="2">
        <f>VLOOKUP(C1145,[2]XetNhanDATN_20180120!$C$5:$J$2281,8,FALSE)</f>
        <v>1</v>
      </c>
    </row>
    <row r="1146" spans="1:16" x14ac:dyDescent="0.25">
      <c r="A1146" s="9">
        <v>1142</v>
      </c>
      <c r="B1146" s="9">
        <v>117</v>
      </c>
      <c r="C1146" s="7">
        <v>117130154</v>
      </c>
      <c r="D1146" s="7">
        <v>117130154</v>
      </c>
      <c r="E1146" s="6" t="s">
        <v>1826</v>
      </c>
      <c r="F1146" s="40" t="s">
        <v>1776</v>
      </c>
      <c r="G1146" s="8">
        <v>3.07</v>
      </c>
      <c r="H1146" s="10">
        <v>143</v>
      </c>
      <c r="I1146" s="32">
        <v>0</v>
      </c>
      <c r="J1146" s="7">
        <v>1</v>
      </c>
      <c r="K1146" s="6"/>
      <c r="L1146" s="9" t="e">
        <f>VLOOKUP(C1146,ThoiHoc_DuKien20180119!$B$6:$B$346,1,FALSE)</f>
        <v>#N/A</v>
      </c>
      <c r="M1146" s="24" t="e">
        <f>VLOOKUP(C1146,SV_CoDiemChuaDu!$B$7:$I$26,8,FALSE)</f>
        <v>#N/A</v>
      </c>
      <c r="N1146" s="6" t="e">
        <f>VLOOKUP(C1146,SoLanLamDATN!$A$2:$B$1192,2,FALSE)</f>
        <v>#N/A</v>
      </c>
      <c r="P1146" s="2">
        <f>VLOOKUP(C1146,[2]XetNhanDATN_20180120!$C$5:$J$2281,8,FALSE)</f>
        <v>1</v>
      </c>
    </row>
    <row r="1147" spans="1:16" x14ac:dyDescent="0.25">
      <c r="A1147" s="9">
        <v>1143</v>
      </c>
      <c r="B1147" s="9">
        <v>107</v>
      </c>
      <c r="C1147" s="7">
        <v>107130174</v>
      </c>
      <c r="D1147" s="7">
        <v>107130174</v>
      </c>
      <c r="E1147" s="6" t="s">
        <v>1279</v>
      </c>
      <c r="F1147" s="40" t="s">
        <v>1280</v>
      </c>
      <c r="G1147" s="8">
        <v>3.31</v>
      </c>
      <c r="H1147" s="10">
        <v>143</v>
      </c>
      <c r="I1147" s="32">
        <v>0</v>
      </c>
      <c r="J1147" s="7">
        <v>1</v>
      </c>
      <c r="K1147" s="6"/>
      <c r="L1147" s="9" t="e">
        <f>VLOOKUP(C1147,ThoiHoc_DuKien20180119!$B$6:$B$346,1,FALSE)</f>
        <v>#N/A</v>
      </c>
      <c r="M1147" s="24" t="e">
        <f>VLOOKUP(C1147,SV_CoDiemChuaDu!$B$7:$I$26,8,FALSE)</f>
        <v>#N/A</v>
      </c>
      <c r="N1147" s="6" t="e">
        <f>VLOOKUP(C1147,SoLanLamDATN!$A$2:$B$1192,2,FALSE)</f>
        <v>#N/A</v>
      </c>
      <c r="P1147" s="2">
        <f>VLOOKUP(C1147,[2]XetNhanDATN_20180120!$C$5:$J$2281,8,FALSE)</f>
        <v>1</v>
      </c>
    </row>
    <row r="1148" spans="1:16" x14ac:dyDescent="0.25">
      <c r="A1148" s="9">
        <v>1144</v>
      </c>
      <c r="B1148" s="9">
        <v>107</v>
      </c>
      <c r="C1148" s="7">
        <v>107130177</v>
      </c>
      <c r="D1148" s="7">
        <v>107130177</v>
      </c>
      <c r="E1148" s="6" t="s">
        <v>1281</v>
      </c>
      <c r="F1148" s="40" t="s">
        <v>1280</v>
      </c>
      <c r="G1148" s="8">
        <v>3.01</v>
      </c>
      <c r="H1148" s="10">
        <v>143</v>
      </c>
      <c r="I1148" s="32">
        <v>0</v>
      </c>
      <c r="J1148" s="7">
        <v>1</v>
      </c>
      <c r="K1148" s="6"/>
      <c r="L1148" s="9" t="e">
        <f>VLOOKUP(C1148,ThoiHoc_DuKien20180119!$B$6:$B$346,1,FALSE)</f>
        <v>#N/A</v>
      </c>
      <c r="M1148" s="24" t="e">
        <f>VLOOKUP(C1148,SV_CoDiemChuaDu!$B$7:$I$26,8,FALSE)</f>
        <v>#N/A</v>
      </c>
      <c r="N1148" s="6" t="e">
        <f>VLOOKUP(C1148,SoLanLamDATN!$A$2:$B$1192,2,FALSE)</f>
        <v>#N/A</v>
      </c>
      <c r="P1148" s="2">
        <f>VLOOKUP(C1148,[2]XetNhanDATN_20180120!$C$5:$J$2281,8,FALSE)</f>
        <v>1</v>
      </c>
    </row>
    <row r="1149" spans="1:16" x14ac:dyDescent="0.25">
      <c r="A1149" s="9">
        <v>1145</v>
      </c>
      <c r="B1149" s="9">
        <v>107</v>
      </c>
      <c r="C1149" s="7">
        <v>107130178</v>
      </c>
      <c r="D1149" s="7">
        <v>107130178</v>
      </c>
      <c r="E1149" s="6" t="s">
        <v>1282</v>
      </c>
      <c r="F1149" s="40" t="s">
        <v>1280</v>
      </c>
      <c r="G1149" s="8">
        <v>2.79</v>
      </c>
      <c r="H1149" s="10">
        <v>143</v>
      </c>
      <c r="I1149" s="32">
        <v>0</v>
      </c>
      <c r="J1149" s="7">
        <v>1</v>
      </c>
      <c r="K1149" s="6"/>
      <c r="L1149" s="9" t="e">
        <f>VLOOKUP(C1149,ThoiHoc_DuKien20180119!$B$6:$B$346,1,FALSE)</f>
        <v>#N/A</v>
      </c>
      <c r="M1149" s="24" t="e">
        <f>VLOOKUP(C1149,SV_CoDiemChuaDu!$B$7:$I$26,8,FALSE)</f>
        <v>#N/A</v>
      </c>
      <c r="N1149" s="6" t="e">
        <f>VLOOKUP(C1149,SoLanLamDATN!$A$2:$B$1192,2,FALSE)</f>
        <v>#N/A</v>
      </c>
      <c r="P1149" s="2">
        <f>VLOOKUP(C1149,[2]XetNhanDATN_20180120!$C$5:$J$2281,8,FALSE)</f>
        <v>1</v>
      </c>
    </row>
    <row r="1150" spans="1:16" x14ac:dyDescent="0.25">
      <c r="A1150" s="9">
        <v>1146</v>
      </c>
      <c r="B1150" s="9">
        <v>107</v>
      </c>
      <c r="C1150" s="7">
        <v>107130179</v>
      </c>
      <c r="D1150" s="7">
        <v>107130179</v>
      </c>
      <c r="E1150" s="6" t="s">
        <v>1283</v>
      </c>
      <c r="F1150" s="40" t="s">
        <v>1280</v>
      </c>
      <c r="G1150" s="8">
        <v>2.78</v>
      </c>
      <c r="H1150" s="10">
        <v>143</v>
      </c>
      <c r="I1150" s="32">
        <v>0</v>
      </c>
      <c r="J1150" s="7">
        <v>1</v>
      </c>
      <c r="K1150" s="6"/>
      <c r="L1150" s="9" t="e">
        <f>VLOOKUP(C1150,ThoiHoc_DuKien20180119!$B$6:$B$346,1,FALSE)</f>
        <v>#N/A</v>
      </c>
      <c r="M1150" s="24" t="e">
        <f>VLOOKUP(C1150,SV_CoDiemChuaDu!$B$7:$I$26,8,FALSE)</f>
        <v>#N/A</v>
      </c>
      <c r="N1150" s="6" t="e">
        <f>VLOOKUP(C1150,SoLanLamDATN!$A$2:$B$1192,2,FALSE)</f>
        <v>#N/A</v>
      </c>
      <c r="P1150" s="2">
        <f>VLOOKUP(C1150,[2]XetNhanDATN_20180120!$C$5:$J$2281,8,FALSE)</f>
        <v>1</v>
      </c>
    </row>
    <row r="1151" spans="1:16" x14ac:dyDescent="0.25">
      <c r="A1151" s="9">
        <v>1147</v>
      </c>
      <c r="B1151" s="9">
        <v>107</v>
      </c>
      <c r="C1151" s="7">
        <v>107130181</v>
      </c>
      <c r="D1151" s="7">
        <v>107130181</v>
      </c>
      <c r="E1151" s="6" t="s">
        <v>1284</v>
      </c>
      <c r="F1151" s="40" t="s">
        <v>1280</v>
      </c>
      <c r="G1151" s="8">
        <v>3.23</v>
      </c>
      <c r="H1151" s="10">
        <v>143</v>
      </c>
      <c r="I1151" s="32">
        <v>0</v>
      </c>
      <c r="J1151" s="7">
        <v>1</v>
      </c>
      <c r="K1151" s="6"/>
      <c r="L1151" s="9" t="e">
        <f>VLOOKUP(C1151,ThoiHoc_DuKien20180119!$B$6:$B$346,1,FALSE)</f>
        <v>#N/A</v>
      </c>
      <c r="M1151" s="24" t="e">
        <f>VLOOKUP(C1151,SV_CoDiemChuaDu!$B$7:$I$26,8,FALSE)</f>
        <v>#N/A</v>
      </c>
      <c r="N1151" s="6" t="e">
        <f>VLOOKUP(C1151,SoLanLamDATN!$A$2:$B$1192,2,FALSE)</f>
        <v>#N/A</v>
      </c>
      <c r="P1151" s="2">
        <f>VLOOKUP(C1151,[2]XetNhanDATN_20180120!$C$5:$J$2281,8,FALSE)</f>
        <v>1</v>
      </c>
    </row>
    <row r="1152" spans="1:16" x14ac:dyDescent="0.25">
      <c r="A1152" s="9">
        <v>1148</v>
      </c>
      <c r="B1152" s="9">
        <v>107</v>
      </c>
      <c r="C1152" s="7">
        <v>107130182</v>
      </c>
      <c r="D1152" s="7">
        <v>107130182</v>
      </c>
      <c r="E1152" s="6" t="s">
        <v>1285</v>
      </c>
      <c r="F1152" s="40" t="s">
        <v>1280</v>
      </c>
      <c r="G1152" s="8">
        <v>2.57</v>
      </c>
      <c r="H1152" s="10">
        <v>143</v>
      </c>
      <c r="I1152" s="32">
        <v>0</v>
      </c>
      <c r="J1152" s="7">
        <v>1</v>
      </c>
      <c r="K1152" s="6"/>
      <c r="L1152" s="9" t="e">
        <f>VLOOKUP(C1152,ThoiHoc_DuKien20180119!$B$6:$B$346,1,FALSE)</f>
        <v>#N/A</v>
      </c>
      <c r="M1152" s="24" t="e">
        <f>VLOOKUP(C1152,SV_CoDiemChuaDu!$B$7:$I$26,8,FALSE)</f>
        <v>#N/A</v>
      </c>
      <c r="N1152" s="6" t="e">
        <f>VLOOKUP(C1152,SoLanLamDATN!$A$2:$B$1192,2,FALSE)</f>
        <v>#N/A</v>
      </c>
      <c r="P1152" s="2">
        <f>VLOOKUP(C1152,[2]XetNhanDATN_20180120!$C$5:$J$2281,8,FALSE)</f>
        <v>1</v>
      </c>
    </row>
    <row r="1153" spans="1:16" x14ac:dyDescent="0.25">
      <c r="A1153" s="9">
        <v>1149</v>
      </c>
      <c r="B1153" s="9">
        <v>107</v>
      </c>
      <c r="C1153" s="7">
        <v>107130184</v>
      </c>
      <c r="D1153" s="7">
        <v>107130184</v>
      </c>
      <c r="E1153" s="6" t="s">
        <v>1286</v>
      </c>
      <c r="F1153" s="40" t="s">
        <v>1280</v>
      </c>
      <c r="G1153" s="8">
        <v>2.58</v>
      </c>
      <c r="H1153" s="10">
        <v>143</v>
      </c>
      <c r="I1153" s="32">
        <v>0</v>
      </c>
      <c r="J1153" s="7">
        <v>1</v>
      </c>
      <c r="K1153" s="6"/>
      <c r="L1153" s="9" t="e">
        <f>VLOOKUP(C1153,ThoiHoc_DuKien20180119!$B$6:$B$346,1,FALSE)</f>
        <v>#N/A</v>
      </c>
      <c r="M1153" s="24" t="e">
        <f>VLOOKUP(C1153,SV_CoDiemChuaDu!$B$7:$I$26,8,FALSE)</f>
        <v>#N/A</v>
      </c>
      <c r="N1153" s="6" t="e">
        <f>VLOOKUP(C1153,SoLanLamDATN!$A$2:$B$1192,2,FALSE)</f>
        <v>#N/A</v>
      </c>
      <c r="P1153" s="2">
        <f>VLOOKUP(C1153,[2]XetNhanDATN_20180120!$C$5:$J$2281,8,FALSE)</f>
        <v>1</v>
      </c>
    </row>
    <row r="1154" spans="1:16" x14ac:dyDescent="0.25">
      <c r="A1154" s="9">
        <v>1150</v>
      </c>
      <c r="B1154" s="9">
        <v>107</v>
      </c>
      <c r="C1154" s="7">
        <v>107130185</v>
      </c>
      <c r="D1154" s="7">
        <v>107130185</v>
      </c>
      <c r="E1154" s="6" t="s">
        <v>1286</v>
      </c>
      <c r="F1154" s="40" t="s">
        <v>1280</v>
      </c>
      <c r="G1154" s="8">
        <v>2.57</v>
      </c>
      <c r="H1154" s="10">
        <v>143</v>
      </c>
      <c r="I1154" s="32">
        <v>0</v>
      </c>
      <c r="J1154" s="7">
        <v>1</v>
      </c>
      <c r="K1154" s="6"/>
      <c r="L1154" s="9" t="e">
        <f>VLOOKUP(C1154,ThoiHoc_DuKien20180119!$B$6:$B$346,1,FALSE)</f>
        <v>#N/A</v>
      </c>
      <c r="M1154" s="24" t="e">
        <f>VLOOKUP(C1154,SV_CoDiemChuaDu!$B$7:$I$26,8,FALSE)</f>
        <v>#N/A</v>
      </c>
      <c r="N1154" s="6" t="e">
        <f>VLOOKUP(C1154,SoLanLamDATN!$A$2:$B$1192,2,FALSE)</f>
        <v>#N/A</v>
      </c>
      <c r="P1154" s="2">
        <f>VLOOKUP(C1154,[2]XetNhanDATN_20180120!$C$5:$J$2281,8,FALSE)</f>
        <v>1</v>
      </c>
    </row>
    <row r="1155" spans="1:16" x14ac:dyDescent="0.25">
      <c r="A1155" s="9">
        <v>1151</v>
      </c>
      <c r="B1155" s="9">
        <v>107</v>
      </c>
      <c r="C1155" s="7">
        <v>107130186</v>
      </c>
      <c r="D1155" s="7">
        <v>107130186</v>
      </c>
      <c r="E1155" s="6" t="s">
        <v>1287</v>
      </c>
      <c r="F1155" s="40" t="s">
        <v>1280</v>
      </c>
      <c r="G1155" s="8">
        <v>3.25</v>
      </c>
      <c r="H1155" s="10">
        <v>143</v>
      </c>
      <c r="I1155" s="32">
        <v>0</v>
      </c>
      <c r="J1155" s="7">
        <v>1</v>
      </c>
      <c r="K1155" s="6"/>
      <c r="L1155" s="9" t="e">
        <f>VLOOKUP(C1155,ThoiHoc_DuKien20180119!$B$6:$B$346,1,FALSE)</f>
        <v>#N/A</v>
      </c>
      <c r="M1155" s="24" t="e">
        <f>VLOOKUP(C1155,SV_CoDiemChuaDu!$B$7:$I$26,8,FALSE)</f>
        <v>#N/A</v>
      </c>
      <c r="N1155" s="6" t="e">
        <f>VLOOKUP(C1155,SoLanLamDATN!$A$2:$B$1192,2,FALSE)</f>
        <v>#N/A</v>
      </c>
      <c r="P1155" s="2">
        <f>VLOOKUP(C1155,[2]XetNhanDATN_20180120!$C$5:$J$2281,8,FALSE)</f>
        <v>1</v>
      </c>
    </row>
    <row r="1156" spans="1:16" x14ac:dyDescent="0.25">
      <c r="A1156" s="9">
        <v>1152</v>
      </c>
      <c r="B1156" s="9">
        <v>107</v>
      </c>
      <c r="C1156" s="7">
        <v>107130187</v>
      </c>
      <c r="D1156" s="7">
        <v>107130187</v>
      </c>
      <c r="E1156" s="6" t="s">
        <v>1288</v>
      </c>
      <c r="F1156" s="40" t="s">
        <v>1280</v>
      </c>
      <c r="G1156" s="8">
        <v>2.86</v>
      </c>
      <c r="H1156" s="10">
        <v>143</v>
      </c>
      <c r="I1156" s="32">
        <v>0</v>
      </c>
      <c r="J1156" s="7">
        <v>1</v>
      </c>
      <c r="K1156" s="6"/>
      <c r="L1156" s="9" t="e">
        <f>VLOOKUP(C1156,ThoiHoc_DuKien20180119!$B$6:$B$346,1,FALSE)</f>
        <v>#N/A</v>
      </c>
      <c r="M1156" s="24" t="e">
        <f>VLOOKUP(C1156,SV_CoDiemChuaDu!$B$7:$I$26,8,FALSE)</f>
        <v>#N/A</v>
      </c>
      <c r="N1156" s="6" t="e">
        <f>VLOOKUP(C1156,SoLanLamDATN!$A$2:$B$1192,2,FALSE)</f>
        <v>#N/A</v>
      </c>
      <c r="P1156" s="2">
        <f>VLOOKUP(C1156,[2]XetNhanDATN_20180120!$C$5:$J$2281,8,FALSE)</f>
        <v>1</v>
      </c>
    </row>
    <row r="1157" spans="1:16" x14ac:dyDescent="0.25">
      <c r="A1157" s="9">
        <v>1153</v>
      </c>
      <c r="B1157" s="9">
        <v>107</v>
      </c>
      <c r="C1157" s="7">
        <v>107130188</v>
      </c>
      <c r="D1157" s="7">
        <v>107130188</v>
      </c>
      <c r="E1157" s="6" t="s">
        <v>1289</v>
      </c>
      <c r="F1157" s="40" t="s">
        <v>1280</v>
      </c>
      <c r="G1157" s="8">
        <v>2.57</v>
      </c>
      <c r="H1157" s="10">
        <v>143</v>
      </c>
      <c r="I1157" s="32">
        <v>0</v>
      </c>
      <c r="J1157" s="7">
        <v>1</v>
      </c>
      <c r="K1157" s="6"/>
      <c r="L1157" s="9" t="e">
        <f>VLOOKUP(C1157,ThoiHoc_DuKien20180119!$B$6:$B$346,1,FALSE)</f>
        <v>#N/A</v>
      </c>
      <c r="M1157" s="24" t="e">
        <f>VLOOKUP(C1157,SV_CoDiemChuaDu!$B$7:$I$26,8,FALSE)</f>
        <v>#N/A</v>
      </c>
      <c r="N1157" s="6" t="e">
        <f>VLOOKUP(C1157,SoLanLamDATN!$A$2:$B$1192,2,FALSE)</f>
        <v>#N/A</v>
      </c>
      <c r="P1157" s="2">
        <f>VLOOKUP(C1157,[2]XetNhanDATN_20180120!$C$5:$J$2281,8,FALSE)</f>
        <v>1</v>
      </c>
    </row>
    <row r="1158" spans="1:16" x14ac:dyDescent="0.25">
      <c r="A1158" s="9">
        <v>1154</v>
      </c>
      <c r="B1158" s="9">
        <v>107</v>
      </c>
      <c r="C1158" s="7">
        <v>107130189</v>
      </c>
      <c r="D1158" s="7">
        <v>107130189</v>
      </c>
      <c r="E1158" s="6" t="s">
        <v>1290</v>
      </c>
      <c r="F1158" s="40" t="s">
        <v>1280</v>
      </c>
      <c r="G1158" s="8">
        <v>2.97</v>
      </c>
      <c r="H1158" s="10">
        <v>143</v>
      </c>
      <c r="I1158" s="32">
        <v>0</v>
      </c>
      <c r="J1158" s="7">
        <v>1</v>
      </c>
      <c r="K1158" s="6"/>
      <c r="L1158" s="9" t="e">
        <f>VLOOKUP(C1158,ThoiHoc_DuKien20180119!$B$6:$B$346,1,FALSE)</f>
        <v>#N/A</v>
      </c>
      <c r="M1158" s="24" t="e">
        <f>VLOOKUP(C1158,SV_CoDiemChuaDu!$B$7:$I$26,8,FALSE)</f>
        <v>#N/A</v>
      </c>
      <c r="N1158" s="6" t="e">
        <f>VLOOKUP(C1158,SoLanLamDATN!$A$2:$B$1192,2,FALSE)</f>
        <v>#N/A</v>
      </c>
      <c r="P1158" s="2">
        <f>VLOOKUP(C1158,[2]XetNhanDATN_20180120!$C$5:$J$2281,8,FALSE)</f>
        <v>1</v>
      </c>
    </row>
    <row r="1159" spans="1:16" x14ac:dyDescent="0.25">
      <c r="A1159" s="9">
        <v>1155</v>
      </c>
      <c r="B1159" s="9">
        <v>107</v>
      </c>
      <c r="C1159" s="7">
        <v>107130190</v>
      </c>
      <c r="D1159" s="7">
        <v>107130190</v>
      </c>
      <c r="E1159" s="6" t="s">
        <v>1291</v>
      </c>
      <c r="F1159" s="40" t="s">
        <v>1280</v>
      </c>
      <c r="G1159" s="8">
        <v>2.76</v>
      </c>
      <c r="H1159" s="10">
        <v>143</v>
      </c>
      <c r="I1159" s="32">
        <v>0</v>
      </c>
      <c r="J1159" s="7">
        <v>1</v>
      </c>
      <c r="K1159" s="6"/>
      <c r="L1159" s="9" t="e">
        <f>VLOOKUP(C1159,ThoiHoc_DuKien20180119!$B$6:$B$346,1,FALSE)</f>
        <v>#N/A</v>
      </c>
      <c r="M1159" s="24" t="e">
        <f>VLOOKUP(C1159,SV_CoDiemChuaDu!$B$7:$I$26,8,FALSE)</f>
        <v>#N/A</v>
      </c>
      <c r="N1159" s="6" t="e">
        <f>VLOOKUP(C1159,SoLanLamDATN!$A$2:$B$1192,2,FALSE)</f>
        <v>#N/A</v>
      </c>
      <c r="P1159" s="2">
        <f>VLOOKUP(C1159,[2]XetNhanDATN_20180120!$C$5:$J$2281,8,FALSE)</f>
        <v>1</v>
      </c>
    </row>
    <row r="1160" spans="1:16" x14ac:dyDescent="0.25">
      <c r="A1160" s="9">
        <v>1156</v>
      </c>
      <c r="B1160" s="9">
        <v>107</v>
      </c>
      <c r="C1160" s="7">
        <v>107130192</v>
      </c>
      <c r="D1160" s="7">
        <v>107130192</v>
      </c>
      <c r="E1160" s="6" t="s">
        <v>1292</v>
      </c>
      <c r="F1160" s="40" t="s">
        <v>1280</v>
      </c>
      <c r="G1160" s="8">
        <v>2.61</v>
      </c>
      <c r="H1160" s="10">
        <v>143</v>
      </c>
      <c r="I1160" s="32">
        <v>0</v>
      </c>
      <c r="J1160" s="7">
        <v>1</v>
      </c>
      <c r="K1160" s="6"/>
      <c r="L1160" s="9" t="e">
        <f>VLOOKUP(C1160,ThoiHoc_DuKien20180119!$B$6:$B$346,1,FALSE)</f>
        <v>#N/A</v>
      </c>
      <c r="M1160" s="24" t="e">
        <f>VLOOKUP(C1160,SV_CoDiemChuaDu!$B$7:$I$26,8,FALSE)</f>
        <v>#N/A</v>
      </c>
      <c r="N1160" s="6" t="e">
        <f>VLOOKUP(C1160,SoLanLamDATN!$A$2:$B$1192,2,FALSE)</f>
        <v>#N/A</v>
      </c>
      <c r="P1160" s="2">
        <f>VLOOKUP(C1160,[2]XetNhanDATN_20180120!$C$5:$J$2281,8,FALSE)</f>
        <v>1</v>
      </c>
    </row>
    <row r="1161" spans="1:16" x14ac:dyDescent="0.25">
      <c r="A1161" s="9">
        <v>1157</v>
      </c>
      <c r="B1161" s="9">
        <v>107</v>
      </c>
      <c r="C1161" s="7">
        <v>107130193</v>
      </c>
      <c r="D1161" s="7">
        <v>107130193</v>
      </c>
      <c r="E1161" s="6" t="s">
        <v>1293</v>
      </c>
      <c r="F1161" s="40" t="s">
        <v>1280</v>
      </c>
      <c r="G1161" s="8">
        <v>2.76</v>
      </c>
      <c r="H1161" s="10">
        <v>143</v>
      </c>
      <c r="I1161" s="32">
        <v>0</v>
      </c>
      <c r="J1161" s="7">
        <v>1</v>
      </c>
      <c r="K1161" s="6"/>
      <c r="L1161" s="9" t="e">
        <f>VLOOKUP(C1161,ThoiHoc_DuKien20180119!$B$6:$B$346,1,FALSE)</f>
        <v>#N/A</v>
      </c>
      <c r="M1161" s="24" t="e">
        <f>VLOOKUP(C1161,SV_CoDiemChuaDu!$B$7:$I$26,8,FALSE)</f>
        <v>#N/A</v>
      </c>
      <c r="N1161" s="6" t="e">
        <f>VLOOKUP(C1161,SoLanLamDATN!$A$2:$B$1192,2,FALSE)</f>
        <v>#N/A</v>
      </c>
      <c r="P1161" s="2">
        <f>VLOOKUP(C1161,[2]XetNhanDATN_20180120!$C$5:$J$2281,8,FALSE)</f>
        <v>1</v>
      </c>
    </row>
    <row r="1162" spans="1:16" x14ac:dyDescent="0.25">
      <c r="A1162" s="9">
        <v>1158</v>
      </c>
      <c r="B1162" s="9">
        <v>107</v>
      </c>
      <c r="C1162" s="7">
        <v>107130194</v>
      </c>
      <c r="D1162" s="7">
        <v>107130194</v>
      </c>
      <c r="E1162" s="6" t="s">
        <v>1294</v>
      </c>
      <c r="F1162" s="40" t="s">
        <v>1280</v>
      </c>
      <c r="G1162" s="8">
        <v>2.98</v>
      </c>
      <c r="H1162" s="10">
        <v>143</v>
      </c>
      <c r="I1162" s="32">
        <v>0</v>
      </c>
      <c r="J1162" s="7">
        <v>1</v>
      </c>
      <c r="K1162" s="6"/>
      <c r="L1162" s="9" t="e">
        <f>VLOOKUP(C1162,ThoiHoc_DuKien20180119!$B$6:$B$346,1,FALSE)</f>
        <v>#N/A</v>
      </c>
      <c r="M1162" s="24" t="e">
        <f>VLOOKUP(C1162,SV_CoDiemChuaDu!$B$7:$I$26,8,FALSE)</f>
        <v>#N/A</v>
      </c>
      <c r="N1162" s="6" t="e">
        <f>VLOOKUP(C1162,SoLanLamDATN!$A$2:$B$1192,2,FALSE)</f>
        <v>#N/A</v>
      </c>
      <c r="P1162" s="2">
        <f>VLOOKUP(C1162,[2]XetNhanDATN_20180120!$C$5:$J$2281,8,FALSE)</f>
        <v>1</v>
      </c>
    </row>
    <row r="1163" spans="1:16" x14ac:dyDescent="0.25">
      <c r="A1163" s="9">
        <v>1159</v>
      </c>
      <c r="B1163" s="9">
        <v>107</v>
      </c>
      <c r="C1163" s="7">
        <v>107130195</v>
      </c>
      <c r="D1163" s="7">
        <v>107130195</v>
      </c>
      <c r="E1163" s="6" t="s">
        <v>1295</v>
      </c>
      <c r="F1163" s="40" t="s">
        <v>1280</v>
      </c>
      <c r="G1163" s="8">
        <v>2.5</v>
      </c>
      <c r="H1163" s="10">
        <v>143</v>
      </c>
      <c r="I1163" s="32">
        <v>0</v>
      </c>
      <c r="J1163" s="7">
        <v>1</v>
      </c>
      <c r="K1163" s="6"/>
      <c r="L1163" s="9" t="e">
        <f>VLOOKUP(C1163,ThoiHoc_DuKien20180119!$B$6:$B$346,1,FALSE)</f>
        <v>#N/A</v>
      </c>
      <c r="M1163" s="24" t="e">
        <f>VLOOKUP(C1163,SV_CoDiemChuaDu!$B$7:$I$26,8,FALSE)</f>
        <v>#N/A</v>
      </c>
      <c r="N1163" s="6" t="e">
        <f>VLOOKUP(C1163,SoLanLamDATN!$A$2:$B$1192,2,FALSE)</f>
        <v>#N/A</v>
      </c>
      <c r="P1163" s="2">
        <f>VLOOKUP(C1163,[2]XetNhanDATN_20180120!$C$5:$J$2281,8,FALSE)</f>
        <v>1</v>
      </c>
    </row>
    <row r="1164" spans="1:16" x14ac:dyDescent="0.25">
      <c r="A1164" s="9">
        <v>1160</v>
      </c>
      <c r="B1164" s="9">
        <v>107</v>
      </c>
      <c r="C1164" s="7">
        <v>107130196</v>
      </c>
      <c r="D1164" s="7">
        <v>107130196</v>
      </c>
      <c r="E1164" s="6" t="s">
        <v>1296</v>
      </c>
      <c r="F1164" s="40" t="s">
        <v>1280</v>
      </c>
      <c r="G1164" s="8">
        <v>2.64</v>
      </c>
      <c r="H1164" s="10">
        <v>143</v>
      </c>
      <c r="I1164" s="32">
        <v>0</v>
      </c>
      <c r="J1164" s="7">
        <v>1</v>
      </c>
      <c r="K1164" s="6"/>
      <c r="L1164" s="9" t="e">
        <f>VLOOKUP(C1164,ThoiHoc_DuKien20180119!$B$6:$B$346,1,FALSE)</f>
        <v>#N/A</v>
      </c>
      <c r="M1164" s="24" t="e">
        <f>VLOOKUP(C1164,SV_CoDiemChuaDu!$B$7:$I$26,8,FALSE)</f>
        <v>#N/A</v>
      </c>
      <c r="N1164" s="6" t="e">
        <f>VLOOKUP(C1164,SoLanLamDATN!$A$2:$B$1192,2,FALSE)</f>
        <v>#N/A</v>
      </c>
      <c r="P1164" s="2">
        <f>VLOOKUP(C1164,[2]XetNhanDATN_20180120!$C$5:$J$2281,8,FALSE)</f>
        <v>1</v>
      </c>
    </row>
    <row r="1165" spans="1:16" x14ac:dyDescent="0.25">
      <c r="A1165" s="9">
        <v>1161</v>
      </c>
      <c r="B1165" s="9">
        <v>107</v>
      </c>
      <c r="C1165" s="7">
        <v>107130197</v>
      </c>
      <c r="D1165" s="7">
        <v>107130197</v>
      </c>
      <c r="E1165" s="6" t="s">
        <v>1297</v>
      </c>
      <c r="F1165" s="40" t="s">
        <v>1280</v>
      </c>
      <c r="G1165" s="8">
        <v>3.23</v>
      </c>
      <c r="H1165" s="10">
        <v>143</v>
      </c>
      <c r="I1165" s="32">
        <v>0</v>
      </c>
      <c r="J1165" s="7">
        <v>1</v>
      </c>
      <c r="K1165" s="6"/>
      <c r="L1165" s="9" t="e">
        <f>VLOOKUP(C1165,ThoiHoc_DuKien20180119!$B$6:$B$346,1,FALSE)</f>
        <v>#N/A</v>
      </c>
      <c r="M1165" s="24" t="e">
        <f>VLOOKUP(C1165,SV_CoDiemChuaDu!$B$7:$I$26,8,FALSE)</f>
        <v>#N/A</v>
      </c>
      <c r="N1165" s="6" t="e">
        <f>VLOOKUP(C1165,SoLanLamDATN!$A$2:$B$1192,2,FALSE)</f>
        <v>#N/A</v>
      </c>
      <c r="P1165" s="2">
        <f>VLOOKUP(C1165,[2]XetNhanDATN_20180120!$C$5:$J$2281,8,FALSE)</f>
        <v>1</v>
      </c>
    </row>
    <row r="1166" spans="1:16" x14ac:dyDescent="0.25">
      <c r="A1166" s="9">
        <v>1162</v>
      </c>
      <c r="B1166" s="9">
        <v>107</v>
      </c>
      <c r="C1166" s="7">
        <v>107130198</v>
      </c>
      <c r="D1166" s="7">
        <v>107130198</v>
      </c>
      <c r="E1166" s="6" t="s">
        <v>1298</v>
      </c>
      <c r="F1166" s="40" t="s">
        <v>1280</v>
      </c>
      <c r="G1166" s="8">
        <v>2.88</v>
      </c>
      <c r="H1166" s="10">
        <v>143</v>
      </c>
      <c r="I1166" s="32">
        <v>0</v>
      </c>
      <c r="J1166" s="7">
        <v>1</v>
      </c>
      <c r="K1166" s="6"/>
      <c r="L1166" s="9" t="e">
        <f>VLOOKUP(C1166,ThoiHoc_DuKien20180119!$B$6:$B$346,1,FALSE)</f>
        <v>#N/A</v>
      </c>
      <c r="M1166" s="24" t="e">
        <f>VLOOKUP(C1166,SV_CoDiemChuaDu!$B$7:$I$26,8,FALSE)</f>
        <v>#N/A</v>
      </c>
      <c r="N1166" s="6" t="e">
        <f>VLOOKUP(C1166,SoLanLamDATN!$A$2:$B$1192,2,FALSE)</f>
        <v>#N/A</v>
      </c>
      <c r="P1166" s="2">
        <f>VLOOKUP(C1166,[2]XetNhanDATN_20180120!$C$5:$J$2281,8,FALSE)</f>
        <v>1</v>
      </c>
    </row>
    <row r="1167" spans="1:16" x14ac:dyDescent="0.25">
      <c r="A1167" s="9">
        <v>1163</v>
      </c>
      <c r="B1167" s="9">
        <v>107</v>
      </c>
      <c r="C1167" s="7">
        <v>107130199</v>
      </c>
      <c r="D1167" s="7">
        <v>107130199</v>
      </c>
      <c r="E1167" s="6" t="s">
        <v>1299</v>
      </c>
      <c r="F1167" s="40" t="s">
        <v>1280</v>
      </c>
      <c r="G1167" s="8">
        <v>2.93</v>
      </c>
      <c r="H1167" s="10">
        <v>143</v>
      </c>
      <c r="I1167" s="32">
        <v>0</v>
      </c>
      <c r="J1167" s="7">
        <v>1</v>
      </c>
      <c r="K1167" s="6"/>
      <c r="L1167" s="9" t="e">
        <f>VLOOKUP(C1167,ThoiHoc_DuKien20180119!$B$6:$B$346,1,FALSE)</f>
        <v>#N/A</v>
      </c>
      <c r="M1167" s="24" t="e">
        <f>VLOOKUP(C1167,SV_CoDiemChuaDu!$B$7:$I$26,8,FALSE)</f>
        <v>#N/A</v>
      </c>
      <c r="N1167" s="6" t="e">
        <f>VLOOKUP(C1167,SoLanLamDATN!$A$2:$B$1192,2,FALSE)</f>
        <v>#N/A</v>
      </c>
      <c r="P1167" s="2">
        <f>VLOOKUP(C1167,[2]XetNhanDATN_20180120!$C$5:$J$2281,8,FALSE)</f>
        <v>1</v>
      </c>
    </row>
    <row r="1168" spans="1:16" x14ac:dyDescent="0.25">
      <c r="A1168" s="9">
        <v>1164</v>
      </c>
      <c r="B1168" s="9">
        <v>107</v>
      </c>
      <c r="C1168" s="7">
        <v>107130201</v>
      </c>
      <c r="D1168" s="7">
        <v>107130201</v>
      </c>
      <c r="E1168" s="6" t="s">
        <v>1300</v>
      </c>
      <c r="F1168" s="40" t="s">
        <v>1280</v>
      </c>
      <c r="G1168" s="8">
        <v>2.04</v>
      </c>
      <c r="H1168" s="10">
        <v>143</v>
      </c>
      <c r="I1168" s="32">
        <v>2</v>
      </c>
      <c r="J1168" s="7">
        <v>1</v>
      </c>
      <c r="K1168" s="6" t="s">
        <v>1301</v>
      </c>
      <c r="L1168" s="9" t="e">
        <f>VLOOKUP(C1168,ThoiHoc_DuKien20180119!$B$6:$B$346,1,FALSE)</f>
        <v>#N/A</v>
      </c>
      <c r="M1168" s="24" t="e">
        <f>VLOOKUP(C1168,SV_CoDiemChuaDu!$B$7:$I$26,8,FALSE)</f>
        <v>#N/A</v>
      </c>
      <c r="N1168" s="6" t="e">
        <f>VLOOKUP(C1168,SoLanLamDATN!$A$2:$B$1192,2,FALSE)</f>
        <v>#N/A</v>
      </c>
      <c r="P1168" s="2">
        <f>VLOOKUP(C1168,[2]XetNhanDATN_20180120!$C$5:$J$2281,8,FALSE)</f>
        <v>1</v>
      </c>
    </row>
    <row r="1169" spans="1:16" x14ac:dyDescent="0.25">
      <c r="A1169" s="9">
        <v>1165</v>
      </c>
      <c r="B1169" s="9">
        <v>107</v>
      </c>
      <c r="C1169" s="7">
        <v>107130203</v>
      </c>
      <c r="D1169" s="7">
        <v>107130203</v>
      </c>
      <c r="E1169" s="6" t="s">
        <v>1302</v>
      </c>
      <c r="F1169" s="40" t="s">
        <v>1280</v>
      </c>
      <c r="G1169" s="8">
        <v>2.88</v>
      </c>
      <c r="H1169" s="10">
        <v>143</v>
      </c>
      <c r="I1169" s="32">
        <v>0</v>
      </c>
      <c r="J1169" s="7">
        <v>1</v>
      </c>
      <c r="K1169" s="6"/>
      <c r="L1169" s="9" t="e">
        <f>VLOOKUP(C1169,ThoiHoc_DuKien20180119!$B$6:$B$346,1,FALSE)</f>
        <v>#N/A</v>
      </c>
      <c r="M1169" s="24" t="e">
        <f>VLOOKUP(C1169,SV_CoDiemChuaDu!$B$7:$I$26,8,FALSE)</f>
        <v>#N/A</v>
      </c>
      <c r="N1169" s="6" t="e">
        <f>VLOOKUP(C1169,SoLanLamDATN!$A$2:$B$1192,2,FALSE)</f>
        <v>#N/A</v>
      </c>
      <c r="P1169" s="2">
        <f>VLOOKUP(C1169,[2]XetNhanDATN_20180120!$C$5:$J$2281,8,FALSE)</f>
        <v>1</v>
      </c>
    </row>
    <row r="1170" spans="1:16" x14ac:dyDescent="0.25">
      <c r="A1170" s="9">
        <v>1166</v>
      </c>
      <c r="B1170" s="9">
        <v>107</v>
      </c>
      <c r="C1170" s="7">
        <v>107130204</v>
      </c>
      <c r="D1170" s="7">
        <v>107130204</v>
      </c>
      <c r="E1170" s="6" t="s">
        <v>1303</v>
      </c>
      <c r="F1170" s="40" t="s">
        <v>1280</v>
      </c>
      <c r="G1170" s="8">
        <v>2.67</v>
      </c>
      <c r="H1170" s="10">
        <v>143</v>
      </c>
      <c r="I1170" s="32">
        <v>0</v>
      </c>
      <c r="J1170" s="7">
        <v>1</v>
      </c>
      <c r="K1170" s="6"/>
      <c r="L1170" s="9" t="e">
        <f>VLOOKUP(C1170,ThoiHoc_DuKien20180119!$B$6:$B$346,1,FALSE)</f>
        <v>#N/A</v>
      </c>
      <c r="M1170" s="24" t="e">
        <f>VLOOKUP(C1170,SV_CoDiemChuaDu!$B$7:$I$26,8,FALSE)</f>
        <v>#N/A</v>
      </c>
      <c r="N1170" s="6" t="e">
        <f>VLOOKUP(C1170,SoLanLamDATN!$A$2:$B$1192,2,FALSE)</f>
        <v>#N/A</v>
      </c>
      <c r="P1170" s="2">
        <f>VLOOKUP(C1170,[2]XetNhanDATN_20180120!$C$5:$J$2281,8,FALSE)</f>
        <v>1</v>
      </c>
    </row>
    <row r="1171" spans="1:16" x14ac:dyDescent="0.25">
      <c r="A1171" s="9">
        <v>1167</v>
      </c>
      <c r="B1171" s="9">
        <v>107</v>
      </c>
      <c r="C1171" s="7">
        <v>107130205</v>
      </c>
      <c r="D1171" s="7">
        <v>107130205</v>
      </c>
      <c r="E1171" s="6" t="s">
        <v>1304</v>
      </c>
      <c r="F1171" s="40" t="s">
        <v>1280</v>
      </c>
      <c r="G1171" s="8">
        <v>2.5299999999999998</v>
      </c>
      <c r="H1171" s="10">
        <v>143</v>
      </c>
      <c r="I1171" s="32">
        <v>0</v>
      </c>
      <c r="J1171" s="7">
        <v>1</v>
      </c>
      <c r="K1171" s="6"/>
      <c r="L1171" s="9" t="e">
        <f>VLOOKUP(C1171,ThoiHoc_DuKien20180119!$B$6:$B$346,1,FALSE)</f>
        <v>#N/A</v>
      </c>
      <c r="M1171" s="24" t="e">
        <f>VLOOKUP(C1171,SV_CoDiemChuaDu!$B$7:$I$26,8,FALSE)</f>
        <v>#N/A</v>
      </c>
      <c r="N1171" s="6" t="e">
        <f>VLOOKUP(C1171,SoLanLamDATN!$A$2:$B$1192,2,FALSE)</f>
        <v>#N/A</v>
      </c>
      <c r="P1171" s="2">
        <f>VLOOKUP(C1171,[2]XetNhanDATN_20180120!$C$5:$J$2281,8,FALSE)</f>
        <v>1</v>
      </c>
    </row>
    <row r="1172" spans="1:16" x14ac:dyDescent="0.25">
      <c r="A1172" s="9">
        <v>1168</v>
      </c>
      <c r="B1172" s="9">
        <v>107</v>
      </c>
      <c r="C1172" s="7">
        <v>107130206</v>
      </c>
      <c r="D1172" s="7">
        <v>107130206</v>
      </c>
      <c r="E1172" s="6" t="s">
        <v>1305</v>
      </c>
      <c r="F1172" s="40" t="s">
        <v>1280</v>
      </c>
      <c r="G1172" s="8">
        <v>2.98</v>
      </c>
      <c r="H1172" s="10">
        <v>143</v>
      </c>
      <c r="I1172" s="32">
        <v>0</v>
      </c>
      <c r="J1172" s="7">
        <v>1</v>
      </c>
      <c r="K1172" s="6"/>
      <c r="L1172" s="9" t="e">
        <f>VLOOKUP(C1172,ThoiHoc_DuKien20180119!$B$6:$B$346,1,FALSE)</f>
        <v>#N/A</v>
      </c>
      <c r="M1172" s="24" t="e">
        <f>VLOOKUP(C1172,SV_CoDiemChuaDu!$B$7:$I$26,8,FALSE)</f>
        <v>#N/A</v>
      </c>
      <c r="N1172" s="6" t="e">
        <f>VLOOKUP(C1172,SoLanLamDATN!$A$2:$B$1192,2,FALSE)</f>
        <v>#N/A</v>
      </c>
      <c r="P1172" s="2">
        <f>VLOOKUP(C1172,[2]XetNhanDATN_20180120!$C$5:$J$2281,8,FALSE)</f>
        <v>1</v>
      </c>
    </row>
    <row r="1173" spans="1:16" x14ac:dyDescent="0.25">
      <c r="A1173" s="9">
        <v>1169</v>
      </c>
      <c r="B1173" s="9">
        <v>107</v>
      </c>
      <c r="C1173" s="7">
        <v>107130207</v>
      </c>
      <c r="D1173" s="7">
        <v>107130207</v>
      </c>
      <c r="E1173" s="6" t="s">
        <v>1306</v>
      </c>
      <c r="F1173" s="40" t="s">
        <v>1280</v>
      </c>
      <c r="G1173" s="8">
        <v>2.8</v>
      </c>
      <c r="H1173" s="10">
        <v>143</v>
      </c>
      <c r="I1173" s="32">
        <v>2</v>
      </c>
      <c r="J1173" s="7">
        <v>1</v>
      </c>
      <c r="K1173" s="6" t="s">
        <v>1307</v>
      </c>
      <c r="L1173" s="9" t="e">
        <f>VLOOKUP(C1173,ThoiHoc_DuKien20180119!$B$6:$B$346,1,FALSE)</f>
        <v>#N/A</v>
      </c>
      <c r="M1173" s="24" t="e">
        <f>VLOOKUP(C1173,SV_CoDiemChuaDu!$B$7:$I$26,8,FALSE)</f>
        <v>#N/A</v>
      </c>
      <c r="N1173" s="6" t="e">
        <f>VLOOKUP(C1173,SoLanLamDATN!$A$2:$B$1192,2,FALSE)</f>
        <v>#N/A</v>
      </c>
      <c r="P1173" s="2">
        <f>VLOOKUP(C1173,[2]XetNhanDATN_20180120!$C$5:$J$2281,8,FALSE)</f>
        <v>1</v>
      </c>
    </row>
    <row r="1174" spans="1:16" x14ac:dyDescent="0.25">
      <c r="A1174" s="9">
        <v>1170</v>
      </c>
      <c r="B1174" s="9">
        <v>107</v>
      </c>
      <c r="C1174" s="7">
        <v>107130209</v>
      </c>
      <c r="D1174" s="7">
        <v>107130209</v>
      </c>
      <c r="E1174" s="6" t="s">
        <v>1308</v>
      </c>
      <c r="F1174" s="40" t="s">
        <v>1280</v>
      </c>
      <c r="G1174" s="8">
        <v>2.5099999999999998</v>
      </c>
      <c r="H1174" s="10">
        <v>143</v>
      </c>
      <c r="I1174" s="32">
        <v>0</v>
      </c>
      <c r="J1174" s="7">
        <v>1</v>
      </c>
      <c r="K1174" s="6"/>
      <c r="L1174" s="9" t="e">
        <f>VLOOKUP(C1174,ThoiHoc_DuKien20180119!$B$6:$B$346,1,FALSE)</f>
        <v>#N/A</v>
      </c>
      <c r="M1174" s="24" t="e">
        <f>VLOOKUP(C1174,SV_CoDiemChuaDu!$B$7:$I$26,8,FALSE)</f>
        <v>#N/A</v>
      </c>
      <c r="N1174" s="6" t="e">
        <f>VLOOKUP(C1174,SoLanLamDATN!$A$2:$B$1192,2,FALSE)</f>
        <v>#N/A</v>
      </c>
      <c r="P1174" s="2">
        <f>VLOOKUP(C1174,[2]XetNhanDATN_20180120!$C$5:$J$2281,8,FALSE)</f>
        <v>1</v>
      </c>
    </row>
    <row r="1175" spans="1:16" x14ac:dyDescent="0.25">
      <c r="A1175" s="9">
        <v>1171</v>
      </c>
      <c r="B1175" s="9">
        <v>107</v>
      </c>
      <c r="C1175" s="7">
        <v>107130210</v>
      </c>
      <c r="D1175" s="7">
        <v>107130210</v>
      </c>
      <c r="E1175" s="6" t="s">
        <v>1309</v>
      </c>
      <c r="F1175" s="40" t="s">
        <v>1280</v>
      </c>
      <c r="G1175" s="8">
        <v>2.86</v>
      </c>
      <c r="H1175" s="10">
        <v>143</v>
      </c>
      <c r="I1175" s="32">
        <v>0</v>
      </c>
      <c r="J1175" s="7">
        <v>1</v>
      </c>
      <c r="K1175" s="6"/>
      <c r="L1175" s="9" t="e">
        <f>VLOOKUP(C1175,ThoiHoc_DuKien20180119!$B$6:$B$346,1,FALSE)</f>
        <v>#N/A</v>
      </c>
      <c r="M1175" s="24" t="e">
        <f>VLOOKUP(C1175,SV_CoDiemChuaDu!$B$7:$I$26,8,FALSE)</f>
        <v>#N/A</v>
      </c>
      <c r="N1175" s="6" t="e">
        <f>VLOOKUP(C1175,SoLanLamDATN!$A$2:$B$1192,2,FALSE)</f>
        <v>#N/A</v>
      </c>
      <c r="P1175" s="2">
        <f>VLOOKUP(C1175,[2]XetNhanDATN_20180120!$C$5:$J$2281,8,FALSE)</f>
        <v>1</v>
      </c>
    </row>
    <row r="1176" spans="1:16" x14ac:dyDescent="0.25">
      <c r="A1176" s="9">
        <v>1172</v>
      </c>
      <c r="B1176" s="9">
        <v>107</v>
      </c>
      <c r="C1176" s="7">
        <v>107130211</v>
      </c>
      <c r="D1176" s="7">
        <v>107130211</v>
      </c>
      <c r="E1176" s="6" t="s">
        <v>1310</v>
      </c>
      <c r="F1176" s="40" t="s">
        <v>1280</v>
      </c>
      <c r="G1176" s="8">
        <v>2.42</v>
      </c>
      <c r="H1176" s="10">
        <v>143</v>
      </c>
      <c r="I1176" s="32">
        <v>0</v>
      </c>
      <c r="J1176" s="7">
        <v>1</v>
      </c>
      <c r="K1176" s="6"/>
      <c r="L1176" s="9" t="e">
        <f>VLOOKUP(C1176,ThoiHoc_DuKien20180119!$B$6:$B$346,1,FALSE)</f>
        <v>#N/A</v>
      </c>
      <c r="M1176" s="24" t="e">
        <f>VLOOKUP(C1176,SV_CoDiemChuaDu!$B$7:$I$26,8,FALSE)</f>
        <v>#N/A</v>
      </c>
      <c r="N1176" s="6" t="e">
        <f>VLOOKUP(C1176,SoLanLamDATN!$A$2:$B$1192,2,FALSE)</f>
        <v>#N/A</v>
      </c>
      <c r="P1176" s="2">
        <f>VLOOKUP(C1176,[2]XetNhanDATN_20180120!$C$5:$J$2281,8,FALSE)</f>
        <v>1</v>
      </c>
    </row>
    <row r="1177" spans="1:16" x14ac:dyDescent="0.25">
      <c r="A1177" s="9">
        <v>1173</v>
      </c>
      <c r="B1177" s="9">
        <v>107</v>
      </c>
      <c r="C1177" s="7">
        <v>107130213</v>
      </c>
      <c r="D1177" s="7">
        <v>107130213</v>
      </c>
      <c r="E1177" s="6" t="s">
        <v>1311</v>
      </c>
      <c r="F1177" s="40" t="s">
        <v>1280</v>
      </c>
      <c r="G1177" s="8">
        <v>3.37</v>
      </c>
      <c r="H1177" s="10">
        <v>143</v>
      </c>
      <c r="I1177" s="32">
        <v>0</v>
      </c>
      <c r="J1177" s="7">
        <v>1</v>
      </c>
      <c r="K1177" s="6"/>
      <c r="L1177" s="9" t="e">
        <f>VLOOKUP(C1177,ThoiHoc_DuKien20180119!$B$6:$B$346,1,FALSE)</f>
        <v>#N/A</v>
      </c>
      <c r="M1177" s="24" t="e">
        <f>VLOOKUP(C1177,SV_CoDiemChuaDu!$B$7:$I$26,8,FALSE)</f>
        <v>#N/A</v>
      </c>
      <c r="N1177" s="6" t="e">
        <f>VLOOKUP(C1177,SoLanLamDATN!$A$2:$B$1192,2,FALSE)</f>
        <v>#N/A</v>
      </c>
      <c r="P1177" s="2">
        <f>VLOOKUP(C1177,[2]XetNhanDATN_20180120!$C$5:$J$2281,8,FALSE)</f>
        <v>1</v>
      </c>
    </row>
    <row r="1178" spans="1:16" x14ac:dyDescent="0.25">
      <c r="A1178" s="9">
        <v>1174</v>
      </c>
      <c r="B1178" s="9">
        <v>107</v>
      </c>
      <c r="C1178" s="7">
        <v>107130214</v>
      </c>
      <c r="D1178" s="7">
        <v>107130214</v>
      </c>
      <c r="E1178" s="6" t="s">
        <v>1312</v>
      </c>
      <c r="F1178" s="40" t="s">
        <v>1280</v>
      </c>
      <c r="G1178" s="8">
        <v>2.58</v>
      </c>
      <c r="H1178" s="10">
        <v>143</v>
      </c>
      <c r="I1178" s="32">
        <v>0</v>
      </c>
      <c r="J1178" s="7">
        <v>1</v>
      </c>
      <c r="K1178" s="6"/>
      <c r="L1178" s="9" t="e">
        <f>VLOOKUP(C1178,ThoiHoc_DuKien20180119!$B$6:$B$346,1,FALSE)</f>
        <v>#N/A</v>
      </c>
      <c r="M1178" s="24" t="e">
        <f>VLOOKUP(C1178,SV_CoDiemChuaDu!$B$7:$I$26,8,FALSE)</f>
        <v>#N/A</v>
      </c>
      <c r="N1178" s="6" t="e">
        <f>VLOOKUP(C1178,SoLanLamDATN!$A$2:$B$1192,2,FALSE)</f>
        <v>#N/A</v>
      </c>
      <c r="P1178" s="2">
        <f>VLOOKUP(C1178,[2]XetNhanDATN_20180120!$C$5:$J$2281,8,FALSE)</f>
        <v>1</v>
      </c>
    </row>
    <row r="1179" spans="1:16" x14ac:dyDescent="0.25">
      <c r="A1179" s="9">
        <v>1175</v>
      </c>
      <c r="B1179" s="9">
        <v>107</v>
      </c>
      <c r="C1179" s="7">
        <v>107130215</v>
      </c>
      <c r="D1179" s="7">
        <v>107130215</v>
      </c>
      <c r="E1179" s="6" t="s">
        <v>1313</v>
      </c>
      <c r="F1179" s="40" t="s">
        <v>1280</v>
      </c>
      <c r="G1179" s="8">
        <v>3.46</v>
      </c>
      <c r="H1179" s="10">
        <v>143</v>
      </c>
      <c r="I1179" s="32">
        <v>0</v>
      </c>
      <c r="J1179" s="7">
        <v>1</v>
      </c>
      <c r="K1179" s="6"/>
      <c r="L1179" s="9" t="e">
        <f>VLOOKUP(C1179,ThoiHoc_DuKien20180119!$B$6:$B$346,1,FALSE)</f>
        <v>#N/A</v>
      </c>
      <c r="M1179" s="24" t="e">
        <f>VLOOKUP(C1179,SV_CoDiemChuaDu!$B$7:$I$26,8,FALSE)</f>
        <v>#N/A</v>
      </c>
      <c r="N1179" s="6" t="e">
        <f>VLOOKUP(C1179,SoLanLamDATN!$A$2:$B$1192,2,FALSE)</f>
        <v>#N/A</v>
      </c>
      <c r="P1179" s="2">
        <f>VLOOKUP(C1179,[2]XetNhanDATN_20180120!$C$5:$J$2281,8,FALSE)</f>
        <v>1</v>
      </c>
    </row>
    <row r="1180" spans="1:16" x14ac:dyDescent="0.25">
      <c r="A1180" s="9">
        <v>1176</v>
      </c>
      <c r="B1180" s="9">
        <v>107</v>
      </c>
      <c r="C1180" s="7">
        <v>107130216</v>
      </c>
      <c r="D1180" s="7">
        <v>107130216</v>
      </c>
      <c r="E1180" s="6" t="s">
        <v>1314</v>
      </c>
      <c r="F1180" s="40" t="s">
        <v>1280</v>
      </c>
      <c r="G1180" s="8">
        <v>3.15</v>
      </c>
      <c r="H1180" s="10">
        <v>143</v>
      </c>
      <c r="I1180" s="32">
        <v>0</v>
      </c>
      <c r="J1180" s="7">
        <v>1</v>
      </c>
      <c r="K1180" s="6"/>
      <c r="L1180" s="9" t="e">
        <f>VLOOKUP(C1180,ThoiHoc_DuKien20180119!$B$6:$B$346,1,FALSE)</f>
        <v>#N/A</v>
      </c>
      <c r="M1180" s="24" t="e">
        <f>VLOOKUP(C1180,SV_CoDiemChuaDu!$B$7:$I$26,8,FALSE)</f>
        <v>#N/A</v>
      </c>
      <c r="N1180" s="6" t="e">
        <f>VLOOKUP(C1180,SoLanLamDATN!$A$2:$B$1192,2,FALSE)</f>
        <v>#N/A</v>
      </c>
      <c r="P1180" s="2">
        <f>VLOOKUP(C1180,[2]XetNhanDATN_20180120!$C$5:$J$2281,8,FALSE)</f>
        <v>1</v>
      </c>
    </row>
    <row r="1181" spans="1:16" x14ac:dyDescent="0.25">
      <c r="A1181" s="9">
        <v>1177</v>
      </c>
      <c r="B1181" s="9">
        <v>107</v>
      </c>
      <c r="C1181" s="7">
        <v>107130217</v>
      </c>
      <c r="D1181" s="7">
        <v>107130217</v>
      </c>
      <c r="E1181" s="6" t="s">
        <v>1315</v>
      </c>
      <c r="F1181" s="40" t="s">
        <v>1280</v>
      </c>
      <c r="G1181" s="8">
        <v>3.27</v>
      </c>
      <c r="H1181" s="10">
        <v>143</v>
      </c>
      <c r="I1181" s="32">
        <v>0</v>
      </c>
      <c r="J1181" s="7">
        <v>1</v>
      </c>
      <c r="K1181" s="6"/>
      <c r="L1181" s="9" t="e">
        <f>VLOOKUP(C1181,ThoiHoc_DuKien20180119!$B$6:$B$346,1,FALSE)</f>
        <v>#N/A</v>
      </c>
      <c r="M1181" s="24" t="e">
        <f>VLOOKUP(C1181,SV_CoDiemChuaDu!$B$7:$I$26,8,FALSE)</f>
        <v>#N/A</v>
      </c>
      <c r="N1181" s="6" t="e">
        <f>VLOOKUP(C1181,SoLanLamDATN!$A$2:$B$1192,2,FALSE)</f>
        <v>#N/A</v>
      </c>
      <c r="P1181" s="2">
        <f>VLOOKUP(C1181,[2]XetNhanDATN_20180120!$C$5:$J$2281,8,FALSE)</f>
        <v>1</v>
      </c>
    </row>
    <row r="1182" spans="1:16" x14ac:dyDescent="0.25">
      <c r="A1182" s="9">
        <v>1178</v>
      </c>
      <c r="B1182" s="9">
        <v>107</v>
      </c>
      <c r="C1182" s="7">
        <v>107130218</v>
      </c>
      <c r="D1182" s="7">
        <v>107130218</v>
      </c>
      <c r="E1182" s="6" t="s">
        <v>1207</v>
      </c>
      <c r="F1182" s="40" t="s">
        <v>1280</v>
      </c>
      <c r="G1182" s="8">
        <v>2.86</v>
      </c>
      <c r="H1182" s="10">
        <v>143</v>
      </c>
      <c r="I1182" s="32">
        <v>0</v>
      </c>
      <c r="J1182" s="7">
        <v>1</v>
      </c>
      <c r="K1182" s="6"/>
      <c r="L1182" s="9" t="e">
        <f>VLOOKUP(C1182,ThoiHoc_DuKien20180119!$B$6:$B$346,1,FALSE)</f>
        <v>#N/A</v>
      </c>
      <c r="M1182" s="24" t="e">
        <f>VLOOKUP(C1182,SV_CoDiemChuaDu!$B$7:$I$26,8,FALSE)</f>
        <v>#N/A</v>
      </c>
      <c r="N1182" s="6" t="e">
        <f>VLOOKUP(C1182,SoLanLamDATN!$A$2:$B$1192,2,FALSE)</f>
        <v>#N/A</v>
      </c>
      <c r="P1182" s="2">
        <f>VLOOKUP(C1182,[2]XetNhanDATN_20180120!$C$5:$J$2281,8,FALSE)</f>
        <v>1</v>
      </c>
    </row>
    <row r="1183" spans="1:16" x14ac:dyDescent="0.25">
      <c r="A1183" s="9">
        <v>1179</v>
      </c>
      <c r="B1183" s="9">
        <v>107</v>
      </c>
      <c r="C1183" s="7">
        <v>107130219</v>
      </c>
      <c r="D1183" s="7">
        <v>107130219</v>
      </c>
      <c r="E1183" s="6" t="s">
        <v>1316</v>
      </c>
      <c r="F1183" s="40" t="s">
        <v>1280</v>
      </c>
      <c r="G1183" s="8">
        <v>3</v>
      </c>
      <c r="H1183" s="10">
        <v>143</v>
      </c>
      <c r="I1183" s="32">
        <v>0</v>
      </c>
      <c r="J1183" s="7">
        <v>1</v>
      </c>
      <c r="K1183" s="6"/>
      <c r="L1183" s="9" t="e">
        <f>VLOOKUP(C1183,ThoiHoc_DuKien20180119!$B$6:$B$346,1,FALSE)</f>
        <v>#N/A</v>
      </c>
      <c r="M1183" s="24" t="e">
        <f>VLOOKUP(C1183,SV_CoDiemChuaDu!$B$7:$I$26,8,FALSE)</f>
        <v>#N/A</v>
      </c>
      <c r="N1183" s="6" t="e">
        <f>VLOOKUP(C1183,SoLanLamDATN!$A$2:$B$1192,2,FALSE)</f>
        <v>#N/A</v>
      </c>
      <c r="P1183" s="2">
        <f>VLOOKUP(C1183,[2]XetNhanDATN_20180120!$C$5:$J$2281,8,FALSE)</f>
        <v>1</v>
      </c>
    </row>
    <row r="1184" spans="1:16" x14ac:dyDescent="0.25">
      <c r="A1184" s="9">
        <v>1180</v>
      </c>
      <c r="B1184" s="9">
        <v>107</v>
      </c>
      <c r="C1184" s="7">
        <v>107130220</v>
      </c>
      <c r="D1184" s="7">
        <v>107130220</v>
      </c>
      <c r="E1184" s="6" t="s">
        <v>1317</v>
      </c>
      <c r="F1184" s="40" t="s">
        <v>1280</v>
      </c>
      <c r="G1184" s="8">
        <v>2.62</v>
      </c>
      <c r="H1184" s="10">
        <v>143</v>
      </c>
      <c r="I1184" s="32">
        <v>0</v>
      </c>
      <c r="J1184" s="7">
        <v>1</v>
      </c>
      <c r="K1184" s="6"/>
      <c r="L1184" s="9" t="e">
        <f>VLOOKUP(C1184,ThoiHoc_DuKien20180119!$B$6:$B$346,1,FALSE)</f>
        <v>#N/A</v>
      </c>
      <c r="M1184" s="24" t="e">
        <f>VLOOKUP(C1184,SV_CoDiemChuaDu!$B$7:$I$26,8,FALSE)</f>
        <v>#N/A</v>
      </c>
      <c r="N1184" s="6" t="e">
        <f>VLOOKUP(C1184,SoLanLamDATN!$A$2:$B$1192,2,FALSE)</f>
        <v>#N/A</v>
      </c>
      <c r="P1184" s="2">
        <f>VLOOKUP(C1184,[2]XetNhanDATN_20180120!$C$5:$J$2281,8,FALSE)</f>
        <v>1</v>
      </c>
    </row>
    <row r="1185" spans="1:16" x14ac:dyDescent="0.25">
      <c r="A1185" s="9">
        <v>1181</v>
      </c>
      <c r="B1185" s="9">
        <v>107</v>
      </c>
      <c r="C1185" s="7">
        <v>107130221</v>
      </c>
      <c r="D1185" s="7">
        <v>107130221</v>
      </c>
      <c r="E1185" s="6" t="s">
        <v>1318</v>
      </c>
      <c r="F1185" s="40" t="s">
        <v>1280</v>
      </c>
      <c r="G1185" s="8">
        <v>2.72</v>
      </c>
      <c r="H1185" s="10">
        <v>143</v>
      </c>
      <c r="I1185" s="32">
        <v>0</v>
      </c>
      <c r="J1185" s="7">
        <v>1</v>
      </c>
      <c r="K1185" s="6"/>
      <c r="L1185" s="9" t="e">
        <f>VLOOKUP(C1185,ThoiHoc_DuKien20180119!$B$6:$B$346,1,FALSE)</f>
        <v>#N/A</v>
      </c>
      <c r="M1185" s="24" t="e">
        <f>VLOOKUP(C1185,SV_CoDiemChuaDu!$B$7:$I$26,8,FALSE)</f>
        <v>#N/A</v>
      </c>
      <c r="N1185" s="6" t="e">
        <f>VLOOKUP(C1185,SoLanLamDATN!$A$2:$B$1192,2,FALSE)</f>
        <v>#N/A</v>
      </c>
      <c r="P1185" s="2">
        <f>VLOOKUP(C1185,[2]XetNhanDATN_20180120!$C$5:$J$2281,8,FALSE)</f>
        <v>1</v>
      </c>
    </row>
    <row r="1186" spans="1:16" x14ac:dyDescent="0.25">
      <c r="A1186" s="9">
        <v>1182</v>
      </c>
      <c r="B1186" s="9">
        <v>107</v>
      </c>
      <c r="C1186" s="7">
        <v>107130223</v>
      </c>
      <c r="D1186" s="7">
        <v>107130223</v>
      </c>
      <c r="E1186" s="6" t="s">
        <v>1319</v>
      </c>
      <c r="F1186" s="40" t="s">
        <v>1280</v>
      </c>
      <c r="G1186" s="8">
        <v>2.83</v>
      </c>
      <c r="H1186" s="10">
        <v>143</v>
      </c>
      <c r="I1186" s="32">
        <v>0</v>
      </c>
      <c r="J1186" s="7">
        <v>1</v>
      </c>
      <c r="K1186" s="6"/>
      <c r="L1186" s="9" t="e">
        <f>VLOOKUP(C1186,ThoiHoc_DuKien20180119!$B$6:$B$346,1,FALSE)</f>
        <v>#N/A</v>
      </c>
      <c r="M1186" s="24" t="e">
        <f>VLOOKUP(C1186,SV_CoDiemChuaDu!$B$7:$I$26,8,FALSE)</f>
        <v>#N/A</v>
      </c>
      <c r="N1186" s="6" t="e">
        <f>VLOOKUP(C1186,SoLanLamDATN!$A$2:$B$1192,2,FALSE)</f>
        <v>#N/A</v>
      </c>
      <c r="P1186" s="2">
        <f>VLOOKUP(C1186,[2]XetNhanDATN_20180120!$C$5:$J$2281,8,FALSE)</f>
        <v>1</v>
      </c>
    </row>
    <row r="1187" spans="1:16" x14ac:dyDescent="0.25">
      <c r="A1187" s="9">
        <v>1183</v>
      </c>
      <c r="B1187" s="9">
        <v>107</v>
      </c>
      <c r="C1187" s="7">
        <v>107130224</v>
      </c>
      <c r="D1187" s="7">
        <v>107130224</v>
      </c>
      <c r="E1187" s="6" t="s">
        <v>1320</v>
      </c>
      <c r="F1187" s="40" t="s">
        <v>1280</v>
      </c>
      <c r="G1187" s="8">
        <v>3.37</v>
      </c>
      <c r="H1187" s="10">
        <v>143</v>
      </c>
      <c r="I1187" s="32">
        <v>0</v>
      </c>
      <c r="J1187" s="7">
        <v>1</v>
      </c>
      <c r="K1187" s="6"/>
      <c r="L1187" s="9" t="e">
        <f>VLOOKUP(C1187,ThoiHoc_DuKien20180119!$B$6:$B$346,1,FALSE)</f>
        <v>#N/A</v>
      </c>
      <c r="M1187" s="24" t="e">
        <f>VLOOKUP(C1187,SV_CoDiemChuaDu!$B$7:$I$26,8,FALSE)</f>
        <v>#N/A</v>
      </c>
      <c r="N1187" s="6" t="e">
        <f>VLOOKUP(C1187,SoLanLamDATN!$A$2:$B$1192,2,FALSE)</f>
        <v>#N/A</v>
      </c>
      <c r="P1187" s="2">
        <f>VLOOKUP(C1187,[2]XetNhanDATN_20180120!$C$5:$J$2281,8,FALSE)</f>
        <v>1</v>
      </c>
    </row>
    <row r="1188" spans="1:16" x14ac:dyDescent="0.25">
      <c r="A1188" s="9">
        <v>1184</v>
      </c>
      <c r="B1188" s="9">
        <v>107</v>
      </c>
      <c r="C1188" s="7">
        <v>107130225</v>
      </c>
      <c r="D1188" s="7">
        <v>107130225</v>
      </c>
      <c r="E1188" s="6" t="s">
        <v>1321</v>
      </c>
      <c r="F1188" s="40" t="s">
        <v>1280</v>
      </c>
      <c r="G1188" s="8">
        <v>3.37</v>
      </c>
      <c r="H1188" s="10">
        <v>143</v>
      </c>
      <c r="I1188" s="32">
        <v>0</v>
      </c>
      <c r="J1188" s="7">
        <v>1</v>
      </c>
      <c r="K1188" s="6"/>
      <c r="L1188" s="9" t="e">
        <f>VLOOKUP(C1188,ThoiHoc_DuKien20180119!$B$6:$B$346,1,FALSE)</f>
        <v>#N/A</v>
      </c>
      <c r="M1188" s="24" t="e">
        <f>VLOOKUP(C1188,SV_CoDiemChuaDu!$B$7:$I$26,8,FALSE)</f>
        <v>#N/A</v>
      </c>
      <c r="N1188" s="6" t="e">
        <f>VLOOKUP(C1188,SoLanLamDATN!$A$2:$B$1192,2,FALSE)</f>
        <v>#N/A</v>
      </c>
      <c r="P1188" s="2">
        <f>VLOOKUP(C1188,[2]XetNhanDATN_20180120!$C$5:$J$2281,8,FALSE)</f>
        <v>1</v>
      </c>
    </row>
    <row r="1189" spans="1:16" x14ac:dyDescent="0.25">
      <c r="A1189" s="9">
        <v>1185</v>
      </c>
      <c r="B1189" s="9">
        <v>107</v>
      </c>
      <c r="C1189" s="7">
        <v>107130226</v>
      </c>
      <c r="D1189" s="7">
        <v>107130226</v>
      </c>
      <c r="E1189" s="6" t="s">
        <v>1322</v>
      </c>
      <c r="F1189" s="40" t="s">
        <v>1280</v>
      </c>
      <c r="G1189" s="8">
        <v>2.66</v>
      </c>
      <c r="H1189" s="10">
        <v>143</v>
      </c>
      <c r="I1189" s="32">
        <v>0</v>
      </c>
      <c r="J1189" s="7">
        <v>1</v>
      </c>
      <c r="K1189" s="6"/>
      <c r="L1189" s="9" t="e">
        <f>VLOOKUP(C1189,ThoiHoc_DuKien20180119!$B$6:$B$346,1,FALSE)</f>
        <v>#N/A</v>
      </c>
      <c r="M1189" s="24" t="e">
        <f>VLOOKUP(C1189,SV_CoDiemChuaDu!$B$7:$I$26,8,FALSE)</f>
        <v>#N/A</v>
      </c>
      <c r="N1189" s="6" t="e">
        <f>VLOOKUP(C1189,SoLanLamDATN!$A$2:$B$1192,2,FALSE)</f>
        <v>#N/A</v>
      </c>
      <c r="P1189" s="2">
        <f>VLOOKUP(C1189,[2]XetNhanDATN_20180120!$C$5:$J$2281,8,FALSE)</f>
        <v>1</v>
      </c>
    </row>
    <row r="1190" spans="1:16" x14ac:dyDescent="0.25">
      <c r="A1190" s="9">
        <v>1186</v>
      </c>
      <c r="B1190" s="9">
        <v>107</v>
      </c>
      <c r="C1190" s="7">
        <v>107130229</v>
      </c>
      <c r="D1190" s="7">
        <v>107130229</v>
      </c>
      <c r="E1190" s="6" t="s">
        <v>1323</v>
      </c>
      <c r="F1190" s="40" t="s">
        <v>1280</v>
      </c>
      <c r="G1190" s="8">
        <v>2.5299999999999998</v>
      </c>
      <c r="H1190" s="10">
        <v>143</v>
      </c>
      <c r="I1190" s="32">
        <v>0</v>
      </c>
      <c r="J1190" s="7">
        <v>1</v>
      </c>
      <c r="K1190" s="6"/>
      <c r="L1190" s="9" t="e">
        <f>VLOOKUP(C1190,ThoiHoc_DuKien20180119!$B$6:$B$346,1,FALSE)</f>
        <v>#N/A</v>
      </c>
      <c r="M1190" s="24" t="e">
        <f>VLOOKUP(C1190,SV_CoDiemChuaDu!$B$7:$I$26,8,FALSE)</f>
        <v>#N/A</v>
      </c>
      <c r="N1190" s="6" t="e">
        <f>VLOOKUP(C1190,SoLanLamDATN!$A$2:$B$1192,2,FALSE)</f>
        <v>#N/A</v>
      </c>
      <c r="P1190" s="2">
        <f>VLOOKUP(C1190,[2]XetNhanDATN_20180120!$C$5:$J$2281,8,FALSE)</f>
        <v>1</v>
      </c>
    </row>
    <row r="1191" spans="1:16" x14ac:dyDescent="0.25">
      <c r="A1191" s="9">
        <v>1187</v>
      </c>
      <c r="B1191" s="9">
        <v>107</v>
      </c>
      <c r="C1191" s="7">
        <v>107130230</v>
      </c>
      <c r="D1191" s="7">
        <v>107130230</v>
      </c>
      <c r="E1191" s="6" t="s">
        <v>1324</v>
      </c>
      <c r="F1191" s="40" t="s">
        <v>1280</v>
      </c>
      <c r="G1191" s="8">
        <v>2.85</v>
      </c>
      <c r="H1191" s="10">
        <v>143</v>
      </c>
      <c r="I1191" s="32">
        <v>0</v>
      </c>
      <c r="J1191" s="7">
        <v>1</v>
      </c>
      <c r="K1191" s="6"/>
      <c r="L1191" s="9" t="e">
        <f>VLOOKUP(C1191,ThoiHoc_DuKien20180119!$B$6:$B$346,1,FALSE)</f>
        <v>#N/A</v>
      </c>
      <c r="M1191" s="24" t="e">
        <f>VLOOKUP(C1191,SV_CoDiemChuaDu!$B$7:$I$26,8,FALSE)</f>
        <v>#N/A</v>
      </c>
      <c r="N1191" s="6" t="e">
        <f>VLOOKUP(C1191,SoLanLamDATN!$A$2:$B$1192,2,FALSE)</f>
        <v>#N/A</v>
      </c>
      <c r="P1191" s="2">
        <f>VLOOKUP(C1191,[2]XetNhanDATN_20180120!$C$5:$J$2281,8,FALSE)</f>
        <v>1</v>
      </c>
    </row>
    <row r="1192" spans="1:16" x14ac:dyDescent="0.25">
      <c r="A1192" s="9">
        <v>1188</v>
      </c>
      <c r="B1192" s="9">
        <v>108</v>
      </c>
      <c r="C1192" s="7">
        <v>108130013</v>
      </c>
      <c r="D1192" s="7">
        <v>108130013</v>
      </c>
      <c r="E1192" s="6" t="s">
        <v>1326</v>
      </c>
      <c r="F1192" s="40" t="s">
        <v>1327</v>
      </c>
      <c r="G1192" s="8">
        <v>1.98</v>
      </c>
      <c r="H1192" s="10">
        <v>130.5</v>
      </c>
      <c r="I1192" s="32">
        <v>0</v>
      </c>
      <c r="J1192" s="7">
        <v>1</v>
      </c>
      <c r="K1192" s="6"/>
      <c r="L1192" s="9" t="e">
        <f>VLOOKUP(C1192,ThoiHoc_DuKien20180119!$B$6:$B$346,1,FALSE)</f>
        <v>#N/A</v>
      </c>
      <c r="M1192" s="24" t="e">
        <f>VLOOKUP(C1192,SV_CoDiemChuaDu!$B$7:$I$26,8,FALSE)</f>
        <v>#N/A</v>
      </c>
      <c r="N1192" s="6" t="e">
        <f>VLOOKUP(C1192,SoLanLamDATN!$A$2:$B$1192,2,FALSE)</f>
        <v>#N/A</v>
      </c>
      <c r="P1192" s="2">
        <f>VLOOKUP(C1192,[2]XetNhanDATN_20180120!$C$5:$J$2281,8,FALSE)</f>
        <v>1</v>
      </c>
    </row>
    <row r="1193" spans="1:16" x14ac:dyDescent="0.25">
      <c r="A1193" s="9">
        <v>1189</v>
      </c>
      <c r="B1193" s="9">
        <v>108</v>
      </c>
      <c r="C1193" s="7">
        <v>108130016</v>
      </c>
      <c r="D1193" s="7">
        <v>108130016</v>
      </c>
      <c r="E1193" s="6" t="s">
        <v>1328</v>
      </c>
      <c r="F1193" s="40" t="s">
        <v>1327</v>
      </c>
      <c r="G1193" s="8">
        <v>1.94</v>
      </c>
      <c r="H1193" s="10">
        <v>130.5</v>
      </c>
      <c r="I1193" s="32">
        <v>4</v>
      </c>
      <c r="J1193" s="7">
        <v>1</v>
      </c>
      <c r="K1193" s="6" t="s">
        <v>1329</v>
      </c>
      <c r="L1193" s="9" t="e">
        <f>VLOOKUP(C1193,ThoiHoc_DuKien20180119!$B$6:$B$346,1,FALSE)</f>
        <v>#N/A</v>
      </c>
      <c r="M1193" s="24" t="e">
        <f>VLOOKUP(C1193,SV_CoDiemChuaDu!$B$7:$I$26,8,FALSE)</f>
        <v>#N/A</v>
      </c>
      <c r="N1193" s="6" t="e">
        <f>VLOOKUP(C1193,SoLanLamDATN!$A$2:$B$1192,2,FALSE)</f>
        <v>#N/A</v>
      </c>
      <c r="P1193" s="2">
        <f>VLOOKUP(C1193,[2]XetNhanDATN_20180120!$C$5:$J$2281,8,FALSE)</f>
        <v>1</v>
      </c>
    </row>
    <row r="1194" spans="1:16" x14ac:dyDescent="0.25">
      <c r="A1194" s="9">
        <v>1190</v>
      </c>
      <c r="B1194" s="9">
        <v>108</v>
      </c>
      <c r="C1194" s="7">
        <v>108130036</v>
      </c>
      <c r="D1194" s="7">
        <v>108130036</v>
      </c>
      <c r="E1194" s="6" t="s">
        <v>1331</v>
      </c>
      <c r="F1194" s="40" t="s">
        <v>1327</v>
      </c>
      <c r="G1194" s="8">
        <v>2.15</v>
      </c>
      <c r="H1194" s="10">
        <v>130.5</v>
      </c>
      <c r="I1194" s="32">
        <v>4</v>
      </c>
      <c r="J1194" s="7">
        <v>1</v>
      </c>
      <c r="K1194" s="6" t="s">
        <v>1332</v>
      </c>
      <c r="L1194" s="9" t="e">
        <f>VLOOKUP(C1194,ThoiHoc_DuKien20180119!$B$6:$B$346,1,FALSE)</f>
        <v>#N/A</v>
      </c>
      <c r="M1194" s="24" t="e">
        <f>VLOOKUP(C1194,SV_CoDiemChuaDu!$B$7:$I$26,8,FALSE)</f>
        <v>#N/A</v>
      </c>
      <c r="N1194" s="6" t="e">
        <f>VLOOKUP(C1194,SoLanLamDATN!$A$2:$B$1192,2,FALSE)</f>
        <v>#N/A</v>
      </c>
      <c r="P1194" s="2">
        <f>VLOOKUP(C1194,[2]XetNhanDATN_20180120!$C$5:$J$2281,8,FALSE)</f>
        <v>1</v>
      </c>
    </row>
    <row r="1195" spans="1:16" x14ac:dyDescent="0.25">
      <c r="A1195" s="9">
        <v>1191</v>
      </c>
      <c r="B1195" s="9">
        <v>108</v>
      </c>
      <c r="C1195" s="7">
        <v>108130039</v>
      </c>
      <c r="D1195" s="7">
        <v>108130039</v>
      </c>
      <c r="E1195" s="6" t="s">
        <v>1333</v>
      </c>
      <c r="F1195" s="40" t="s">
        <v>1327</v>
      </c>
      <c r="G1195" s="8">
        <v>2.4</v>
      </c>
      <c r="H1195" s="10">
        <v>130.5</v>
      </c>
      <c r="I1195" s="32">
        <v>3</v>
      </c>
      <c r="J1195" s="7">
        <v>1</v>
      </c>
      <c r="K1195" s="6" t="s">
        <v>1334</v>
      </c>
      <c r="L1195" s="9" t="e">
        <f>VLOOKUP(C1195,ThoiHoc_DuKien20180119!$B$6:$B$346,1,FALSE)</f>
        <v>#N/A</v>
      </c>
      <c r="M1195" s="24" t="e">
        <f>VLOOKUP(C1195,SV_CoDiemChuaDu!$B$7:$I$26,8,FALSE)</f>
        <v>#N/A</v>
      </c>
      <c r="N1195" s="6" t="e">
        <f>VLOOKUP(C1195,SoLanLamDATN!$A$2:$B$1192,2,FALSE)</f>
        <v>#N/A</v>
      </c>
      <c r="P1195" s="2">
        <f>VLOOKUP(C1195,[2]XetNhanDATN_20180120!$C$5:$J$2281,8,FALSE)</f>
        <v>1</v>
      </c>
    </row>
    <row r="1196" spans="1:16" x14ac:dyDescent="0.25">
      <c r="A1196" s="9">
        <v>1192</v>
      </c>
      <c r="B1196" s="9">
        <v>102</v>
      </c>
      <c r="C1196" s="7">
        <v>102130002</v>
      </c>
      <c r="D1196" s="7">
        <v>102130002</v>
      </c>
      <c r="E1196" s="6" t="s">
        <v>443</v>
      </c>
      <c r="F1196" s="40" t="s">
        <v>444</v>
      </c>
      <c r="G1196" s="8">
        <v>3.11</v>
      </c>
      <c r="H1196" s="10">
        <v>143</v>
      </c>
      <c r="I1196" s="32">
        <v>0</v>
      </c>
      <c r="J1196" s="7">
        <v>1</v>
      </c>
      <c r="K1196" s="6"/>
      <c r="L1196" s="9" t="e">
        <f>VLOOKUP(C1196,ThoiHoc_DuKien20180119!$B$6:$B$346,1,FALSE)</f>
        <v>#N/A</v>
      </c>
      <c r="M1196" s="24" t="e">
        <f>VLOOKUP(C1196,SV_CoDiemChuaDu!$B$7:$I$26,8,FALSE)</f>
        <v>#N/A</v>
      </c>
      <c r="N1196" s="6" t="e">
        <f>VLOOKUP(C1196,SoLanLamDATN!$A$2:$B$1192,2,FALSE)</f>
        <v>#N/A</v>
      </c>
      <c r="P1196" s="2">
        <f>VLOOKUP(C1196,[2]XetNhanDATN_20180120!$C$5:$J$2281,8,FALSE)</f>
        <v>1</v>
      </c>
    </row>
    <row r="1197" spans="1:16" x14ac:dyDescent="0.25">
      <c r="A1197" s="9">
        <v>1193</v>
      </c>
      <c r="B1197" s="9">
        <v>102</v>
      </c>
      <c r="C1197" s="7">
        <v>102130003</v>
      </c>
      <c r="D1197" s="7">
        <v>102130003</v>
      </c>
      <c r="E1197" s="6" t="s">
        <v>445</v>
      </c>
      <c r="F1197" s="40" t="s">
        <v>444</v>
      </c>
      <c r="G1197" s="8">
        <v>2.85</v>
      </c>
      <c r="H1197" s="10">
        <v>143</v>
      </c>
      <c r="I1197" s="32">
        <v>0</v>
      </c>
      <c r="J1197" s="7">
        <v>1</v>
      </c>
      <c r="K1197" s="6"/>
      <c r="L1197" s="9" t="e">
        <f>VLOOKUP(C1197,ThoiHoc_DuKien20180119!$B$6:$B$346,1,FALSE)</f>
        <v>#N/A</v>
      </c>
      <c r="M1197" s="24" t="e">
        <f>VLOOKUP(C1197,SV_CoDiemChuaDu!$B$7:$I$26,8,FALSE)</f>
        <v>#N/A</v>
      </c>
      <c r="N1197" s="6" t="e">
        <f>VLOOKUP(C1197,SoLanLamDATN!$A$2:$B$1192,2,FALSE)</f>
        <v>#N/A</v>
      </c>
      <c r="P1197" s="2">
        <f>VLOOKUP(C1197,[2]XetNhanDATN_20180120!$C$5:$J$2281,8,FALSE)</f>
        <v>1</v>
      </c>
    </row>
    <row r="1198" spans="1:16" x14ac:dyDescent="0.25">
      <c r="A1198" s="9">
        <v>1194</v>
      </c>
      <c r="B1198" s="9">
        <v>102</v>
      </c>
      <c r="C1198" s="7">
        <v>102130004</v>
      </c>
      <c r="D1198" s="7">
        <v>102130004</v>
      </c>
      <c r="E1198" s="6" t="s">
        <v>446</v>
      </c>
      <c r="F1198" s="40" t="s">
        <v>444</v>
      </c>
      <c r="G1198" s="8">
        <v>2.79</v>
      </c>
      <c r="H1198" s="10">
        <v>143</v>
      </c>
      <c r="I1198" s="32">
        <v>0</v>
      </c>
      <c r="J1198" s="7">
        <v>1</v>
      </c>
      <c r="K1198" s="6"/>
      <c r="L1198" s="9" t="e">
        <f>VLOOKUP(C1198,ThoiHoc_DuKien20180119!$B$6:$B$346,1,FALSE)</f>
        <v>#N/A</v>
      </c>
      <c r="M1198" s="24" t="e">
        <f>VLOOKUP(C1198,SV_CoDiemChuaDu!$B$7:$I$26,8,FALSE)</f>
        <v>#N/A</v>
      </c>
      <c r="N1198" s="6" t="e">
        <f>VLOOKUP(C1198,SoLanLamDATN!$A$2:$B$1192,2,FALSE)</f>
        <v>#N/A</v>
      </c>
      <c r="P1198" s="2">
        <f>VLOOKUP(C1198,[2]XetNhanDATN_20180120!$C$5:$J$2281,8,FALSE)</f>
        <v>1</v>
      </c>
    </row>
    <row r="1199" spans="1:16" x14ac:dyDescent="0.25">
      <c r="A1199" s="9">
        <v>1195</v>
      </c>
      <c r="B1199" s="9">
        <v>102</v>
      </c>
      <c r="C1199" s="7">
        <v>102130006</v>
      </c>
      <c r="D1199" s="7">
        <v>102130006</v>
      </c>
      <c r="E1199" s="6" t="s">
        <v>447</v>
      </c>
      <c r="F1199" s="40" t="s">
        <v>444</v>
      </c>
      <c r="G1199" s="8">
        <v>3.01</v>
      </c>
      <c r="H1199" s="10">
        <v>143</v>
      </c>
      <c r="I1199" s="32">
        <v>0</v>
      </c>
      <c r="J1199" s="7">
        <v>1</v>
      </c>
      <c r="K1199" s="6"/>
      <c r="L1199" s="9" t="e">
        <f>VLOOKUP(C1199,ThoiHoc_DuKien20180119!$B$6:$B$346,1,FALSE)</f>
        <v>#N/A</v>
      </c>
      <c r="M1199" s="24" t="e">
        <f>VLOOKUP(C1199,SV_CoDiemChuaDu!$B$7:$I$26,8,FALSE)</f>
        <v>#N/A</v>
      </c>
      <c r="N1199" s="6" t="e">
        <f>VLOOKUP(C1199,SoLanLamDATN!$A$2:$B$1192,2,FALSE)</f>
        <v>#N/A</v>
      </c>
      <c r="P1199" s="2">
        <f>VLOOKUP(C1199,[2]XetNhanDATN_20180120!$C$5:$J$2281,8,FALSE)</f>
        <v>1</v>
      </c>
    </row>
    <row r="1200" spans="1:16" x14ac:dyDescent="0.25">
      <c r="A1200" s="9">
        <v>1196</v>
      </c>
      <c r="B1200" s="9">
        <v>102</v>
      </c>
      <c r="C1200" s="7">
        <v>102130007</v>
      </c>
      <c r="D1200" s="7">
        <v>102130007</v>
      </c>
      <c r="E1200" s="6" t="s">
        <v>448</v>
      </c>
      <c r="F1200" s="40" t="s">
        <v>444</v>
      </c>
      <c r="G1200" s="8">
        <v>3.07</v>
      </c>
      <c r="H1200" s="10">
        <v>143</v>
      </c>
      <c r="I1200" s="32">
        <v>0</v>
      </c>
      <c r="J1200" s="7">
        <v>1</v>
      </c>
      <c r="K1200" s="6"/>
      <c r="L1200" s="9" t="e">
        <f>VLOOKUP(C1200,ThoiHoc_DuKien20180119!$B$6:$B$346,1,FALSE)</f>
        <v>#N/A</v>
      </c>
      <c r="M1200" s="24" t="e">
        <f>VLOOKUP(C1200,SV_CoDiemChuaDu!$B$7:$I$26,8,FALSE)</f>
        <v>#N/A</v>
      </c>
      <c r="N1200" s="6" t="e">
        <f>VLOOKUP(C1200,SoLanLamDATN!$A$2:$B$1192,2,FALSE)</f>
        <v>#N/A</v>
      </c>
      <c r="P1200" s="2">
        <f>VLOOKUP(C1200,[2]XetNhanDATN_20180120!$C$5:$J$2281,8,FALSE)</f>
        <v>1</v>
      </c>
    </row>
    <row r="1201" spans="1:16" x14ac:dyDescent="0.25">
      <c r="A1201" s="9">
        <v>1197</v>
      </c>
      <c r="B1201" s="9">
        <v>102</v>
      </c>
      <c r="C1201" s="7">
        <v>102130009</v>
      </c>
      <c r="D1201" s="7">
        <v>102130009</v>
      </c>
      <c r="E1201" s="6" t="s">
        <v>449</v>
      </c>
      <c r="F1201" s="40" t="s">
        <v>444</v>
      </c>
      <c r="G1201" s="8">
        <v>2.56</v>
      </c>
      <c r="H1201" s="10">
        <v>143</v>
      </c>
      <c r="I1201" s="32">
        <v>0</v>
      </c>
      <c r="J1201" s="7">
        <v>1</v>
      </c>
      <c r="K1201" s="6"/>
      <c r="L1201" s="9" t="e">
        <f>VLOOKUP(C1201,ThoiHoc_DuKien20180119!$B$6:$B$346,1,FALSE)</f>
        <v>#N/A</v>
      </c>
      <c r="M1201" s="24" t="e">
        <f>VLOOKUP(C1201,SV_CoDiemChuaDu!$B$7:$I$26,8,FALSE)</f>
        <v>#N/A</v>
      </c>
      <c r="N1201" s="6" t="e">
        <f>VLOOKUP(C1201,SoLanLamDATN!$A$2:$B$1192,2,FALSE)</f>
        <v>#N/A</v>
      </c>
      <c r="P1201" s="2">
        <f>VLOOKUP(C1201,[2]XetNhanDATN_20180120!$C$5:$J$2281,8,FALSE)</f>
        <v>1</v>
      </c>
    </row>
    <row r="1202" spans="1:16" x14ac:dyDescent="0.25">
      <c r="A1202" s="9">
        <v>1198</v>
      </c>
      <c r="B1202" s="9">
        <v>102</v>
      </c>
      <c r="C1202" s="7">
        <v>102130010</v>
      </c>
      <c r="D1202" s="7">
        <v>102130010</v>
      </c>
      <c r="E1202" s="6" t="s">
        <v>450</v>
      </c>
      <c r="F1202" s="40" t="s">
        <v>444</v>
      </c>
      <c r="G1202" s="8">
        <v>2.86</v>
      </c>
      <c r="H1202" s="10">
        <v>143</v>
      </c>
      <c r="I1202" s="32">
        <v>0</v>
      </c>
      <c r="J1202" s="7">
        <v>1</v>
      </c>
      <c r="K1202" s="6"/>
      <c r="L1202" s="9" t="e">
        <f>VLOOKUP(C1202,ThoiHoc_DuKien20180119!$B$6:$B$346,1,FALSE)</f>
        <v>#N/A</v>
      </c>
      <c r="M1202" s="24" t="e">
        <f>VLOOKUP(C1202,SV_CoDiemChuaDu!$B$7:$I$26,8,FALSE)</f>
        <v>#N/A</v>
      </c>
      <c r="N1202" s="6" t="e">
        <f>VLOOKUP(C1202,SoLanLamDATN!$A$2:$B$1192,2,FALSE)</f>
        <v>#N/A</v>
      </c>
      <c r="P1202" s="2">
        <f>VLOOKUP(C1202,[2]XetNhanDATN_20180120!$C$5:$J$2281,8,FALSE)</f>
        <v>1</v>
      </c>
    </row>
    <row r="1203" spans="1:16" x14ac:dyDescent="0.25">
      <c r="A1203" s="9">
        <v>1199</v>
      </c>
      <c r="B1203" s="9">
        <v>102</v>
      </c>
      <c r="C1203" s="7">
        <v>102130011</v>
      </c>
      <c r="D1203" s="7">
        <v>102130011</v>
      </c>
      <c r="E1203" s="6" t="s">
        <v>451</v>
      </c>
      <c r="F1203" s="40" t="s">
        <v>444</v>
      </c>
      <c r="G1203" s="8">
        <v>3.33</v>
      </c>
      <c r="H1203" s="10">
        <v>143</v>
      </c>
      <c r="I1203" s="32">
        <v>0</v>
      </c>
      <c r="J1203" s="7">
        <v>1</v>
      </c>
      <c r="K1203" s="6"/>
      <c r="L1203" s="9" t="e">
        <f>VLOOKUP(C1203,ThoiHoc_DuKien20180119!$B$6:$B$346,1,FALSE)</f>
        <v>#N/A</v>
      </c>
      <c r="M1203" s="24" t="e">
        <f>VLOOKUP(C1203,SV_CoDiemChuaDu!$B$7:$I$26,8,FALSE)</f>
        <v>#N/A</v>
      </c>
      <c r="N1203" s="6" t="e">
        <f>VLOOKUP(C1203,SoLanLamDATN!$A$2:$B$1192,2,FALSE)</f>
        <v>#N/A</v>
      </c>
      <c r="P1203" s="2">
        <f>VLOOKUP(C1203,[2]XetNhanDATN_20180120!$C$5:$J$2281,8,FALSE)</f>
        <v>1</v>
      </c>
    </row>
    <row r="1204" spans="1:16" x14ac:dyDescent="0.25">
      <c r="A1204" s="9">
        <v>1200</v>
      </c>
      <c r="B1204" s="9">
        <v>102</v>
      </c>
      <c r="C1204" s="7">
        <v>102130012</v>
      </c>
      <c r="D1204" s="7">
        <v>102130012</v>
      </c>
      <c r="E1204" s="6" t="s">
        <v>452</v>
      </c>
      <c r="F1204" s="40" t="s">
        <v>444</v>
      </c>
      <c r="G1204" s="8">
        <v>2.69</v>
      </c>
      <c r="H1204" s="10">
        <v>143</v>
      </c>
      <c r="I1204" s="32">
        <v>0</v>
      </c>
      <c r="J1204" s="7">
        <v>1</v>
      </c>
      <c r="K1204" s="6"/>
      <c r="L1204" s="9" t="e">
        <f>VLOOKUP(C1204,ThoiHoc_DuKien20180119!$B$6:$B$346,1,FALSE)</f>
        <v>#N/A</v>
      </c>
      <c r="M1204" s="24" t="e">
        <f>VLOOKUP(C1204,SV_CoDiemChuaDu!$B$7:$I$26,8,FALSE)</f>
        <v>#N/A</v>
      </c>
      <c r="N1204" s="6" t="e">
        <f>VLOOKUP(C1204,SoLanLamDATN!$A$2:$B$1192,2,FALSE)</f>
        <v>#N/A</v>
      </c>
      <c r="P1204" s="2">
        <f>VLOOKUP(C1204,[2]XetNhanDATN_20180120!$C$5:$J$2281,8,FALSE)</f>
        <v>1</v>
      </c>
    </row>
    <row r="1205" spans="1:16" x14ac:dyDescent="0.25">
      <c r="A1205" s="9">
        <v>1201</v>
      </c>
      <c r="B1205" s="9">
        <v>102</v>
      </c>
      <c r="C1205" s="7">
        <v>102130013</v>
      </c>
      <c r="D1205" s="7">
        <v>102130013</v>
      </c>
      <c r="E1205" s="6" t="s">
        <v>453</v>
      </c>
      <c r="F1205" s="40" t="s">
        <v>444</v>
      </c>
      <c r="G1205" s="8">
        <v>3.23</v>
      </c>
      <c r="H1205" s="10">
        <v>143</v>
      </c>
      <c r="I1205" s="32">
        <v>0</v>
      </c>
      <c r="J1205" s="7">
        <v>1</v>
      </c>
      <c r="K1205" s="6"/>
      <c r="L1205" s="9" t="e">
        <f>VLOOKUP(C1205,ThoiHoc_DuKien20180119!$B$6:$B$346,1,FALSE)</f>
        <v>#N/A</v>
      </c>
      <c r="M1205" s="24" t="e">
        <f>VLOOKUP(C1205,SV_CoDiemChuaDu!$B$7:$I$26,8,FALSE)</f>
        <v>#N/A</v>
      </c>
      <c r="N1205" s="6" t="e">
        <f>VLOOKUP(C1205,SoLanLamDATN!$A$2:$B$1192,2,FALSE)</f>
        <v>#N/A</v>
      </c>
      <c r="P1205" s="2">
        <f>VLOOKUP(C1205,[2]XetNhanDATN_20180120!$C$5:$J$2281,8,FALSE)</f>
        <v>1</v>
      </c>
    </row>
    <row r="1206" spans="1:16" x14ac:dyDescent="0.25">
      <c r="A1206" s="9">
        <v>1202</v>
      </c>
      <c r="B1206" s="9">
        <v>102</v>
      </c>
      <c r="C1206" s="7">
        <v>102130014</v>
      </c>
      <c r="D1206" s="7">
        <v>102130014</v>
      </c>
      <c r="E1206" s="6" t="s">
        <v>454</v>
      </c>
      <c r="F1206" s="40" t="s">
        <v>444</v>
      </c>
      <c r="G1206" s="8">
        <v>2.92</v>
      </c>
      <c r="H1206" s="10">
        <v>143</v>
      </c>
      <c r="I1206" s="32">
        <v>0</v>
      </c>
      <c r="J1206" s="7">
        <v>1</v>
      </c>
      <c r="K1206" s="6"/>
      <c r="L1206" s="9" t="e">
        <f>VLOOKUP(C1206,ThoiHoc_DuKien20180119!$B$6:$B$346,1,FALSE)</f>
        <v>#N/A</v>
      </c>
      <c r="M1206" s="24" t="e">
        <f>VLOOKUP(C1206,SV_CoDiemChuaDu!$B$7:$I$26,8,FALSE)</f>
        <v>#N/A</v>
      </c>
      <c r="N1206" s="6" t="e">
        <f>VLOOKUP(C1206,SoLanLamDATN!$A$2:$B$1192,2,FALSE)</f>
        <v>#N/A</v>
      </c>
      <c r="P1206" s="2">
        <f>VLOOKUP(C1206,[2]XetNhanDATN_20180120!$C$5:$J$2281,8,FALSE)</f>
        <v>1</v>
      </c>
    </row>
    <row r="1207" spans="1:16" x14ac:dyDescent="0.25">
      <c r="A1207" s="9">
        <v>1203</v>
      </c>
      <c r="B1207" s="9">
        <v>102</v>
      </c>
      <c r="C1207" s="7">
        <v>102130016</v>
      </c>
      <c r="D1207" s="7">
        <v>102130016</v>
      </c>
      <c r="E1207" s="6" t="s">
        <v>2357</v>
      </c>
      <c r="F1207" s="40" t="s">
        <v>444</v>
      </c>
      <c r="G1207" s="8">
        <v>2.41</v>
      </c>
      <c r="H1207" s="10">
        <v>143</v>
      </c>
      <c r="I1207" s="32">
        <v>2</v>
      </c>
      <c r="J1207" s="7">
        <v>1</v>
      </c>
      <c r="K1207" s="6" t="s">
        <v>3442</v>
      </c>
      <c r="L1207" s="9" t="e">
        <f>VLOOKUP(C1207,ThoiHoc_DuKien20180119!$B$6:$B$346,1,FALSE)</f>
        <v>#N/A</v>
      </c>
      <c r="M1207" s="24" t="e">
        <f>VLOOKUP(C1207,SV_CoDiemChuaDu!$B$7:$I$26,8,FALSE)</f>
        <v>#N/A</v>
      </c>
      <c r="N1207" s="6" t="e">
        <f>VLOOKUP(C1207,SoLanLamDATN!$A$2:$B$1192,2,FALSE)</f>
        <v>#N/A</v>
      </c>
      <c r="P1207" s="2">
        <f>VLOOKUP(C1207,[2]XetNhanDATN_20180120!$C$5:$J$2281,8,FALSE)</f>
        <v>0</v>
      </c>
    </row>
    <row r="1208" spans="1:16" x14ac:dyDescent="0.25">
      <c r="A1208" s="9">
        <v>1204</v>
      </c>
      <c r="B1208" s="9">
        <v>102</v>
      </c>
      <c r="C1208" s="7">
        <v>102130025</v>
      </c>
      <c r="D1208" s="7">
        <v>102130025</v>
      </c>
      <c r="E1208" s="6" t="s">
        <v>2358</v>
      </c>
      <c r="F1208" s="40" t="s">
        <v>444</v>
      </c>
      <c r="G1208" s="8">
        <v>2.65</v>
      </c>
      <c r="H1208" s="10">
        <v>143</v>
      </c>
      <c r="I1208" s="32">
        <v>3</v>
      </c>
      <c r="J1208" s="7">
        <v>1</v>
      </c>
      <c r="K1208" s="6" t="s">
        <v>139</v>
      </c>
      <c r="L1208" s="9" t="e">
        <f>VLOOKUP(C1208,ThoiHoc_DuKien20180119!$B$6:$B$346,1,FALSE)</f>
        <v>#N/A</v>
      </c>
      <c r="M1208" s="24" t="e">
        <f>VLOOKUP(C1208,SV_CoDiemChuaDu!$B$7:$I$26,8,FALSE)</f>
        <v>#N/A</v>
      </c>
      <c r="N1208" s="6" t="e">
        <f>VLOOKUP(C1208,SoLanLamDATN!$A$2:$B$1192,2,FALSE)</f>
        <v>#N/A</v>
      </c>
      <c r="P1208" s="2">
        <f>VLOOKUP(C1208,[2]XetNhanDATN_20180120!$C$5:$J$2281,8,FALSE)</f>
        <v>0</v>
      </c>
    </row>
    <row r="1209" spans="1:16" x14ac:dyDescent="0.25">
      <c r="A1209" s="9">
        <v>1205</v>
      </c>
      <c r="B1209" s="9">
        <v>102</v>
      </c>
      <c r="C1209" s="7">
        <v>102130026</v>
      </c>
      <c r="D1209" s="7">
        <v>102130026</v>
      </c>
      <c r="E1209" s="6" t="s">
        <v>457</v>
      </c>
      <c r="F1209" s="40" t="s">
        <v>444</v>
      </c>
      <c r="G1209" s="8">
        <v>3.33</v>
      </c>
      <c r="H1209" s="10">
        <v>143</v>
      </c>
      <c r="I1209" s="32">
        <v>0</v>
      </c>
      <c r="J1209" s="7">
        <v>1</v>
      </c>
      <c r="K1209" s="6"/>
      <c r="L1209" s="9" t="e">
        <f>VLOOKUP(C1209,ThoiHoc_DuKien20180119!$B$6:$B$346,1,FALSE)</f>
        <v>#N/A</v>
      </c>
      <c r="M1209" s="24" t="e">
        <f>VLOOKUP(C1209,SV_CoDiemChuaDu!$B$7:$I$26,8,FALSE)</f>
        <v>#N/A</v>
      </c>
      <c r="N1209" s="6" t="e">
        <f>VLOOKUP(C1209,SoLanLamDATN!$A$2:$B$1192,2,FALSE)</f>
        <v>#N/A</v>
      </c>
      <c r="P1209" s="2">
        <f>VLOOKUP(C1209,[2]XetNhanDATN_20180120!$C$5:$J$2281,8,FALSE)</f>
        <v>1</v>
      </c>
    </row>
    <row r="1210" spans="1:16" x14ac:dyDescent="0.25">
      <c r="A1210" s="9">
        <v>1206</v>
      </c>
      <c r="B1210" s="9">
        <v>102</v>
      </c>
      <c r="C1210" s="7">
        <v>102130028</v>
      </c>
      <c r="D1210" s="7">
        <v>102130028</v>
      </c>
      <c r="E1210" s="6" t="s">
        <v>458</v>
      </c>
      <c r="F1210" s="40" t="s">
        <v>444</v>
      </c>
      <c r="G1210" s="8">
        <v>2.84</v>
      </c>
      <c r="H1210" s="10">
        <v>143</v>
      </c>
      <c r="I1210" s="32">
        <v>0</v>
      </c>
      <c r="J1210" s="7">
        <v>1</v>
      </c>
      <c r="K1210" s="6" t="s">
        <v>459</v>
      </c>
      <c r="L1210" s="9" t="e">
        <f>VLOOKUP(C1210,ThoiHoc_DuKien20180119!$B$6:$B$346,1,FALSE)</f>
        <v>#N/A</v>
      </c>
      <c r="M1210" s="24" t="e">
        <f>VLOOKUP(C1210,SV_CoDiemChuaDu!$B$7:$I$26,8,FALSE)</f>
        <v>#N/A</v>
      </c>
      <c r="N1210" s="6" t="e">
        <f>VLOOKUP(C1210,SoLanLamDATN!$A$2:$B$1192,2,FALSE)</f>
        <v>#N/A</v>
      </c>
      <c r="P1210" s="2">
        <f>VLOOKUP(C1210,[2]XetNhanDATN_20180120!$C$5:$J$2281,8,FALSE)</f>
        <v>1</v>
      </c>
    </row>
    <row r="1211" spans="1:16" x14ac:dyDescent="0.25">
      <c r="A1211" s="9">
        <v>1207</v>
      </c>
      <c r="B1211" s="9">
        <v>102</v>
      </c>
      <c r="C1211" s="7">
        <v>102130029</v>
      </c>
      <c r="D1211" s="7">
        <v>102130029</v>
      </c>
      <c r="E1211" s="6" t="s">
        <v>901</v>
      </c>
      <c r="F1211" s="40" t="s">
        <v>444</v>
      </c>
      <c r="G1211" s="8">
        <v>2.89</v>
      </c>
      <c r="H1211" s="10">
        <v>143</v>
      </c>
      <c r="I1211" s="32">
        <v>2</v>
      </c>
      <c r="J1211" s="7">
        <v>1</v>
      </c>
      <c r="K1211" s="6" t="s">
        <v>3443</v>
      </c>
      <c r="L1211" s="9" t="e">
        <f>VLOOKUP(C1211,ThoiHoc_DuKien20180119!$B$6:$B$346,1,FALSE)</f>
        <v>#N/A</v>
      </c>
      <c r="M1211" s="24" t="e">
        <f>VLOOKUP(C1211,SV_CoDiemChuaDu!$B$7:$I$26,8,FALSE)</f>
        <v>#N/A</v>
      </c>
      <c r="N1211" s="6" t="e">
        <f>VLOOKUP(C1211,SoLanLamDATN!$A$2:$B$1192,2,FALSE)</f>
        <v>#N/A</v>
      </c>
      <c r="P1211" s="2">
        <f>VLOOKUP(C1211,[2]XetNhanDATN_20180120!$C$5:$J$2281,8,FALSE)</f>
        <v>0</v>
      </c>
    </row>
    <row r="1212" spans="1:16" x14ac:dyDescent="0.25">
      <c r="A1212" s="9">
        <v>1208</v>
      </c>
      <c r="B1212" s="9">
        <v>102</v>
      </c>
      <c r="C1212" s="7">
        <v>102130031</v>
      </c>
      <c r="D1212" s="7">
        <v>102130031</v>
      </c>
      <c r="E1212" s="6" t="s">
        <v>460</v>
      </c>
      <c r="F1212" s="40" t="s">
        <v>444</v>
      </c>
      <c r="G1212" s="8">
        <v>3.2</v>
      </c>
      <c r="H1212" s="10">
        <v>143</v>
      </c>
      <c r="I1212" s="32">
        <v>0</v>
      </c>
      <c r="J1212" s="7">
        <v>1</v>
      </c>
      <c r="K1212" s="6"/>
      <c r="L1212" s="9" t="e">
        <f>VLOOKUP(C1212,ThoiHoc_DuKien20180119!$B$6:$B$346,1,FALSE)</f>
        <v>#N/A</v>
      </c>
      <c r="M1212" s="24" t="e">
        <f>VLOOKUP(C1212,SV_CoDiemChuaDu!$B$7:$I$26,8,FALSE)</f>
        <v>#N/A</v>
      </c>
      <c r="N1212" s="6" t="e">
        <f>VLOOKUP(C1212,SoLanLamDATN!$A$2:$B$1192,2,FALSE)</f>
        <v>#N/A</v>
      </c>
      <c r="P1212" s="2">
        <f>VLOOKUP(C1212,[2]XetNhanDATN_20180120!$C$5:$J$2281,8,FALSE)</f>
        <v>1</v>
      </c>
    </row>
    <row r="1213" spans="1:16" x14ac:dyDescent="0.25">
      <c r="A1213" s="9">
        <v>1209</v>
      </c>
      <c r="B1213" s="9">
        <v>102</v>
      </c>
      <c r="C1213" s="7">
        <v>102130033</v>
      </c>
      <c r="D1213" s="7">
        <v>102130033</v>
      </c>
      <c r="E1213" s="6" t="s">
        <v>461</v>
      </c>
      <c r="F1213" s="40" t="s">
        <v>444</v>
      </c>
      <c r="G1213" s="8">
        <v>2.81</v>
      </c>
      <c r="H1213" s="10">
        <v>143</v>
      </c>
      <c r="I1213" s="32">
        <v>0</v>
      </c>
      <c r="J1213" s="7">
        <v>1</v>
      </c>
      <c r="K1213" s="6"/>
      <c r="L1213" s="9" t="e">
        <f>VLOOKUP(C1213,ThoiHoc_DuKien20180119!$B$6:$B$346,1,FALSE)</f>
        <v>#N/A</v>
      </c>
      <c r="M1213" s="24" t="e">
        <f>VLOOKUP(C1213,SV_CoDiemChuaDu!$B$7:$I$26,8,FALSE)</f>
        <v>#N/A</v>
      </c>
      <c r="N1213" s="6" t="e">
        <f>VLOOKUP(C1213,SoLanLamDATN!$A$2:$B$1192,2,FALSE)</f>
        <v>#N/A</v>
      </c>
      <c r="P1213" s="2">
        <f>VLOOKUP(C1213,[2]XetNhanDATN_20180120!$C$5:$J$2281,8,FALSE)</f>
        <v>1</v>
      </c>
    </row>
    <row r="1214" spans="1:16" x14ac:dyDescent="0.25">
      <c r="A1214" s="9">
        <v>1210</v>
      </c>
      <c r="B1214" s="9">
        <v>102</v>
      </c>
      <c r="C1214" s="7">
        <v>102130034</v>
      </c>
      <c r="D1214" s="7">
        <v>102130034</v>
      </c>
      <c r="E1214" s="6" t="s">
        <v>462</v>
      </c>
      <c r="F1214" s="40" t="s">
        <v>444</v>
      </c>
      <c r="G1214" s="8">
        <v>2.5099999999999998</v>
      </c>
      <c r="H1214" s="10">
        <v>143</v>
      </c>
      <c r="I1214" s="32">
        <v>0</v>
      </c>
      <c r="J1214" s="7">
        <v>1</v>
      </c>
      <c r="K1214" s="6"/>
      <c r="L1214" s="9" t="e">
        <f>VLOOKUP(C1214,ThoiHoc_DuKien20180119!$B$6:$B$346,1,FALSE)</f>
        <v>#N/A</v>
      </c>
      <c r="M1214" s="24" t="e">
        <f>VLOOKUP(C1214,SV_CoDiemChuaDu!$B$7:$I$26,8,FALSE)</f>
        <v>#N/A</v>
      </c>
      <c r="N1214" s="6" t="e">
        <f>VLOOKUP(C1214,SoLanLamDATN!$A$2:$B$1192,2,FALSE)</f>
        <v>#N/A</v>
      </c>
      <c r="P1214" s="2">
        <f>VLOOKUP(C1214,[2]XetNhanDATN_20180120!$C$5:$J$2281,8,FALSE)</f>
        <v>1</v>
      </c>
    </row>
    <row r="1215" spans="1:16" x14ac:dyDescent="0.25">
      <c r="A1215" s="9">
        <v>1211</v>
      </c>
      <c r="B1215" s="9">
        <v>102</v>
      </c>
      <c r="C1215" s="7">
        <v>102130035</v>
      </c>
      <c r="D1215" s="7">
        <v>102130035</v>
      </c>
      <c r="E1215" s="6" t="s">
        <v>463</v>
      </c>
      <c r="F1215" s="40" t="s">
        <v>444</v>
      </c>
      <c r="G1215" s="8">
        <v>3.07</v>
      </c>
      <c r="H1215" s="10">
        <v>143</v>
      </c>
      <c r="I1215" s="32">
        <v>2</v>
      </c>
      <c r="J1215" s="7">
        <v>1</v>
      </c>
      <c r="K1215" s="6" t="s">
        <v>146</v>
      </c>
      <c r="L1215" s="9" t="e">
        <f>VLOOKUP(C1215,ThoiHoc_DuKien20180119!$B$6:$B$346,1,FALSE)</f>
        <v>#N/A</v>
      </c>
      <c r="M1215" s="24" t="e">
        <f>VLOOKUP(C1215,SV_CoDiemChuaDu!$B$7:$I$26,8,FALSE)</f>
        <v>#N/A</v>
      </c>
      <c r="N1215" s="6" t="e">
        <f>VLOOKUP(C1215,SoLanLamDATN!$A$2:$B$1192,2,FALSE)</f>
        <v>#N/A</v>
      </c>
      <c r="P1215" s="2">
        <f>VLOOKUP(C1215,[2]XetNhanDATN_20180120!$C$5:$J$2281,8,FALSE)</f>
        <v>1</v>
      </c>
    </row>
    <row r="1216" spans="1:16" x14ac:dyDescent="0.25">
      <c r="A1216" s="9">
        <v>1212</v>
      </c>
      <c r="B1216" s="9">
        <v>102</v>
      </c>
      <c r="C1216" s="7">
        <v>102130036</v>
      </c>
      <c r="D1216" s="7">
        <v>102130036</v>
      </c>
      <c r="E1216" s="6" t="s">
        <v>464</v>
      </c>
      <c r="F1216" s="40" t="s">
        <v>444</v>
      </c>
      <c r="G1216" s="8">
        <v>3.34</v>
      </c>
      <c r="H1216" s="10">
        <v>143</v>
      </c>
      <c r="I1216" s="32">
        <v>0</v>
      </c>
      <c r="J1216" s="7">
        <v>1</v>
      </c>
      <c r="K1216" s="6"/>
      <c r="L1216" s="9" t="e">
        <f>VLOOKUP(C1216,ThoiHoc_DuKien20180119!$B$6:$B$346,1,FALSE)</f>
        <v>#N/A</v>
      </c>
      <c r="M1216" s="24" t="e">
        <f>VLOOKUP(C1216,SV_CoDiemChuaDu!$B$7:$I$26,8,FALSE)</f>
        <v>#N/A</v>
      </c>
      <c r="N1216" s="6" t="e">
        <f>VLOOKUP(C1216,SoLanLamDATN!$A$2:$B$1192,2,FALSE)</f>
        <v>#N/A</v>
      </c>
      <c r="P1216" s="2">
        <f>VLOOKUP(C1216,[2]XetNhanDATN_20180120!$C$5:$J$2281,8,FALSE)</f>
        <v>1</v>
      </c>
    </row>
    <row r="1217" spans="1:16" x14ac:dyDescent="0.25">
      <c r="A1217" s="9">
        <v>1213</v>
      </c>
      <c r="B1217" s="9">
        <v>102</v>
      </c>
      <c r="C1217" s="7">
        <v>102130040</v>
      </c>
      <c r="D1217" s="7">
        <v>102130040</v>
      </c>
      <c r="E1217" s="6" t="s">
        <v>465</v>
      </c>
      <c r="F1217" s="40" t="s">
        <v>444</v>
      </c>
      <c r="G1217" s="8">
        <v>3.23</v>
      </c>
      <c r="H1217" s="10">
        <v>143</v>
      </c>
      <c r="I1217" s="32">
        <v>0</v>
      </c>
      <c r="J1217" s="7">
        <v>1</v>
      </c>
      <c r="K1217" s="6"/>
      <c r="L1217" s="9" t="e">
        <f>VLOOKUP(C1217,ThoiHoc_DuKien20180119!$B$6:$B$346,1,FALSE)</f>
        <v>#N/A</v>
      </c>
      <c r="M1217" s="24" t="e">
        <f>VLOOKUP(C1217,SV_CoDiemChuaDu!$B$7:$I$26,8,FALSE)</f>
        <v>#N/A</v>
      </c>
      <c r="N1217" s="6" t="e">
        <f>VLOOKUP(C1217,SoLanLamDATN!$A$2:$B$1192,2,FALSE)</f>
        <v>#N/A</v>
      </c>
      <c r="P1217" s="2">
        <f>VLOOKUP(C1217,[2]XetNhanDATN_20180120!$C$5:$J$2281,8,FALSE)</f>
        <v>1</v>
      </c>
    </row>
    <row r="1218" spans="1:16" x14ac:dyDescent="0.25">
      <c r="A1218" s="9">
        <v>1214</v>
      </c>
      <c r="B1218" s="9">
        <v>102</v>
      </c>
      <c r="C1218" s="7">
        <v>102130041</v>
      </c>
      <c r="D1218" s="7">
        <v>102130041</v>
      </c>
      <c r="E1218" s="6" t="s">
        <v>466</v>
      </c>
      <c r="F1218" s="40" t="s">
        <v>444</v>
      </c>
      <c r="G1218" s="8">
        <v>2.29</v>
      </c>
      <c r="H1218" s="10">
        <v>143</v>
      </c>
      <c r="I1218" s="32">
        <v>0</v>
      </c>
      <c r="J1218" s="7">
        <v>1</v>
      </c>
      <c r="K1218" s="6"/>
      <c r="L1218" s="9" t="e">
        <f>VLOOKUP(C1218,ThoiHoc_DuKien20180119!$B$6:$B$346,1,FALSE)</f>
        <v>#N/A</v>
      </c>
      <c r="M1218" s="24" t="e">
        <f>VLOOKUP(C1218,SV_CoDiemChuaDu!$B$7:$I$26,8,FALSE)</f>
        <v>#N/A</v>
      </c>
      <c r="N1218" s="6" t="e">
        <f>VLOOKUP(C1218,SoLanLamDATN!$A$2:$B$1192,2,FALSE)</f>
        <v>#N/A</v>
      </c>
      <c r="P1218" s="2">
        <f>VLOOKUP(C1218,[2]XetNhanDATN_20180120!$C$5:$J$2281,8,FALSE)</f>
        <v>1</v>
      </c>
    </row>
    <row r="1219" spans="1:16" x14ac:dyDescent="0.25">
      <c r="A1219" s="9">
        <v>1215</v>
      </c>
      <c r="B1219" s="9">
        <v>102</v>
      </c>
      <c r="C1219" s="7">
        <v>102130042</v>
      </c>
      <c r="D1219" s="7">
        <v>102130042</v>
      </c>
      <c r="E1219" s="6" t="s">
        <v>467</v>
      </c>
      <c r="F1219" s="40" t="s">
        <v>444</v>
      </c>
      <c r="G1219" s="8">
        <v>2.39</v>
      </c>
      <c r="H1219" s="10">
        <v>143</v>
      </c>
      <c r="I1219" s="32">
        <v>0</v>
      </c>
      <c r="J1219" s="7">
        <v>1</v>
      </c>
      <c r="K1219" s="6"/>
      <c r="L1219" s="9" t="e">
        <f>VLOOKUP(C1219,ThoiHoc_DuKien20180119!$B$6:$B$346,1,FALSE)</f>
        <v>#N/A</v>
      </c>
      <c r="M1219" s="24" t="e">
        <f>VLOOKUP(C1219,SV_CoDiemChuaDu!$B$7:$I$26,8,FALSE)</f>
        <v>#N/A</v>
      </c>
      <c r="N1219" s="6" t="e">
        <f>VLOOKUP(C1219,SoLanLamDATN!$A$2:$B$1192,2,FALSE)</f>
        <v>#N/A</v>
      </c>
      <c r="P1219" s="2">
        <f>VLOOKUP(C1219,[2]XetNhanDATN_20180120!$C$5:$J$2281,8,FALSE)</f>
        <v>1</v>
      </c>
    </row>
    <row r="1220" spans="1:16" x14ac:dyDescent="0.25">
      <c r="A1220" s="9">
        <v>1216</v>
      </c>
      <c r="B1220" s="9">
        <v>102</v>
      </c>
      <c r="C1220" s="7">
        <v>102130043</v>
      </c>
      <c r="D1220" s="7">
        <v>102130043</v>
      </c>
      <c r="E1220" s="6" t="s">
        <v>468</v>
      </c>
      <c r="F1220" s="40" t="s">
        <v>444</v>
      </c>
      <c r="G1220" s="8">
        <v>3.16</v>
      </c>
      <c r="H1220" s="10">
        <v>143</v>
      </c>
      <c r="I1220" s="32">
        <v>0</v>
      </c>
      <c r="J1220" s="7">
        <v>1</v>
      </c>
      <c r="K1220" s="6"/>
      <c r="L1220" s="9" t="e">
        <f>VLOOKUP(C1220,ThoiHoc_DuKien20180119!$B$6:$B$346,1,FALSE)</f>
        <v>#N/A</v>
      </c>
      <c r="M1220" s="24" t="e">
        <f>VLOOKUP(C1220,SV_CoDiemChuaDu!$B$7:$I$26,8,FALSE)</f>
        <v>#N/A</v>
      </c>
      <c r="N1220" s="6" t="e">
        <f>VLOOKUP(C1220,SoLanLamDATN!$A$2:$B$1192,2,FALSE)</f>
        <v>#N/A</v>
      </c>
      <c r="P1220" s="2">
        <f>VLOOKUP(C1220,[2]XetNhanDATN_20180120!$C$5:$J$2281,8,FALSE)</f>
        <v>1</v>
      </c>
    </row>
    <row r="1221" spans="1:16" x14ac:dyDescent="0.25">
      <c r="A1221" s="9">
        <v>1217</v>
      </c>
      <c r="B1221" s="9">
        <v>102</v>
      </c>
      <c r="C1221" s="7">
        <v>102130044</v>
      </c>
      <c r="D1221" s="7">
        <v>102130044</v>
      </c>
      <c r="E1221" s="6" t="s">
        <v>469</v>
      </c>
      <c r="F1221" s="40" t="s">
        <v>444</v>
      </c>
      <c r="G1221" s="8">
        <v>3.5</v>
      </c>
      <c r="H1221" s="10">
        <v>143</v>
      </c>
      <c r="I1221" s="32">
        <v>0</v>
      </c>
      <c r="J1221" s="7">
        <v>1</v>
      </c>
      <c r="K1221" s="6"/>
      <c r="L1221" s="9" t="e">
        <f>VLOOKUP(C1221,ThoiHoc_DuKien20180119!$B$6:$B$346,1,FALSE)</f>
        <v>#N/A</v>
      </c>
      <c r="M1221" s="24" t="e">
        <f>VLOOKUP(C1221,SV_CoDiemChuaDu!$B$7:$I$26,8,FALSE)</f>
        <v>#N/A</v>
      </c>
      <c r="N1221" s="6" t="e">
        <f>VLOOKUP(C1221,SoLanLamDATN!$A$2:$B$1192,2,FALSE)</f>
        <v>#N/A</v>
      </c>
      <c r="P1221" s="2">
        <f>VLOOKUP(C1221,[2]XetNhanDATN_20180120!$C$5:$J$2281,8,FALSE)</f>
        <v>1</v>
      </c>
    </row>
    <row r="1222" spans="1:16" x14ac:dyDescent="0.25">
      <c r="A1222" s="9">
        <v>1218</v>
      </c>
      <c r="B1222" s="9">
        <v>102</v>
      </c>
      <c r="C1222" s="7">
        <v>102130045</v>
      </c>
      <c r="D1222" s="7">
        <v>102130045</v>
      </c>
      <c r="E1222" s="6" t="s">
        <v>470</v>
      </c>
      <c r="F1222" s="40" t="s">
        <v>444</v>
      </c>
      <c r="G1222" s="8">
        <v>2.87</v>
      </c>
      <c r="H1222" s="10">
        <v>143</v>
      </c>
      <c r="I1222" s="32">
        <v>0</v>
      </c>
      <c r="J1222" s="7">
        <v>1</v>
      </c>
      <c r="K1222" s="6"/>
      <c r="L1222" s="9" t="e">
        <f>VLOOKUP(C1222,ThoiHoc_DuKien20180119!$B$6:$B$346,1,FALSE)</f>
        <v>#N/A</v>
      </c>
      <c r="M1222" s="24" t="e">
        <f>VLOOKUP(C1222,SV_CoDiemChuaDu!$B$7:$I$26,8,FALSE)</f>
        <v>#N/A</v>
      </c>
      <c r="N1222" s="6" t="e">
        <f>VLOOKUP(C1222,SoLanLamDATN!$A$2:$B$1192,2,FALSE)</f>
        <v>#N/A</v>
      </c>
      <c r="P1222" s="2">
        <f>VLOOKUP(C1222,[2]XetNhanDATN_20180120!$C$5:$J$2281,8,FALSE)</f>
        <v>1</v>
      </c>
    </row>
    <row r="1223" spans="1:16" x14ac:dyDescent="0.25">
      <c r="A1223" s="9">
        <v>1219</v>
      </c>
      <c r="B1223" s="9">
        <v>102</v>
      </c>
      <c r="C1223" s="7">
        <v>102130047</v>
      </c>
      <c r="D1223" s="7">
        <v>102130047</v>
      </c>
      <c r="E1223" s="6" t="s">
        <v>471</v>
      </c>
      <c r="F1223" s="40" t="s">
        <v>444</v>
      </c>
      <c r="G1223" s="8">
        <v>2.64</v>
      </c>
      <c r="H1223" s="10">
        <v>143</v>
      </c>
      <c r="I1223" s="32">
        <v>0</v>
      </c>
      <c r="J1223" s="7">
        <v>1</v>
      </c>
      <c r="K1223" s="6" t="s">
        <v>459</v>
      </c>
      <c r="L1223" s="9" t="e">
        <f>VLOOKUP(C1223,ThoiHoc_DuKien20180119!$B$6:$B$346,1,FALSE)</f>
        <v>#N/A</v>
      </c>
      <c r="M1223" s="24" t="e">
        <f>VLOOKUP(C1223,SV_CoDiemChuaDu!$B$7:$I$26,8,FALSE)</f>
        <v>#N/A</v>
      </c>
      <c r="N1223" s="6" t="e">
        <f>VLOOKUP(C1223,SoLanLamDATN!$A$2:$B$1192,2,FALSE)</f>
        <v>#N/A</v>
      </c>
      <c r="P1223" s="2">
        <f>VLOOKUP(C1223,[2]XetNhanDATN_20180120!$C$5:$J$2281,8,FALSE)</f>
        <v>1</v>
      </c>
    </row>
    <row r="1224" spans="1:16" x14ac:dyDescent="0.25">
      <c r="A1224" s="9">
        <v>1220</v>
      </c>
      <c r="B1224" s="9">
        <v>102</v>
      </c>
      <c r="C1224" s="7">
        <v>102130049</v>
      </c>
      <c r="D1224" s="7">
        <v>102130049</v>
      </c>
      <c r="E1224" s="6" t="s">
        <v>472</v>
      </c>
      <c r="F1224" s="40" t="s">
        <v>444</v>
      </c>
      <c r="G1224" s="8">
        <v>2.83</v>
      </c>
      <c r="H1224" s="10">
        <v>143</v>
      </c>
      <c r="I1224" s="32">
        <v>0</v>
      </c>
      <c r="J1224" s="7">
        <v>1</v>
      </c>
      <c r="K1224" s="6"/>
      <c r="L1224" s="9" t="e">
        <f>VLOOKUP(C1224,ThoiHoc_DuKien20180119!$B$6:$B$346,1,FALSE)</f>
        <v>#N/A</v>
      </c>
      <c r="M1224" s="24" t="e">
        <f>VLOOKUP(C1224,SV_CoDiemChuaDu!$B$7:$I$26,8,FALSE)</f>
        <v>#N/A</v>
      </c>
      <c r="N1224" s="6" t="e">
        <f>VLOOKUP(C1224,SoLanLamDATN!$A$2:$B$1192,2,FALSE)</f>
        <v>#N/A</v>
      </c>
      <c r="P1224" s="2">
        <f>VLOOKUP(C1224,[2]XetNhanDATN_20180120!$C$5:$J$2281,8,FALSE)</f>
        <v>1</v>
      </c>
    </row>
    <row r="1225" spans="1:16" x14ac:dyDescent="0.25">
      <c r="A1225" s="9">
        <v>1221</v>
      </c>
      <c r="B1225" s="9">
        <v>102</v>
      </c>
      <c r="C1225" s="7">
        <v>102130050</v>
      </c>
      <c r="D1225" s="7">
        <v>102130050</v>
      </c>
      <c r="E1225" s="6" t="s">
        <v>473</v>
      </c>
      <c r="F1225" s="40" t="s">
        <v>444</v>
      </c>
      <c r="G1225" s="8">
        <v>2.77</v>
      </c>
      <c r="H1225" s="10">
        <v>143</v>
      </c>
      <c r="I1225" s="32">
        <v>0</v>
      </c>
      <c r="J1225" s="7">
        <v>1</v>
      </c>
      <c r="K1225" s="6"/>
      <c r="L1225" s="9" t="e">
        <f>VLOOKUP(C1225,ThoiHoc_DuKien20180119!$B$6:$B$346,1,FALSE)</f>
        <v>#N/A</v>
      </c>
      <c r="M1225" s="24" t="e">
        <f>VLOOKUP(C1225,SV_CoDiemChuaDu!$B$7:$I$26,8,FALSE)</f>
        <v>#N/A</v>
      </c>
      <c r="N1225" s="6" t="e">
        <f>VLOOKUP(C1225,SoLanLamDATN!$A$2:$B$1192,2,FALSE)</f>
        <v>#N/A</v>
      </c>
      <c r="P1225" s="2">
        <f>VLOOKUP(C1225,[2]XetNhanDATN_20180120!$C$5:$J$2281,8,FALSE)</f>
        <v>1</v>
      </c>
    </row>
    <row r="1226" spans="1:16" x14ac:dyDescent="0.25">
      <c r="A1226" s="9">
        <v>1222</v>
      </c>
      <c r="B1226" s="9">
        <v>102</v>
      </c>
      <c r="C1226" s="7">
        <v>102130051</v>
      </c>
      <c r="D1226" s="7">
        <v>102130051</v>
      </c>
      <c r="E1226" s="6" t="s">
        <v>474</v>
      </c>
      <c r="F1226" s="40" t="s">
        <v>444</v>
      </c>
      <c r="G1226" s="8">
        <v>2.93</v>
      </c>
      <c r="H1226" s="10">
        <v>143</v>
      </c>
      <c r="I1226" s="32">
        <v>0</v>
      </c>
      <c r="J1226" s="7">
        <v>1</v>
      </c>
      <c r="K1226" s="6"/>
      <c r="L1226" s="9" t="e">
        <f>VLOOKUP(C1226,ThoiHoc_DuKien20180119!$B$6:$B$346,1,FALSE)</f>
        <v>#N/A</v>
      </c>
      <c r="M1226" s="24" t="e">
        <f>VLOOKUP(C1226,SV_CoDiemChuaDu!$B$7:$I$26,8,FALSE)</f>
        <v>#N/A</v>
      </c>
      <c r="N1226" s="6" t="e">
        <f>VLOOKUP(C1226,SoLanLamDATN!$A$2:$B$1192,2,FALSE)</f>
        <v>#N/A</v>
      </c>
      <c r="P1226" s="2">
        <f>VLOOKUP(C1226,[2]XetNhanDATN_20180120!$C$5:$J$2281,8,FALSE)</f>
        <v>1</v>
      </c>
    </row>
    <row r="1227" spans="1:16" x14ac:dyDescent="0.25">
      <c r="A1227" s="9">
        <v>1223</v>
      </c>
      <c r="B1227" s="9">
        <v>102</v>
      </c>
      <c r="C1227" s="7">
        <v>102130052</v>
      </c>
      <c r="D1227" s="7">
        <v>102130052</v>
      </c>
      <c r="E1227" s="6" t="s">
        <v>475</v>
      </c>
      <c r="F1227" s="40" t="s">
        <v>444</v>
      </c>
      <c r="G1227" s="8">
        <v>2.63</v>
      </c>
      <c r="H1227" s="10">
        <v>143</v>
      </c>
      <c r="I1227" s="32">
        <v>0</v>
      </c>
      <c r="J1227" s="7">
        <v>1</v>
      </c>
      <c r="K1227" s="6"/>
      <c r="L1227" s="9" t="e">
        <f>VLOOKUP(C1227,ThoiHoc_DuKien20180119!$B$6:$B$346,1,FALSE)</f>
        <v>#N/A</v>
      </c>
      <c r="M1227" s="24" t="e">
        <f>VLOOKUP(C1227,SV_CoDiemChuaDu!$B$7:$I$26,8,FALSE)</f>
        <v>#N/A</v>
      </c>
      <c r="N1227" s="6" t="e">
        <f>VLOOKUP(C1227,SoLanLamDATN!$A$2:$B$1192,2,FALSE)</f>
        <v>#N/A</v>
      </c>
      <c r="P1227" s="2">
        <f>VLOOKUP(C1227,[2]XetNhanDATN_20180120!$C$5:$J$2281,8,FALSE)</f>
        <v>1</v>
      </c>
    </row>
    <row r="1228" spans="1:16" x14ac:dyDescent="0.25">
      <c r="A1228" s="9">
        <v>1224</v>
      </c>
      <c r="B1228" s="9">
        <v>102</v>
      </c>
      <c r="C1228" s="7">
        <v>102130053</v>
      </c>
      <c r="D1228" s="7">
        <v>102130053</v>
      </c>
      <c r="E1228" s="6" t="s">
        <v>476</v>
      </c>
      <c r="F1228" s="40" t="s">
        <v>444</v>
      </c>
      <c r="G1228" s="8">
        <v>3.31</v>
      </c>
      <c r="H1228" s="10">
        <v>143</v>
      </c>
      <c r="I1228" s="32">
        <v>0</v>
      </c>
      <c r="J1228" s="7">
        <v>1</v>
      </c>
      <c r="K1228" s="6"/>
      <c r="L1228" s="9" t="e">
        <f>VLOOKUP(C1228,ThoiHoc_DuKien20180119!$B$6:$B$346,1,FALSE)</f>
        <v>#N/A</v>
      </c>
      <c r="M1228" s="24" t="e">
        <f>VLOOKUP(C1228,SV_CoDiemChuaDu!$B$7:$I$26,8,FALSE)</f>
        <v>#N/A</v>
      </c>
      <c r="N1228" s="6" t="e">
        <f>VLOOKUP(C1228,SoLanLamDATN!$A$2:$B$1192,2,FALSE)</f>
        <v>#N/A</v>
      </c>
      <c r="P1228" s="2">
        <f>VLOOKUP(C1228,[2]XetNhanDATN_20180120!$C$5:$J$2281,8,FALSE)</f>
        <v>1</v>
      </c>
    </row>
    <row r="1229" spans="1:16" x14ac:dyDescent="0.25">
      <c r="A1229" s="9">
        <v>1225</v>
      </c>
      <c r="B1229" s="9">
        <v>102</v>
      </c>
      <c r="C1229" s="7">
        <v>102130054</v>
      </c>
      <c r="D1229" s="7">
        <v>102130054</v>
      </c>
      <c r="E1229" s="6" t="s">
        <v>477</v>
      </c>
      <c r="F1229" s="40" t="s">
        <v>444</v>
      </c>
      <c r="G1229" s="8">
        <v>2.65</v>
      </c>
      <c r="H1229" s="10">
        <v>143</v>
      </c>
      <c r="I1229" s="32">
        <v>0</v>
      </c>
      <c r="J1229" s="7">
        <v>1</v>
      </c>
      <c r="K1229" s="6"/>
      <c r="L1229" s="9" t="e">
        <f>VLOOKUP(C1229,ThoiHoc_DuKien20180119!$B$6:$B$346,1,FALSE)</f>
        <v>#N/A</v>
      </c>
      <c r="M1229" s="24" t="e">
        <f>VLOOKUP(C1229,SV_CoDiemChuaDu!$B$7:$I$26,8,FALSE)</f>
        <v>#N/A</v>
      </c>
      <c r="N1229" s="6" t="e">
        <f>VLOOKUP(C1229,SoLanLamDATN!$A$2:$B$1192,2,FALSE)</f>
        <v>#N/A</v>
      </c>
      <c r="P1229" s="2">
        <f>VLOOKUP(C1229,[2]XetNhanDATN_20180120!$C$5:$J$2281,8,FALSE)</f>
        <v>1</v>
      </c>
    </row>
    <row r="1230" spans="1:16" x14ac:dyDescent="0.25">
      <c r="A1230" s="9">
        <v>1226</v>
      </c>
      <c r="B1230" s="9">
        <v>102</v>
      </c>
      <c r="C1230" s="7">
        <v>102130055</v>
      </c>
      <c r="D1230" s="7">
        <v>102130055</v>
      </c>
      <c r="E1230" s="6" t="s">
        <v>478</v>
      </c>
      <c r="F1230" s="40" t="s">
        <v>444</v>
      </c>
      <c r="G1230" s="8">
        <v>2.77</v>
      </c>
      <c r="H1230" s="10">
        <v>143</v>
      </c>
      <c r="I1230" s="32">
        <v>0</v>
      </c>
      <c r="J1230" s="7">
        <v>1</v>
      </c>
      <c r="K1230" s="6"/>
      <c r="L1230" s="9" t="e">
        <f>VLOOKUP(C1230,ThoiHoc_DuKien20180119!$B$6:$B$346,1,FALSE)</f>
        <v>#N/A</v>
      </c>
      <c r="M1230" s="24" t="e">
        <f>VLOOKUP(C1230,SV_CoDiemChuaDu!$B$7:$I$26,8,FALSE)</f>
        <v>#N/A</v>
      </c>
      <c r="N1230" s="6" t="e">
        <f>VLOOKUP(C1230,SoLanLamDATN!$A$2:$B$1192,2,FALSE)</f>
        <v>#N/A</v>
      </c>
      <c r="P1230" s="2">
        <f>VLOOKUP(C1230,[2]XetNhanDATN_20180120!$C$5:$J$2281,8,FALSE)</f>
        <v>1</v>
      </c>
    </row>
    <row r="1231" spans="1:16" x14ac:dyDescent="0.25">
      <c r="A1231" s="9">
        <v>1227</v>
      </c>
      <c r="B1231" s="9">
        <v>102</v>
      </c>
      <c r="C1231" s="7">
        <v>102130199</v>
      </c>
      <c r="D1231" s="7">
        <v>102130199</v>
      </c>
      <c r="E1231" s="6" t="s">
        <v>585</v>
      </c>
      <c r="F1231" s="40" t="s">
        <v>444</v>
      </c>
      <c r="G1231" s="8">
        <v>2.86</v>
      </c>
      <c r="H1231" s="10">
        <v>143</v>
      </c>
      <c r="I1231" s="32">
        <v>0</v>
      </c>
      <c r="J1231" s="7">
        <v>1</v>
      </c>
      <c r="K1231" s="6"/>
      <c r="L1231" s="9" t="e">
        <f>VLOOKUP(C1231,ThoiHoc_DuKien20180119!$B$6:$B$346,1,FALSE)</f>
        <v>#N/A</v>
      </c>
      <c r="M1231" s="24" t="e">
        <f>VLOOKUP(C1231,SV_CoDiemChuaDu!$B$7:$I$26,8,FALSE)</f>
        <v>#N/A</v>
      </c>
      <c r="N1231" s="6" t="e">
        <f>VLOOKUP(C1231,SoLanLamDATN!$A$2:$B$1192,2,FALSE)</f>
        <v>#N/A</v>
      </c>
      <c r="P1231" s="2">
        <f>VLOOKUP(C1231,[2]XetNhanDATN_20180120!$C$5:$J$2281,8,FALSE)</f>
        <v>1</v>
      </c>
    </row>
    <row r="1232" spans="1:16" x14ac:dyDescent="0.25">
      <c r="A1232" s="9">
        <v>1228</v>
      </c>
      <c r="B1232" s="9">
        <v>102</v>
      </c>
      <c r="C1232" s="7">
        <v>102130056</v>
      </c>
      <c r="D1232" s="7">
        <v>102130056</v>
      </c>
      <c r="E1232" s="6" t="s">
        <v>2364</v>
      </c>
      <c r="F1232" s="40" t="s">
        <v>480</v>
      </c>
      <c r="G1232" s="8">
        <v>2.46</v>
      </c>
      <c r="H1232" s="10">
        <v>143</v>
      </c>
      <c r="I1232" s="32">
        <v>2</v>
      </c>
      <c r="J1232" s="7">
        <v>1</v>
      </c>
      <c r="K1232" s="6" t="s">
        <v>502</v>
      </c>
      <c r="L1232" s="9" t="e">
        <f>VLOOKUP(C1232,ThoiHoc_DuKien20180119!$B$6:$B$346,1,FALSE)</f>
        <v>#N/A</v>
      </c>
      <c r="M1232" s="24" t="e">
        <f>VLOOKUP(C1232,SV_CoDiemChuaDu!$B$7:$I$26,8,FALSE)</f>
        <v>#N/A</v>
      </c>
      <c r="N1232" s="6" t="e">
        <f>VLOOKUP(C1232,SoLanLamDATN!$A$2:$B$1192,2,FALSE)</f>
        <v>#N/A</v>
      </c>
      <c r="P1232" s="2">
        <f>VLOOKUP(C1232,[2]XetNhanDATN_20180120!$C$5:$J$2281,8,FALSE)</f>
        <v>0</v>
      </c>
    </row>
    <row r="1233" spans="1:16" x14ac:dyDescent="0.25">
      <c r="A1233" s="9">
        <v>1229</v>
      </c>
      <c r="B1233" s="9">
        <v>102</v>
      </c>
      <c r="C1233" s="7">
        <v>102130057</v>
      </c>
      <c r="D1233" s="7">
        <v>102130057</v>
      </c>
      <c r="E1233" s="6" t="s">
        <v>479</v>
      </c>
      <c r="F1233" s="40" t="s">
        <v>480</v>
      </c>
      <c r="G1233" s="8">
        <v>2.74</v>
      </c>
      <c r="H1233" s="10">
        <v>143</v>
      </c>
      <c r="I1233" s="32">
        <v>0</v>
      </c>
      <c r="J1233" s="7">
        <v>1</v>
      </c>
      <c r="K1233" s="6"/>
      <c r="L1233" s="9" t="e">
        <f>VLOOKUP(C1233,ThoiHoc_DuKien20180119!$B$6:$B$346,1,FALSE)</f>
        <v>#N/A</v>
      </c>
      <c r="M1233" s="24" t="e">
        <f>VLOOKUP(C1233,SV_CoDiemChuaDu!$B$7:$I$26,8,FALSE)</f>
        <v>#N/A</v>
      </c>
      <c r="N1233" s="6" t="e">
        <f>VLOOKUP(C1233,SoLanLamDATN!$A$2:$B$1192,2,FALSE)</f>
        <v>#N/A</v>
      </c>
      <c r="P1233" s="2">
        <f>VLOOKUP(C1233,[2]XetNhanDATN_20180120!$C$5:$J$2281,8,FALSE)</f>
        <v>1</v>
      </c>
    </row>
    <row r="1234" spans="1:16" x14ac:dyDescent="0.25">
      <c r="A1234" s="9">
        <v>1230</v>
      </c>
      <c r="B1234" s="9">
        <v>102</v>
      </c>
      <c r="C1234" s="7">
        <v>102130058</v>
      </c>
      <c r="D1234" s="7">
        <v>102130058</v>
      </c>
      <c r="E1234" s="6" t="s">
        <v>481</v>
      </c>
      <c r="F1234" s="40" t="s">
        <v>480</v>
      </c>
      <c r="G1234" s="8">
        <v>3.73</v>
      </c>
      <c r="H1234" s="10">
        <v>143</v>
      </c>
      <c r="I1234" s="32">
        <v>0</v>
      </c>
      <c r="J1234" s="7">
        <v>1</v>
      </c>
      <c r="K1234" s="6"/>
      <c r="L1234" s="9" t="e">
        <f>VLOOKUP(C1234,ThoiHoc_DuKien20180119!$B$6:$B$346,1,FALSE)</f>
        <v>#N/A</v>
      </c>
      <c r="M1234" s="24" t="e">
        <f>VLOOKUP(C1234,SV_CoDiemChuaDu!$B$7:$I$26,8,FALSE)</f>
        <v>#N/A</v>
      </c>
      <c r="N1234" s="6" t="e">
        <f>VLOOKUP(C1234,SoLanLamDATN!$A$2:$B$1192,2,FALSE)</f>
        <v>#N/A</v>
      </c>
      <c r="P1234" s="2">
        <f>VLOOKUP(C1234,[2]XetNhanDATN_20180120!$C$5:$J$2281,8,FALSE)</f>
        <v>1</v>
      </c>
    </row>
    <row r="1235" spans="1:16" x14ac:dyDescent="0.25">
      <c r="A1235" s="9">
        <v>1231</v>
      </c>
      <c r="B1235" s="9">
        <v>102</v>
      </c>
      <c r="C1235" s="7">
        <v>102130059</v>
      </c>
      <c r="D1235" s="7">
        <v>102130059</v>
      </c>
      <c r="E1235" s="6" t="s">
        <v>482</v>
      </c>
      <c r="F1235" s="40" t="s">
        <v>480</v>
      </c>
      <c r="G1235" s="8">
        <v>3.15</v>
      </c>
      <c r="H1235" s="10">
        <v>143</v>
      </c>
      <c r="I1235" s="32">
        <v>0</v>
      </c>
      <c r="J1235" s="7">
        <v>1</v>
      </c>
      <c r="K1235" s="6"/>
      <c r="L1235" s="9" t="e">
        <f>VLOOKUP(C1235,ThoiHoc_DuKien20180119!$B$6:$B$346,1,FALSE)</f>
        <v>#N/A</v>
      </c>
      <c r="M1235" s="24" t="e">
        <f>VLOOKUP(C1235,SV_CoDiemChuaDu!$B$7:$I$26,8,FALSE)</f>
        <v>#N/A</v>
      </c>
      <c r="N1235" s="6" t="e">
        <f>VLOOKUP(C1235,SoLanLamDATN!$A$2:$B$1192,2,FALSE)</f>
        <v>#N/A</v>
      </c>
      <c r="P1235" s="2">
        <f>VLOOKUP(C1235,[2]XetNhanDATN_20180120!$C$5:$J$2281,8,FALSE)</f>
        <v>1</v>
      </c>
    </row>
    <row r="1236" spans="1:16" x14ac:dyDescent="0.25">
      <c r="A1236" s="9">
        <v>1232</v>
      </c>
      <c r="B1236" s="9">
        <v>102</v>
      </c>
      <c r="C1236" s="7">
        <v>102130062</v>
      </c>
      <c r="D1236" s="7">
        <v>102130062</v>
      </c>
      <c r="E1236" s="6" t="s">
        <v>483</v>
      </c>
      <c r="F1236" s="40" t="s">
        <v>480</v>
      </c>
      <c r="G1236" s="8">
        <v>3.16</v>
      </c>
      <c r="H1236" s="10">
        <v>143</v>
      </c>
      <c r="I1236" s="32">
        <v>0</v>
      </c>
      <c r="J1236" s="7">
        <v>1</v>
      </c>
      <c r="K1236" s="6"/>
      <c r="L1236" s="9" t="e">
        <f>VLOOKUP(C1236,ThoiHoc_DuKien20180119!$B$6:$B$346,1,FALSE)</f>
        <v>#N/A</v>
      </c>
      <c r="M1236" s="24" t="e">
        <f>VLOOKUP(C1236,SV_CoDiemChuaDu!$B$7:$I$26,8,FALSE)</f>
        <v>#N/A</v>
      </c>
      <c r="N1236" s="6" t="e">
        <f>VLOOKUP(C1236,SoLanLamDATN!$A$2:$B$1192,2,FALSE)</f>
        <v>#N/A</v>
      </c>
      <c r="P1236" s="2">
        <f>VLOOKUP(C1236,[2]XetNhanDATN_20180120!$C$5:$J$2281,8,FALSE)</f>
        <v>1</v>
      </c>
    </row>
    <row r="1237" spans="1:16" x14ac:dyDescent="0.25">
      <c r="A1237" s="9">
        <v>1233</v>
      </c>
      <c r="B1237" s="9">
        <v>102</v>
      </c>
      <c r="C1237" s="7">
        <v>102130063</v>
      </c>
      <c r="D1237" s="7">
        <v>102130063</v>
      </c>
      <c r="E1237" s="6" t="s">
        <v>484</v>
      </c>
      <c r="F1237" s="40" t="s">
        <v>480</v>
      </c>
      <c r="G1237" s="8">
        <v>2.99</v>
      </c>
      <c r="H1237" s="10">
        <v>143</v>
      </c>
      <c r="I1237" s="32">
        <v>0</v>
      </c>
      <c r="J1237" s="7">
        <v>1</v>
      </c>
      <c r="K1237" s="6"/>
      <c r="L1237" s="9" t="e">
        <f>VLOOKUP(C1237,ThoiHoc_DuKien20180119!$B$6:$B$346,1,FALSE)</f>
        <v>#N/A</v>
      </c>
      <c r="M1237" s="24" t="e">
        <f>VLOOKUP(C1237,SV_CoDiemChuaDu!$B$7:$I$26,8,FALSE)</f>
        <v>#N/A</v>
      </c>
      <c r="N1237" s="6" t="e">
        <f>VLOOKUP(C1237,SoLanLamDATN!$A$2:$B$1192,2,FALSE)</f>
        <v>#N/A</v>
      </c>
      <c r="P1237" s="2">
        <f>VLOOKUP(C1237,[2]XetNhanDATN_20180120!$C$5:$J$2281,8,FALSE)</f>
        <v>1</v>
      </c>
    </row>
    <row r="1238" spans="1:16" x14ac:dyDescent="0.25">
      <c r="A1238" s="9">
        <v>1234</v>
      </c>
      <c r="B1238" s="9">
        <v>102</v>
      </c>
      <c r="C1238" s="7">
        <v>102130064</v>
      </c>
      <c r="D1238" s="7">
        <v>102130064</v>
      </c>
      <c r="E1238" s="6" t="s">
        <v>485</v>
      </c>
      <c r="F1238" s="40" t="s">
        <v>480</v>
      </c>
      <c r="G1238" s="8">
        <v>2.8</v>
      </c>
      <c r="H1238" s="10">
        <v>143</v>
      </c>
      <c r="I1238" s="32">
        <v>2</v>
      </c>
      <c r="J1238" s="7">
        <v>1</v>
      </c>
      <c r="K1238" s="6" t="s">
        <v>146</v>
      </c>
      <c r="L1238" s="9" t="e">
        <f>VLOOKUP(C1238,ThoiHoc_DuKien20180119!$B$6:$B$346,1,FALSE)</f>
        <v>#N/A</v>
      </c>
      <c r="M1238" s="24" t="e">
        <f>VLOOKUP(C1238,SV_CoDiemChuaDu!$B$7:$I$26,8,FALSE)</f>
        <v>#N/A</v>
      </c>
      <c r="N1238" s="6" t="e">
        <f>VLOOKUP(C1238,SoLanLamDATN!$A$2:$B$1192,2,FALSE)</f>
        <v>#N/A</v>
      </c>
      <c r="P1238" s="2">
        <f>VLOOKUP(C1238,[2]XetNhanDATN_20180120!$C$5:$J$2281,8,FALSE)</f>
        <v>1</v>
      </c>
    </row>
    <row r="1239" spans="1:16" x14ac:dyDescent="0.25">
      <c r="A1239" s="9">
        <v>1235</v>
      </c>
      <c r="B1239" s="9">
        <v>102</v>
      </c>
      <c r="C1239" s="7">
        <v>102130066</v>
      </c>
      <c r="D1239" s="7">
        <v>102130066</v>
      </c>
      <c r="E1239" s="6" t="s">
        <v>486</v>
      </c>
      <c r="F1239" s="40" t="s">
        <v>480</v>
      </c>
      <c r="G1239" s="8">
        <v>2.84</v>
      </c>
      <c r="H1239" s="10">
        <v>143</v>
      </c>
      <c r="I1239" s="32">
        <v>0</v>
      </c>
      <c r="J1239" s="7">
        <v>1</v>
      </c>
      <c r="K1239" s="6"/>
      <c r="L1239" s="9" t="e">
        <f>VLOOKUP(C1239,ThoiHoc_DuKien20180119!$B$6:$B$346,1,FALSE)</f>
        <v>#N/A</v>
      </c>
      <c r="M1239" s="24" t="e">
        <f>VLOOKUP(C1239,SV_CoDiemChuaDu!$B$7:$I$26,8,FALSE)</f>
        <v>#N/A</v>
      </c>
      <c r="N1239" s="6" t="e">
        <f>VLOOKUP(C1239,SoLanLamDATN!$A$2:$B$1192,2,FALSE)</f>
        <v>#N/A</v>
      </c>
      <c r="P1239" s="2">
        <f>VLOOKUP(C1239,[2]XetNhanDATN_20180120!$C$5:$J$2281,8,FALSE)</f>
        <v>1</v>
      </c>
    </row>
    <row r="1240" spans="1:16" x14ac:dyDescent="0.25">
      <c r="A1240" s="9">
        <v>1236</v>
      </c>
      <c r="B1240" s="9">
        <v>102</v>
      </c>
      <c r="C1240" s="7">
        <v>102130067</v>
      </c>
      <c r="D1240" s="7">
        <v>102130067</v>
      </c>
      <c r="E1240" s="6" t="s">
        <v>487</v>
      </c>
      <c r="F1240" s="40" t="s">
        <v>480</v>
      </c>
      <c r="G1240" s="8">
        <v>2.5299999999999998</v>
      </c>
      <c r="H1240" s="10">
        <v>143</v>
      </c>
      <c r="I1240" s="32">
        <v>0</v>
      </c>
      <c r="J1240" s="7">
        <v>1</v>
      </c>
      <c r="K1240" s="6"/>
      <c r="L1240" s="9" t="e">
        <f>VLOOKUP(C1240,ThoiHoc_DuKien20180119!$B$6:$B$346,1,FALSE)</f>
        <v>#N/A</v>
      </c>
      <c r="M1240" s="24" t="e">
        <f>VLOOKUP(C1240,SV_CoDiemChuaDu!$B$7:$I$26,8,FALSE)</f>
        <v>#N/A</v>
      </c>
      <c r="N1240" s="6" t="e">
        <f>VLOOKUP(C1240,SoLanLamDATN!$A$2:$B$1192,2,FALSE)</f>
        <v>#N/A</v>
      </c>
      <c r="P1240" s="2">
        <f>VLOOKUP(C1240,[2]XetNhanDATN_20180120!$C$5:$J$2281,8,FALSE)</f>
        <v>1</v>
      </c>
    </row>
    <row r="1241" spans="1:16" x14ac:dyDescent="0.25">
      <c r="A1241" s="9">
        <v>1237</v>
      </c>
      <c r="B1241" s="9">
        <v>102</v>
      </c>
      <c r="C1241" s="7">
        <v>102130068</v>
      </c>
      <c r="D1241" s="7">
        <v>102130068</v>
      </c>
      <c r="E1241" s="6" t="s">
        <v>488</v>
      </c>
      <c r="F1241" s="40" t="s">
        <v>480</v>
      </c>
      <c r="G1241" s="8">
        <v>2.79</v>
      </c>
      <c r="H1241" s="10">
        <v>143</v>
      </c>
      <c r="I1241" s="32">
        <v>0</v>
      </c>
      <c r="J1241" s="7">
        <v>1</v>
      </c>
      <c r="K1241" s="6"/>
      <c r="L1241" s="9" t="e">
        <f>VLOOKUP(C1241,ThoiHoc_DuKien20180119!$B$6:$B$346,1,FALSE)</f>
        <v>#N/A</v>
      </c>
      <c r="M1241" s="24" t="e">
        <f>VLOOKUP(C1241,SV_CoDiemChuaDu!$B$7:$I$26,8,FALSE)</f>
        <v>#N/A</v>
      </c>
      <c r="N1241" s="6" t="e">
        <f>VLOOKUP(C1241,SoLanLamDATN!$A$2:$B$1192,2,FALSE)</f>
        <v>#N/A</v>
      </c>
      <c r="P1241" s="2">
        <f>VLOOKUP(C1241,[2]XetNhanDATN_20180120!$C$5:$J$2281,8,FALSE)</f>
        <v>1</v>
      </c>
    </row>
    <row r="1242" spans="1:16" x14ac:dyDescent="0.25">
      <c r="A1242" s="9">
        <v>1238</v>
      </c>
      <c r="B1242" s="9">
        <v>102</v>
      </c>
      <c r="C1242" s="7">
        <v>102130072</v>
      </c>
      <c r="D1242" s="7">
        <v>102130072</v>
      </c>
      <c r="E1242" s="6" t="s">
        <v>489</v>
      </c>
      <c r="F1242" s="40" t="s">
        <v>480</v>
      </c>
      <c r="G1242" s="8">
        <v>2.77</v>
      </c>
      <c r="H1242" s="10">
        <v>143</v>
      </c>
      <c r="I1242" s="32">
        <v>0</v>
      </c>
      <c r="J1242" s="7">
        <v>1</v>
      </c>
      <c r="K1242" s="6"/>
      <c r="L1242" s="9" t="e">
        <f>VLOOKUP(C1242,ThoiHoc_DuKien20180119!$B$6:$B$346,1,FALSE)</f>
        <v>#N/A</v>
      </c>
      <c r="M1242" s="24" t="e">
        <f>VLOOKUP(C1242,SV_CoDiemChuaDu!$B$7:$I$26,8,FALSE)</f>
        <v>#N/A</v>
      </c>
      <c r="N1242" s="6" t="e">
        <f>VLOOKUP(C1242,SoLanLamDATN!$A$2:$B$1192,2,FALSE)</f>
        <v>#N/A</v>
      </c>
      <c r="P1242" s="2">
        <f>VLOOKUP(C1242,[2]XetNhanDATN_20180120!$C$5:$J$2281,8,FALSE)</f>
        <v>1</v>
      </c>
    </row>
    <row r="1243" spans="1:16" x14ac:dyDescent="0.25">
      <c r="A1243" s="9">
        <v>1239</v>
      </c>
      <c r="B1243" s="9">
        <v>102</v>
      </c>
      <c r="C1243" s="7">
        <v>102130073</v>
      </c>
      <c r="D1243" s="7">
        <v>102130073</v>
      </c>
      <c r="E1243" s="6" t="s">
        <v>490</v>
      </c>
      <c r="F1243" s="40" t="s">
        <v>480</v>
      </c>
      <c r="G1243" s="8">
        <v>2.4500000000000002</v>
      </c>
      <c r="H1243" s="10">
        <v>143</v>
      </c>
      <c r="I1243" s="32">
        <v>0</v>
      </c>
      <c r="J1243" s="7">
        <v>1</v>
      </c>
      <c r="K1243" s="6"/>
      <c r="L1243" s="9" t="e">
        <f>VLOOKUP(C1243,ThoiHoc_DuKien20180119!$B$6:$B$346,1,FALSE)</f>
        <v>#N/A</v>
      </c>
      <c r="M1243" s="24" t="e">
        <f>VLOOKUP(C1243,SV_CoDiemChuaDu!$B$7:$I$26,8,FALSE)</f>
        <v>#N/A</v>
      </c>
      <c r="N1243" s="6" t="e">
        <f>VLOOKUP(C1243,SoLanLamDATN!$A$2:$B$1192,2,FALSE)</f>
        <v>#N/A</v>
      </c>
      <c r="P1243" s="2">
        <f>VLOOKUP(C1243,[2]XetNhanDATN_20180120!$C$5:$J$2281,8,FALSE)</f>
        <v>1</v>
      </c>
    </row>
    <row r="1244" spans="1:16" x14ac:dyDescent="0.25">
      <c r="A1244" s="9">
        <v>1240</v>
      </c>
      <c r="B1244" s="9">
        <v>102</v>
      </c>
      <c r="C1244" s="7">
        <v>102130074</v>
      </c>
      <c r="D1244" s="7">
        <v>102130074</v>
      </c>
      <c r="E1244" s="6" t="s">
        <v>491</v>
      </c>
      <c r="F1244" s="40" t="s">
        <v>480</v>
      </c>
      <c r="G1244" s="8">
        <v>3.16</v>
      </c>
      <c r="H1244" s="10">
        <v>143</v>
      </c>
      <c r="I1244" s="32">
        <v>0</v>
      </c>
      <c r="J1244" s="7">
        <v>1</v>
      </c>
      <c r="K1244" s="6"/>
      <c r="L1244" s="9" t="e">
        <f>VLOOKUP(C1244,ThoiHoc_DuKien20180119!$B$6:$B$346,1,FALSE)</f>
        <v>#N/A</v>
      </c>
      <c r="M1244" s="24" t="e">
        <f>VLOOKUP(C1244,SV_CoDiemChuaDu!$B$7:$I$26,8,FALSE)</f>
        <v>#N/A</v>
      </c>
      <c r="N1244" s="6" t="e">
        <f>VLOOKUP(C1244,SoLanLamDATN!$A$2:$B$1192,2,FALSE)</f>
        <v>#N/A</v>
      </c>
      <c r="P1244" s="2">
        <f>VLOOKUP(C1244,[2]XetNhanDATN_20180120!$C$5:$J$2281,8,FALSE)</f>
        <v>1</v>
      </c>
    </row>
    <row r="1245" spans="1:16" x14ac:dyDescent="0.25">
      <c r="A1245" s="9">
        <v>1241</v>
      </c>
      <c r="B1245" s="9">
        <v>102</v>
      </c>
      <c r="C1245" s="7">
        <v>102130076</v>
      </c>
      <c r="D1245" s="7">
        <v>102130076</v>
      </c>
      <c r="E1245" s="6" t="s">
        <v>492</v>
      </c>
      <c r="F1245" s="40" t="s">
        <v>480</v>
      </c>
      <c r="G1245" s="8">
        <v>2.37</v>
      </c>
      <c r="H1245" s="10">
        <v>143</v>
      </c>
      <c r="I1245" s="32">
        <v>3</v>
      </c>
      <c r="J1245" s="7">
        <v>1</v>
      </c>
      <c r="K1245" s="6" t="s">
        <v>139</v>
      </c>
      <c r="L1245" s="9" t="e">
        <f>VLOOKUP(C1245,ThoiHoc_DuKien20180119!$B$6:$B$346,1,FALSE)</f>
        <v>#N/A</v>
      </c>
      <c r="M1245" s="24" t="e">
        <f>VLOOKUP(C1245,SV_CoDiemChuaDu!$B$7:$I$26,8,FALSE)</f>
        <v>#N/A</v>
      </c>
      <c r="N1245" s="6" t="e">
        <f>VLOOKUP(C1245,SoLanLamDATN!$A$2:$B$1192,2,FALSE)</f>
        <v>#N/A</v>
      </c>
      <c r="P1245" s="2">
        <f>VLOOKUP(C1245,[2]XetNhanDATN_20180120!$C$5:$J$2281,8,FALSE)</f>
        <v>1</v>
      </c>
    </row>
    <row r="1246" spans="1:16" x14ac:dyDescent="0.25">
      <c r="A1246" s="9">
        <v>1242</v>
      </c>
      <c r="B1246" s="9">
        <v>102</v>
      </c>
      <c r="C1246" s="7">
        <v>102130080</v>
      </c>
      <c r="D1246" s="7">
        <v>102130080</v>
      </c>
      <c r="E1246" s="6" t="s">
        <v>493</v>
      </c>
      <c r="F1246" s="40" t="s">
        <v>480</v>
      </c>
      <c r="G1246" s="8">
        <v>3.06</v>
      </c>
      <c r="H1246" s="10">
        <v>143</v>
      </c>
      <c r="I1246" s="32">
        <v>0</v>
      </c>
      <c r="J1246" s="7">
        <v>1</v>
      </c>
      <c r="K1246" s="6"/>
      <c r="L1246" s="9" t="e">
        <f>VLOOKUP(C1246,ThoiHoc_DuKien20180119!$B$6:$B$346,1,FALSE)</f>
        <v>#N/A</v>
      </c>
      <c r="M1246" s="24" t="e">
        <f>VLOOKUP(C1246,SV_CoDiemChuaDu!$B$7:$I$26,8,FALSE)</f>
        <v>#N/A</v>
      </c>
      <c r="N1246" s="6" t="e">
        <f>VLOOKUP(C1246,SoLanLamDATN!$A$2:$B$1192,2,FALSE)</f>
        <v>#N/A</v>
      </c>
      <c r="P1246" s="2">
        <f>VLOOKUP(C1246,[2]XetNhanDATN_20180120!$C$5:$J$2281,8,FALSE)</f>
        <v>1</v>
      </c>
    </row>
    <row r="1247" spans="1:16" x14ac:dyDescent="0.25">
      <c r="A1247" s="9">
        <v>1243</v>
      </c>
      <c r="B1247" s="9">
        <v>102</v>
      </c>
      <c r="C1247" s="7">
        <v>102130082</v>
      </c>
      <c r="D1247" s="7">
        <v>102130082</v>
      </c>
      <c r="E1247" s="6" t="s">
        <v>494</v>
      </c>
      <c r="F1247" s="40" t="s">
        <v>480</v>
      </c>
      <c r="G1247" s="8">
        <v>3.15</v>
      </c>
      <c r="H1247" s="10">
        <v>143</v>
      </c>
      <c r="I1247" s="32">
        <v>0</v>
      </c>
      <c r="J1247" s="7">
        <v>1</v>
      </c>
      <c r="K1247" s="6"/>
      <c r="L1247" s="9" t="e">
        <f>VLOOKUP(C1247,ThoiHoc_DuKien20180119!$B$6:$B$346,1,FALSE)</f>
        <v>#N/A</v>
      </c>
      <c r="M1247" s="24" t="e">
        <f>VLOOKUP(C1247,SV_CoDiemChuaDu!$B$7:$I$26,8,FALSE)</f>
        <v>#N/A</v>
      </c>
      <c r="N1247" s="6" t="e">
        <f>VLOOKUP(C1247,SoLanLamDATN!$A$2:$B$1192,2,FALSE)</f>
        <v>#N/A</v>
      </c>
      <c r="P1247" s="2">
        <f>VLOOKUP(C1247,[2]XetNhanDATN_20180120!$C$5:$J$2281,8,FALSE)</f>
        <v>1</v>
      </c>
    </row>
    <row r="1248" spans="1:16" x14ac:dyDescent="0.25">
      <c r="A1248" s="9">
        <v>1244</v>
      </c>
      <c r="B1248" s="9">
        <v>102</v>
      </c>
      <c r="C1248" s="7">
        <v>102130083</v>
      </c>
      <c r="D1248" s="7">
        <v>102130083</v>
      </c>
      <c r="E1248" s="6" t="s">
        <v>495</v>
      </c>
      <c r="F1248" s="40" t="s">
        <v>480</v>
      </c>
      <c r="G1248" s="8">
        <v>2.86</v>
      </c>
      <c r="H1248" s="10">
        <v>143</v>
      </c>
      <c r="I1248" s="32">
        <v>0</v>
      </c>
      <c r="J1248" s="7">
        <v>1</v>
      </c>
      <c r="K1248" s="6"/>
      <c r="L1248" s="9" t="e">
        <f>VLOOKUP(C1248,ThoiHoc_DuKien20180119!$B$6:$B$346,1,FALSE)</f>
        <v>#N/A</v>
      </c>
      <c r="M1248" s="24" t="e">
        <f>VLOOKUP(C1248,SV_CoDiemChuaDu!$B$7:$I$26,8,FALSE)</f>
        <v>#N/A</v>
      </c>
      <c r="N1248" s="6" t="e">
        <f>VLOOKUP(C1248,SoLanLamDATN!$A$2:$B$1192,2,FALSE)</f>
        <v>#N/A</v>
      </c>
      <c r="P1248" s="2">
        <f>VLOOKUP(C1248,[2]XetNhanDATN_20180120!$C$5:$J$2281,8,FALSE)</f>
        <v>1</v>
      </c>
    </row>
    <row r="1249" spans="1:16" x14ac:dyDescent="0.25">
      <c r="A1249" s="9">
        <v>1245</v>
      </c>
      <c r="B1249" s="9">
        <v>102</v>
      </c>
      <c r="C1249" s="7">
        <v>102130084</v>
      </c>
      <c r="D1249" s="7">
        <v>102130084</v>
      </c>
      <c r="E1249" s="6" t="s">
        <v>496</v>
      </c>
      <c r="F1249" s="40" t="s">
        <v>480</v>
      </c>
      <c r="G1249" s="8">
        <v>2.37</v>
      </c>
      <c r="H1249" s="10">
        <v>143</v>
      </c>
      <c r="I1249" s="32">
        <v>2</v>
      </c>
      <c r="J1249" s="7">
        <v>1</v>
      </c>
      <c r="K1249" s="6" t="s">
        <v>146</v>
      </c>
      <c r="L1249" s="9" t="e">
        <f>VLOOKUP(C1249,ThoiHoc_DuKien20180119!$B$6:$B$346,1,FALSE)</f>
        <v>#N/A</v>
      </c>
      <c r="M1249" s="24" t="e">
        <f>VLOOKUP(C1249,SV_CoDiemChuaDu!$B$7:$I$26,8,FALSE)</f>
        <v>#N/A</v>
      </c>
      <c r="N1249" s="6" t="e">
        <f>VLOOKUP(C1249,SoLanLamDATN!$A$2:$B$1192,2,FALSE)</f>
        <v>#N/A</v>
      </c>
      <c r="P1249" s="2">
        <f>VLOOKUP(C1249,[2]XetNhanDATN_20180120!$C$5:$J$2281,8,FALSE)</f>
        <v>1</v>
      </c>
    </row>
    <row r="1250" spans="1:16" x14ac:dyDescent="0.25">
      <c r="A1250" s="9">
        <v>1246</v>
      </c>
      <c r="B1250" s="9">
        <v>102</v>
      </c>
      <c r="C1250" s="7">
        <v>102130086</v>
      </c>
      <c r="D1250" s="7">
        <v>102130086</v>
      </c>
      <c r="E1250" s="6" t="s">
        <v>497</v>
      </c>
      <c r="F1250" s="40" t="s">
        <v>480</v>
      </c>
      <c r="G1250" s="8">
        <v>2.71</v>
      </c>
      <c r="H1250" s="10">
        <v>143</v>
      </c>
      <c r="I1250" s="32">
        <v>3.5</v>
      </c>
      <c r="J1250" s="7">
        <v>1</v>
      </c>
      <c r="K1250" s="6" t="s">
        <v>498</v>
      </c>
      <c r="L1250" s="9" t="e">
        <f>VLOOKUP(C1250,ThoiHoc_DuKien20180119!$B$6:$B$346,1,FALSE)</f>
        <v>#N/A</v>
      </c>
      <c r="M1250" s="24" t="e">
        <f>VLOOKUP(C1250,SV_CoDiemChuaDu!$B$7:$I$26,8,FALSE)</f>
        <v>#N/A</v>
      </c>
      <c r="N1250" s="6" t="e">
        <f>VLOOKUP(C1250,SoLanLamDATN!$A$2:$B$1192,2,FALSE)</f>
        <v>#N/A</v>
      </c>
      <c r="P1250" s="2">
        <f>VLOOKUP(C1250,[2]XetNhanDATN_20180120!$C$5:$J$2281,8,FALSE)</f>
        <v>1</v>
      </c>
    </row>
    <row r="1251" spans="1:16" x14ac:dyDescent="0.25">
      <c r="A1251" s="9">
        <v>1247</v>
      </c>
      <c r="B1251" s="9">
        <v>102</v>
      </c>
      <c r="C1251" s="7">
        <v>102130087</v>
      </c>
      <c r="D1251" s="7">
        <v>102130087</v>
      </c>
      <c r="E1251" s="6" t="s">
        <v>499</v>
      </c>
      <c r="F1251" s="40" t="s">
        <v>480</v>
      </c>
      <c r="G1251" s="8">
        <v>2.98</v>
      </c>
      <c r="H1251" s="10">
        <v>143</v>
      </c>
      <c r="I1251" s="32">
        <v>0</v>
      </c>
      <c r="J1251" s="7">
        <v>1</v>
      </c>
      <c r="K1251" s="6"/>
      <c r="L1251" s="9" t="e">
        <f>VLOOKUP(C1251,ThoiHoc_DuKien20180119!$B$6:$B$346,1,FALSE)</f>
        <v>#N/A</v>
      </c>
      <c r="M1251" s="24" t="e">
        <f>VLOOKUP(C1251,SV_CoDiemChuaDu!$B$7:$I$26,8,FALSE)</f>
        <v>#N/A</v>
      </c>
      <c r="N1251" s="6" t="e">
        <f>VLOOKUP(C1251,SoLanLamDATN!$A$2:$B$1192,2,FALSE)</f>
        <v>#N/A</v>
      </c>
      <c r="P1251" s="2">
        <f>VLOOKUP(C1251,[2]XetNhanDATN_20180120!$C$5:$J$2281,8,FALSE)</f>
        <v>1</v>
      </c>
    </row>
    <row r="1252" spans="1:16" x14ac:dyDescent="0.25">
      <c r="A1252" s="9">
        <v>1248</v>
      </c>
      <c r="B1252" s="9">
        <v>102</v>
      </c>
      <c r="C1252" s="7">
        <v>102130090</v>
      </c>
      <c r="D1252" s="7">
        <v>102130090</v>
      </c>
      <c r="E1252" s="6" t="s">
        <v>500</v>
      </c>
      <c r="F1252" s="40" t="s">
        <v>480</v>
      </c>
      <c r="G1252" s="8">
        <v>3.22</v>
      </c>
      <c r="H1252" s="10">
        <v>143</v>
      </c>
      <c r="I1252" s="32">
        <v>0</v>
      </c>
      <c r="J1252" s="7">
        <v>1</v>
      </c>
      <c r="K1252" s="6"/>
      <c r="L1252" s="9" t="e">
        <f>VLOOKUP(C1252,ThoiHoc_DuKien20180119!$B$6:$B$346,1,FALSE)</f>
        <v>#N/A</v>
      </c>
      <c r="M1252" s="24" t="e">
        <f>VLOOKUP(C1252,SV_CoDiemChuaDu!$B$7:$I$26,8,FALSE)</f>
        <v>#N/A</v>
      </c>
      <c r="N1252" s="6" t="e">
        <f>VLOOKUP(C1252,SoLanLamDATN!$A$2:$B$1192,2,FALSE)</f>
        <v>#N/A</v>
      </c>
      <c r="P1252" s="2">
        <f>VLOOKUP(C1252,[2]XetNhanDATN_20180120!$C$5:$J$2281,8,FALSE)</f>
        <v>1</v>
      </c>
    </row>
    <row r="1253" spans="1:16" x14ac:dyDescent="0.25">
      <c r="A1253" s="9">
        <v>1249</v>
      </c>
      <c r="B1253" s="9">
        <v>102</v>
      </c>
      <c r="C1253" s="7">
        <v>102130091</v>
      </c>
      <c r="D1253" s="7">
        <v>102130091</v>
      </c>
      <c r="E1253" s="6" t="s">
        <v>501</v>
      </c>
      <c r="F1253" s="40" t="s">
        <v>480</v>
      </c>
      <c r="G1253" s="8">
        <v>2.71</v>
      </c>
      <c r="H1253" s="10">
        <v>143</v>
      </c>
      <c r="I1253" s="32">
        <v>0</v>
      </c>
      <c r="J1253" s="7">
        <v>1</v>
      </c>
      <c r="K1253" s="6"/>
      <c r="L1253" s="9" t="e">
        <f>VLOOKUP(C1253,ThoiHoc_DuKien20180119!$B$6:$B$346,1,FALSE)</f>
        <v>#N/A</v>
      </c>
      <c r="M1253" s="24" t="e">
        <f>VLOOKUP(C1253,SV_CoDiemChuaDu!$B$7:$I$26,8,FALSE)</f>
        <v>#N/A</v>
      </c>
      <c r="N1253" s="6" t="e">
        <f>VLOOKUP(C1253,SoLanLamDATN!$A$2:$B$1192,2,FALSE)</f>
        <v>#N/A</v>
      </c>
      <c r="P1253" s="2">
        <f>VLOOKUP(C1253,[2]XetNhanDATN_20180120!$C$5:$J$2281,8,FALSE)</f>
        <v>1</v>
      </c>
    </row>
    <row r="1254" spans="1:16" x14ac:dyDescent="0.25">
      <c r="A1254" s="9">
        <v>1250</v>
      </c>
      <c r="B1254" s="9">
        <v>102</v>
      </c>
      <c r="C1254" s="7">
        <v>102130092</v>
      </c>
      <c r="D1254" s="7">
        <v>102130092</v>
      </c>
      <c r="E1254" s="6" t="s">
        <v>503</v>
      </c>
      <c r="F1254" s="40" t="s">
        <v>480</v>
      </c>
      <c r="G1254" s="8">
        <v>2.66</v>
      </c>
      <c r="H1254" s="10">
        <v>143</v>
      </c>
      <c r="I1254" s="32">
        <v>0</v>
      </c>
      <c r="J1254" s="7">
        <v>1</v>
      </c>
      <c r="K1254" s="6"/>
      <c r="L1254" s="9" t="e">
        <f>VLOOKUP(C1254,ThoiHoc_DuKien20180119!$B$6:$B$346,1,FALSE)</f>
        <v>#N/A</v>
      </c>
      <c r="M1254" s="24" t="e">
        <f>VLOOKUP(C1254,SV_CoDiemChuaDu!$B$7:$I$26,8,FALSE)</f>
        <v>#N/A</v>
      </c>
      <c r="N1254" s="6" t="e">
        <f>VLOOKUP(C1254,SoLanLamDATN!$A$2:$B$1192,2,FALSE)</f>
        <v>#N/A</v>
      </c>
      <c r="P1254" s="2">
        <f>VLOOKUP(C1254,[2]XetNhanDATN_20180120!$C$5:$J$2281,8,FALSE)</f>
        <v>1</v>
      </c>
    </row>
    <row r="1255" spans="1:16" x14ac:dyDescent="0.25">
      <c r="A1255" s="9">
        <v>1251</v>
      </c>
      <c r="B1255" s="9">
        <v>102</v>
      </c>
      <c r="C1255" s="7">
        <v>102130093</v>
      </c>
      <c r="D1255" s="7">
        <v>102130093</v>
      </c>
      <c r="E1255" s="6" t="s">
        <v>504</v>
      </c>
      <c r="F1255" s="40" t="s">
        <v>480</v>
      </c>
      <c r="G1255" s="8">
        <v>2.86</v>
      </c>
      <c r="H1255" s="10">
        <v>143</v>
      </c>
      <c r="I1255" s="32">
        <v>0</v>
      </c>
      <c r="J1255" s="7">
        <v>1</v>
      </c>
      <c r="K1255" s="6"/>
      <c r="L1255" s="9" t="e">
        <f>VLOOKUP(C1255,ThoiHoc_DuKien20180119!$B$6:$B$346,1,FALSE)</f>
        <v>#N/A</v>
      </c>
      <c r="M1255" s="24" t="e">
        <f>VLOOKUP(C1255,SV_CoDiemChuaDu!$B$7:$I$26,8,FALSE)</f>
        <v>#N/A</v>
      </c>
      <c r="N1255" s="6" t="e">
        <f>VLOOKUP(C1255,SoLanLamDATN!$A$2:$B$1192,2,FALSE)</f>
        <v>#N/A</v>
      </c>
      <c r="P1255" s="2">
        <f>VLOOKUP(C1255,[2]XetNhanDATN_20180120!$C$5:$J$2281,8,FALSE)</f>
        <v>1</v>
      </c>
    </row>
    <row r="1256" spans="1:16" x14ac:dyDescent="0.25">
      <c r="A1256" s="9">
        <v>1252</v>
      </c>
      <c r="B1256" s="9">
        <v>102</v>
      </c>
      <c r="C1256" s="7">
        <v>102130094</v>
      </c>
      <c r="D1256" s="7">
        <v>102130094</v>
      </c>
      <c r="E1256" s="6" t="s">
        <v>505</v>
      </c>
      <c r="F1256" s="40" t="s">
        <v>480</v>
      </c>
      <c r="G1256" s="8">
        <v>3.03</v>
      </c>
      <c r="H1256" s="10">
        <v>143</v>
      </c>
      <c r="I1256" s="32">
        <v>0</v>
      </c>
      <c r="J1256" s="7">
        <v>1</v>
      </c>
      <c r="K1256" s="6"/>
      <c r="L1256" s="9" t="e">
        <f>VLOOKUP(C1256,ThoiHoc_DuKien20180119!$B$6:$B$346,1,FALSE)</f>
        <v>#N/A</v>
      </c>
      <c r="M1256" s="24" t="e">
        <f>VLOOKUP(C1256,SV_CoDiemChuaDu!$B$7:$I$26,8,FALSE)</f>
        <v>#N/A</v>
      </c>
      <c r="N1256" s="6" t="e">
        <f>VLOOKUP(C1256,SoLanLamDATN!$A$2:$B$1192,2,FALSE)</f>
        <v>#N/A</v>
      </c>
      <c r="P1256" s="2">
        <f>VLOOKUP(C1256,[2]XetNhanDATN_20180120!$C$5:$J$2281,8,FALSE)</f>
        <v>1</v>
      </c>
    </row>
    <row r="1257" spans="1:16" x14ac:dyDescent="0.25">
      <c r="A1257" s="9">
        <v>1253</v>
      </c>
      <c r="B1257" s="9">
        <v>102</v>
      </c>
      <c r="C1257" s="7">
        <v>102130095</v>
      </c>
      <c r="D1257" s="7">
        <v>102130095</v>
      </c>
      <c r="E1257" s="6" t="s">
        <v>506</v>
      </c>
      <c r="F1257" s="40" t="s">
        <v>480</v>
      </c>
      <c r="G1257" s="8">
        <v>3.36</v>
      </c>
      <c r="H1257" s="10">
        <v>143</v>
      </c>
      <c r="I1257" s="32">
        <v>0</v>
      </c>
      <c r="J1257" s="7">
        <v>1</v>
      </c>
      <c r="K1257" s="6"/>
      <c r="L1257" s="9" t="e">
        <f>VLOOKUP(C1257,ThoiHoc_DuKien20180119!$B$6:$B$346,1,FALSE)</f>
        <v>#N/A</v>
      </c>
      <c r="M1257" s="24" t="e">
        <f>VLOOKUP(C1257,SV_CoDiemChuaDu!$B$7:$I$26,8,FALSE)</f>
        <v>#N/A</v>
      </c>
      <c r="N1257" s="6" t="e">
        <f>VLOOKUP(C1257,SoLanLamDATN!$A$2:$B$1192,2,FALSE)</f>
        <v>#N/A</v>
      </c>
      <c r="P1257" s="2">
        <f>VLOOKUP(C1257,[2]XetNhanDATN_20180120!$C$5:$J$2281,8,FALSE)</f>
        <v>1</v>
      </c>
    </row>
    <row r="1258" spans="1:16" x14ac:dyDescent="0.25">
      <c r="A1258" s="9">
        <v>1254</v>
      </c>
      <c r="B1258" s="9">
        <v>102</v>
      </c>
      <c r="C1258" s="7">
        <v>102130096</v>
      </c>
      <c r="D1258" s="7">
        <v>102130096</v>
      </c>
      <c r="E1258" s="6" t="s">
        <v>507</v>
      </c>
      <c r="F1258" s="40" t="s">
        <v>480</v>
      </c>
      <c r="G1258" s="8">
        <v>2.56</v>
      </c>
      <c r="H1258" s="10">
        <v>143</v>
      </c>
      <c r="I1258" s="32">
        <v>0</v>
      </c>
      <c r="J1258" s="7">
        <v>1</v>
      </c>
      <c r="K1258" s="6"/>
      <c r="L1258" s="9" t="e">
        <f>VLOOKUP(C1258,ThoiHoc_DuKien20180119!$B$6:$B$346,1,FALSE)</f>
        <v>#N/A</v>
      </c>
      <c r="M1258" s="24" t="e">
        <f>VLOOKUP(C1258,SV_CoDiemChuaDu!$B$7:$I$26,8,FALSE)</f>
        <v>#N/A</v>
      </c>
      <c r="N1258" s="6" t="e">
        <f>VLOOKUP(C1258,SoLanLamDATN!$A$2:$B$1192,2,FALSE)</f>
        <v>#N/A</v>
      </c>
      <c r="P1258" s="2">
        <f>VLOOKUP(C1258,[2]XetNhanDATN_20180120!$C$5:$J$2281,8,FALSE)</f>
        <v>1</v>
      </c>
    </row>
    <row r="1259" spans="1:16" x14ac:dyDescent="0.25">
      <c r="A1259" s="9">
        <v>1255</v>
      </c>
      <c r="B1259" s="9">
        <v>102</v>
      </c>
      <c r="C1259" s="7">
        <v>102130097</v>
      </c>
      <c r="D1259" s="7">
        <v>102130097</v>
      </c>
      <c r="E1259" s="6" t="s">
        <v>508</v>
      </c>
      <c r="F1259" s="40" t="s">
        <v>480</v>
      </c>
      <c r="G1259" s="8">
        <v>3.55</v>
      </c>
      <c r="H1259" s="10">
        <v>143</v>
      </c>
      <c r="I1259" s="32">
        <v>0</v>
      </c>
      <c r="J1259" s="7">
        <v>1</v>
      </c>
      <c r="K1259" s="6"/>
      <c r="L1259" s="9" t="e">
        <f>VLOOKUP(C1259,ThoiHoc_DuKien20180119!$B$6:$B$346,1,FALSE)</f>
        <v>#N/A</v>
      </c>
      <c r="M1259" s="24" t="e">
        <f>VLOOKUP(C1259,SV_CoDiemChuaDu!$B$7:$I$26,8,FALSE)</f>
        <v>#N/A</v>
      </c>
      <c r="N1259" s="6" t="e">
        <f>VLOOKUP(C1259,SoLanLamDATN!$A$2:$B$1192,2,FALSE)</f>
        <v>#N/A</v>
      </c>
      <c r="P1259" s="2">
        <f>VLOOKUP(C1259,[2]XetNhanDATN_20180120!$C$5:$J$2281,8,FALSE)</f>
        <v>1</v>
      </c>
    </row>
    <row r="1260" spans="1:16" x14ac:dyDescent="0.25">
      <c r="A1260" s="9">
        <v>1256</v>
      </c>
      <c r="B1260" s="9">
        <v>102</v>
      </c>
      <c r="C1260" s="7">
        <v>102130227</v>
      </c>
      <c r="D1260" s="7">
        <v>102130227</v>
      </c>
      <c r="E1260" s="6" t="s">
        <v>588</v>
      </c>
      <c r="F1260" s="40" t="s">
        <v>480</v>
      </c>
      <c r="G1260" s="8">
        <v>3.12</v>
      </c>
      <c r="H1260" s="10">
        <v>143</v>
      </c>
      <c r="I1260" s="32">
        <v>0</v>
      </c>
      <c r="J1260" s="7">
        <v>1</v>
      </c>
      <c r="K1260" s="6"/>
      <c r="L1260" s="9" t="e">
        <f>VLOOKUP(C1260,ThoiHoc_DuKien20180119!$B$6:$B$346,1,FALSE)</f>
        <v>#N/A</v>
      </c>
      <c r="M1260" s="24" t="e">
        <f>VLOOKUP(C1260,SV_CoDiemChuaDu!$B$7:$I$26,8,FALSE)</f>
        <v>#N/A</v>
      </c>
      <c r="N1260" s="6" t="e">
        <f>VLOOKUP(C1260,SoLanLamDATN!$A$2:$B$1192,2,FALSE)</f>
        <v>#N/A</v>
      </c>
      <c r="P1260" s="2">
        <f>VLOOKUP(C1260,[2]XetNhanDATN_20180120!$C$5:$J$2281,8,FALSE)</f>
        <v>1</v>
      </c>
    </row>
    <row r="1261" spans="1:16" x14ac:dyDescent="0.25">
      <c r="A1261" s="9">
        <v>1257</v>
      </c>
      <c r="B1261" s="9">
        <v>102</v>
      </c>
      <c r="C1261" s="7">
        <v>102130099</v>
      </c>
      <c r="D1261" s="7">
        <v>102130099</v>
      </c>
      <c r="E1261" s="6" t="s">
        <v>509</v>
      </c>
      <c r="F1261" s="40" t="s">
        <v>510</v>
      </c>
      <c r="G1261" s="8">
        <v>2.83</v>
      </c>
      <c r="H1261" s="10">
        <v>143</v>
      </c>
      <c r="I1261" s="32">
        <v>0</v>
      </c>
      <c r="J1261" s="7">
        <v>1</v>
      </c>
      <c r="K1261" s="6"/>
      <c r="L1261" s="9" t="e">
        <f>VLOOKUP(C1261,ThoiHoc_DuKien20180119!$B$6:$B$346,1,FALSE)</f>
        <v>#N/A</v>
      </c>
      <c r="M1261" s="24" t="e">
        <f>VLOOKUP(C1261,SV_CoDiemChuaDu!$B$7:$I$26,8,FALSE)</f>
        <v>#N/A</v>
      </c>
      <c r="N1261" s="6" t="e">
        <f>VLOOKUP(C1261,SoLanLamDATN!$A$2:$B$1192,2,FALSE)</f>
        <v>#N/A</v>
      </c>
      <c r="P1261" s="2">
        <f>VLOOKUP(C1261,[2]XetNhanDATN_20180120!$C$5:$J$2281,8,FALSE)</f>
        <v>1</v>
      </c>
    </row>
    <row r="1262" spans="1:16" x14ac:dyDescent="0.25">
      <c r="A1262" s="9">
        <v>1258</v>
      </c>
      <c r="B1262" s="9">
        <v>102</v>
      </c>
      <c r="C1262" s="7">
        <v>102130100</v>
      </c>
      <c r="D1262" s="7">
        <v>102130100</v>
      </c>
      <c r="E1262" s="6" t="s">
        <v>511</v>
      </c>
      <c r="F1262" s="40" t="s">
        <v>510</v>
      </c>
      <c r="G1262" s="8">
        <v>3.24</v>
      </c>
      <c r="H1262" s="10">
        <v>143</v>
      </c>
      <c r="I1262" s="32">
        <v>0</v>
      </c>
      <c r="J1262" s="7">
        <v>1</v>
      </c>
      <c r="K1262" s="6"/>
      <c r="L1262" s="9" t="e">
        <f>VLOOKUP(C1262,ThoiHoc_DuKien20180119!$B$6:$B$346,1,FALSE)</f>
        <v>#N/A</v>
      </c>
      <c r="M1262" s="24" t="e">
        <f>VLOOKUP(C1262,SV_CoDiemChuaDu!$B$7:$I$26,8,FALSE)</f>
        <v>#N/A</v>
      </c>
      <c r="N1262" s="6" t="e">
        <f>VLOOKUP(C1262,SoLanLamDATN!$A$2:$B$1192,2,FALSE)</f>
        <v>#N/A</v>
      </c>
      <c r="P1262" s="2">
        <f>VLOOKUP(C1262,[2]XetNhanDATN_20180120!$C$5:$J$2281,8,FALSE)</f>
        <v>1</v>
      </c>
    </row>
    <row r="1263" spans="1:16" x14ac:dyDescent="0.25">
      <c r="A1263" s="9">
        <v>1259</v>
      </c>
      <c r="B1263" s="9">
        <v>102</v>
      </c>
      <c r="C1263" s="7">
        <v>102130101</v>
      </c>
      <c r="D1263" s="7">
        <v>102130101</v>
      </c>
      <c r="E1263" s="6" t="s">
        <v>512</v>
      </c>
      <c r="F1263" s="40" t="s">
        <v>510</v>
      </c>
      <c r="G1263" s="8">
        <v>2.9</v>
      </c>
      <c r="H1263" s="10">
        <v>143</v>
      </c>
      <c r="I1263" s="32">
        <v>0</v>
      </c>
      <c r="J1263" s="7">
        <v>1</v>
      </c>
      <c r="K1263" s="6"/>
      <c r="L1263" s="9" t="e">
        <f>VLOOKUP(C1263,ThoiHoc_DuKien20180119!$B$6:$B$346,1,FALSE)</f>
        <v>#N/A</v>
      </c>
      <c r="M1263" s="24" t="e">
        <f>VLOOKUP(C1263,SV_CoDiemChuaDu!$B$7:$I$26,8,FALSE)</f>
        <v>#N/A</v>
      </c>
      <c r="N1263" s="6" t="e">
        <f>VLOOKUP(C1263,SoLanLamDATN!$A$2:$B$1192,2,FALSE)</f>
        <v>#N/A</v>
      </c>
      <c r="P1263" s="2">
        <f>VLOOKUP(C1263,[2]XetNhanDATN_20180120!$C$5:$J$2281,8,FALSE)</f>
        <v>1</v>
      </c>
    </row>
    <row r="1264" spans="1:16" x14ac:dyDescent="0.25">
      <c r="A1264" s="9">
        <v>1260</v>
      </c>
      <c r="B1264" s="9">
        <v>102</v>
      </c>
      <c r="C1264" s="7">
        <v>102130102</v>
      </c>
      <c r="D1264" s="7">
        <v>102130102</v>
      </c>
      <c r="E1264" s="6" t="s">
        <v>513</v>
      </c>
      <c r="F1264" s="40" t="s">
        <v>510</v>
      </c>
      <c r="G1264" s="8">
        <v>2.7</v>
      </c>
      <c r="H1264" s="10">
        <v>143</v>
      </c>
      <c r="I1264" s="32">
        <v>0</v>
      </c>
      <c r="J1264" s="7">
        <v>1</v>
      </c>
      <c r="K1264" s="6"/>
      <c r="L1264" s="9" t="e">
        <f>VLOOKUP(C1264,ThoiHoc_DuKien20180119!$B$6:$B$346,1,FALSE)</f>
        <v>#N/A</v>
      </c>
      <c r="M1264" s="24" t="e">
        <f>VLOOKUP(C1264,SV_CoDiemChuaDu!$B$7:$I$26,8,FALSE)</f>
        <v>#N/A</v>
      </c>
      <c r="N1264" s="6" t="e">
        <f>VLOOKUP(C1264,SoLanLamDATN!$A$2:$B$1192,2,FALSE)</f>
        <v>#N/A</v>
      </c>
      <c r="P1264" s="2">
        <f>VLOOKUP(C1264,[2]XetNhanDATN_20180120!$C$5:$J$2281,8,FALSE)</f>
        <v>1</v>
      </c>
    </row>
    <row r="1265" spans="1:16" x14ac:dyDescent="0.25">
      <c r="A1265" s="9">
        <v>1261</v>
      </c>
      <c r="B1265" s="9">
        <v>102</v>
      </c>
      <c r="C1265" s="7">
        <v>102130103</v>
      </c>
      <c r="D1265" s="7">
        <v>102130103</v>
      </c>
      <c r="E1265" s="6" t="s">
        <v>514</v>
      </c>
      <c r="F1265" s="40" t="s">
        <v>510</v>
      </c>
      <c r="G1265" s="8">
        <v>2.57</v>
      </c>
      <c r="H1265" s="10">
        <v>143</v>
      </c>
      <c r="I1265" s="32">
        <v>0</v>
      </c>
      <c r="J1265" s="7">
        <v>1</v>
      </c>
      <c r="K1265" s="6"/>
      <c r="L1265" s="9" t="e">
        <f>VLOOKUP(C1265,ThoiHoc_DuKien20180119!$B$6:$B$346,1,FALSE)</f>
        <v>#N/A</v>
      </c>
      <c r="M1265" s="24" t="e">
        <f>VLOOKUP(C1265,SV_CoDiemChuaDu!$B$7:$I$26,8,FALSE)</f>
        <v>#N/A</v>
      </c>
      <c r="N1265" s="6" t="e">
        <f>VLOOKUP(C1265,SoLanLamDATN!$A$2:$B$1192,2,FALSE)</f>
        <v>#N/A</v>
      </c>
      <c r="P1265" s="2">
        <f>VLOOKUP(C1265,[2]XetNhanDATN_20180120!$C$5:$J$2281,8,FALSE)</f>
        <v>1</v>
      </c>
    </row>
    <row r="1266" spans="1:16" x14ac:dyDescent="0.25">
      <c r="A1266" s="9">
        <v>1262</v>
      </c>
      <c r="B1266" s="9">
        <v>102</v>
      </c>
      <c r="C1266" s="7">
        <v>102130105</v>
      </c>
      <c r="D1266" s="7">
        <v>102130105</v>
      </c>
      <c r="E1266" s="6" t="s">
        <v>2381</v>
      </c>
      <c r="F1266" s="40" t="s">
        <v>510</v>
      </c>
      <c r="G1266" s="8">
        <v>2.35</v>
      </c>
      <c r="H1266" s="10">
        <v>143</v>
      </c>
      <c r="I1266" s="32">
        <v>0</v>
      </c>
      <c r="J1266" s="7">
        <v>1</v>
      </c>
      <c r="K1266" s="6"/>
      <c r="L1266" s="9" t="e">
        <f>VLOOKUP(C1266,ThoiHoc_DuKien20180119!$B$6:$B$346,1,FALSE)</f>
        <v>#N/A</v>
      </c>
      <c r="M1266" s="24" t="e">
        <f>VLOOKUP(C1266,SV_CoDiemChuaDu!$B$7:$I$26,8,FALSE)</f>
        <v>#N/A</v>
      </c>
      <c r="N1266" s="6" t="e">
        <f>VLOOKUP(C1266,SoLanLamDATN!$A$2:$B$1192,2,FALSE)</f>
        <v>#N/A</v>
      </c>
      <c r="P1266" s="2">
        <f>VLOOKUP(C1266,[2]XetNhanDATN_20180120!$C$5:$J$2281,8,FALSE)</f>
        <v>0</v>
      </c>
    </row>
    <row r="1267" spans="1:16" x14ac:dyDescent="0.25">
      <c r="A1267" s="9">
        <v>1263</v>
      </c>
      <c r="B1267" s="9">
        <v>102</v>
      </c>
      <c r="C1267" s="7">
        <v>102130107</v>
      </c>
      <c r="D1267" s="7">
        <v>102130107</v>
      </c>
      <c r="E1267" s="6" t="s">
        <v>515</v>
      </c>
      <c r="F1267" s="40" t="s">
        <v>510</v>
      </c>
      <c r="G1267" s="8">
        <v>3.06</v>
      </c>
      <c r="H1267" s="10">
        <v>143</v>
      </c>
      <c r="I1267" s="32">
        <v>0</v>
      </c>
      <c r="J1267" s="7">
        <v>1</v>
      </c>
      <c r="K1267" s="6"/>
      <c r="L1267" s="9" t="e">
        <f>VLOOKUP(C1267,ThoiHoc_DuKien20180119!$B$6:$B$346,1,FALSE)</f>
        <v>#N/A</v>
      </c>
      <c r="M1267" s="24" t="e">
        <f>VLOOKUP(C1267,SV_CoDiemChuaDu!$B$7:$I$26,8,FALSE)</f>
        <v>#N/A</v>
      </c>
      <c r="N1267" s="6" t="e">
        <f>VLOOKUP(C1267,SoLanLamDATN!$A$2:$B$1192,2,FALSE)</f>
        <v>#N/A</v>
      </c>
      <c r="P1267" s="2">
        <f>VLOOKUP(C1267,[2]XetNhanDATN_20180120!$C$5:$J$2281,8,FALSE)</f>
        <v>1</v>
      </c>
    </row>
    <row r="1268" spans="1:16" x14ac:dyDescent="0.25">
      <c r="A1268" s="9">
        <v>1264</v>
      </c>
      <c r="B1268" s="9">
        <v>102</v>
      </c>
      <c r="C1268" s="7">
        <v>102130108</v>
      </c>
      <c r="D1268" s="7">
        <v>102130108</v>
      </c>
      <c r="E1268" s="6" t="s">
        <v>516</v>
      </c>
      <c r="F1268" s="40" t="s">
        <v>510</v>
      </c>
      <c r="G1268" s="8">
        <v>3.4</v>
      </c>
      <c r="H1268" s="10">
        <v>143</v>
      </c>
      <c r="I1268" s="32">
        <v>0</v>
      </c>
      <c r="J1268" s="7">
        <v>1</v>
      </c>
      <c r="K1268" s="6"/>
      <c r="L1268" s="9" t="e">
        <f>VLOOKUP(C1268,ThoiHoc_DuKien20180119!$B$6:$B$346,1,FALSE)</f>
        <v>#N/A</v>
      </c>
      <c r="M1268" s="24" t="e">
        <f>VLOOKUP(C1268,SV_CoDiemChuaDu!$B$7:$I$26,8,FALSE)</f>
        <v>#N/A</v>
      </c>
      <c r="N1268" s="6" t="e">
        <f>VLOOKUP(C1268,SoLanLamDATN!$A$2:$B$1192,2,FALSE)</f>
        <v>#N/A</v>
      </c>
      <c r="P1268" s="2">
        <f>VLOOKUP(C1268,[2]XetNhanDATN_20180120!$C$5:$J$2281,8,FALSE)</f>
        <v>1</v>
      </c>
    </row>
    <row r="1269" spans="1:16" x14ac:dyDescent="0.25">
      <c r="A1269" s="9">
        <v>1265</v>
      </c>
      <c r="B1269" s="9">
        <v>102</v>
      </c>
      <c r="C1269" s="7">
        <v>102130109</v>
      </c>
      <c r="D1269" s="7">
        <v>102130109</v>
      </c>
      <c r="E1269" s="6" t="s">
        <v>517</v>
      </c>
      <c r="F1269" s="40" t="s">
        <v>510</v>
      </c>
      <c r="G1269" s="8">
        <v>2.58</v>
      </c>
      <c r="H1269" s="10">
        <v>143</v>
      </c>
      <c r="I1269" s="32">
        <v>2</v>
      </c>
      <c r="J1269" s="7">
        <v>1</v>
      </c>
      <c r="K1269" s="6" t="s">
        <v>518</v>
      </c>
      <c r="L1269" s="9" t="e">
        <f>VLOOKUP(C1269,ThoiHoc_DuKien20180119!$B$6:$B$346,1,FALSE)</f>
        <v>#N/A</v>
      </c>
      <c r="M1269" s="24" t="e">
        <f>VLOOKUP(C1269,SV_CoDiemChuaDu!$B$7:$I$26,8,FALSE)</f>
        <v>#N/A</v>
      </c>
      <c r="N1269" s="6" t="e">
        <f>VLOOKUP(C1269,SoLanLamDATN!$A$2:$B$1192,2,FALSE)</f>
        <v>#N/A</v>
      </c>
      <c r="P1269" s="2">
        <f>VLOOKUP(C1269,[2]XetNhanDATN_20180120!$C$5:$J$2281,8,FALSE)</f>
        <v>1</v>
      </c>
    </row>
    <row r="1270" spans="1:16" x14ac:dyDescent="0.25">
      <c r="A1270" s="9">
        <v>1266</v>
      </c>
      <c r="B1270" s="9">
        <v>102</v>
      </c>
      <c r="C1270" s="7">
        <v>102130111</v>
      </c>
      <c r="D1270" s="7">
        <v>102130111</v>
      </c>
      <c r="E1270" s="6" t="s">
        <v>519</v>
      </c>
      <c r="F1270" s="40" t="s">
        <v>510</v>
      </c>
      <c r="G1270" s="8">
        <v>2.65</v>
      </c>
      <c r="H1270" s="10">
        <v>143</v>
      </c>
      <c r="I1270" s="32">
        <v>0</v>
      </c>
      <c r="J1270" s="7">
        <v>1</v>
      </c>
      <c r="K1270" s="6"/>
      <c r="L1270" s="9" t="e">
        <f>VLOOKUP(C1270,ThoiHoc_DuKien20180119!$B$6:$B$346,1,FALSE)</f>
        <v>#N/A</v>
      </c>
      <c r="M1270" s="24" t="e">
        <f>VLOOKUP(C1270,SV_CoDiemChuaDu!$B$7:$I$26,8,FALSE)</f>
        <v>#N/A</v>
      </c>
      <c r="N1270" s="6" t="e">
        <f>VLOOKUP(C1270,SoLanLamDATN!$A$2:$B$1192,2,FALSE)</f>
        <v>#N/A</v>
      </c>
      <c r="P1270" s="2">
        <f>VLOOKUP(C1270,[2]XetNhanDATN_20180120!$C$5:$J$2281,8,FALSE)</f>
        <v>1</v>
      </c>
    </row>
    <row r="1271" spans="1:16" x14ac:dyDescent="0.25">
      <c r="A1271" s="9">
        <v>1267</v>
      </c>
      <c r="B1271" s="9">
        <v>102</v>
      </c>
      <c r="C1271" s="7">
        <v>102130112</v>
      </c>
      <c r="D1271" s="7">
        <v>102130112</v>
      </c>
      <c r="E1271" s="6" t="s">
        <v>520</v>
      </c>
      <c r="F1271" s="40" t="s">
        <v>510</v>
      </c>
      <c r="G1271" s="8">
        <v>2.3199999999999998</v>
      </c>
      <c r="H1271" s="10">
        <v>143</v>
      </c>
      <c r="I1271" s="32">
        <v>0</v>
      </c>
      <c r="J1271" s="7">
        <v>1</v>
      </c>
      <c r="K1271" s="6"/>
      <c r="L1271" s="9" t="e">
        <f>VLOOKUP(C1271,ThoiHoc_DuKien20180119!$B$6:$B$346,1,FALSE)</f>
        <v>#N/A</v>
      </c>
      <c r="M1271" s="24" t="e">
        <f>VLOOKUP(C1271,SV_CoDiemChuaDu!$B$7:$I$26,8,FALSE)</f>
        <v>#N/A</v>
      </c>
      <c r="N1271" s="6" t="e">
        <f>VLOOKUP(C1271,SoLanLamDATN!$A$2:$B$1192,2,FALSE)</f>
        <v>#N/A</v>
      </c>
      <c r="P1271" s="2">
        <f>VLOOKUP(C1271,[2]XetNhanDATN_20180120!$C$5:$J$2281,8,FALSE)</f>
        <v>1</v>
      </c>
    </row>
    <row r="1272" spans="1:16" x14ac:dyDescent="0.25">
      <c r="A1272" s="9">
        <v>1268</v>
      </c>
      <c r="B1272" s="9">
        <v>102</v>
      </c>
      <c r="C1272" s="7">
        <v>102130115</v>
      </c>
      <c r="D1272" s="7">
        <v>102130115</v>
      </c>
      <c r="E1272" s="6" t="s">
        <v>522</v>
      </c>
      <c r="F1272" s="40" t="s">
        <v>510</v>
      </c>
      <c r="G1272" s="8">
        <v>3.43</v>
      </c>
      <c r="H1272" s="10">
        <v>143</v>
      </c>
      <c r="I1272" s="32">
        <v>0</v>
      </c>
      <c r="J1272" s="7">
        <v>1</v>
      </c>
      <c r="K1272" s="6"/>
      <c r="L1272" s="9" t="e">
        <f>VLOOKUP(C1272,ThoiHoc_DuKien20180119!$B$6:$B$346,1,FALSE)</f>
        <v>#N/A</v>
      </c>
      <c r="M1272" s="24" t="e">
        <f>VLOOKUP(C1272,SV_CoDiemChuaDu!$B$7:$I$26,8,FALSE)</f>
        <v>#N/A</v>
      </c>
      <c r="N1272" s="6" t="e">
        <f>VLOOKUP(C1272,SoLanLamDATN!$A$2:$B$1192,2,FALSE)</f>
        <v>#N/A</v>
      </c>
      <c r="P1272" s="2">
        <f>VLOOKUP(C1272,[2]XetNhanDATN_20180120!$C$5:$J$2281,8,FALSE)</f>
        <v>1</v>
      </c>
    </row>
    <row r="1273" spans="1:16" x14ac:dyDescent="0.25">
      <c r="A1273" s="9">
        <v>1269</v>
      </c>
      <c r="B1273" s="9">
        <v>102</v>
      </c>
      <c r="C1273" s="7">
        <v>102130117</v>
      </c>
      <c r="D1273" s="7">
        <v>102130117</v>
      </c>
      <c r="E1273" s="6" t="s">
        <v>523</v>
      </c>
      <c r="F1273" s="40" t="s">
        <v>510</v>
      </c>
      <c r="G1273" s="8">
        <v>2.61</v>
      </c>
      <c r="H1273" s="10">
        <v>143</v>
      </c>
      <c r="I1273" s="32">
        <v>0</v>
      </c>
      <c r="J1273" s="7">
        <v>1</v>
      </c>
      <c r="K1273" s="6"/>
      <c r="L1273" s="9" t="e">
        <f>VLOOKUP(C1273,ThoiHoc_DuKien20180119!$B$6:$B$346,1,FALSE)</f>
        <v>#N/A</v>
      </c>
      <c r="M1273" s="24" t="e">
        <f>VLOOKUP(C1273,SV_CoDiemChuaDu!$B$7:$I$26,8,FALSE)</f>
        <v>#N/A</v>
      </c>
      <c r="N1273" s="6" t="e">
        <f>VLOOKUP(C1273,SoLanLamDATN!$A$2:$B$1192,2,FALSE)</f>
        <v>#N/A</v>
      </c>
      <c r="P1273" s="2">
        <f>VLOOKUP(C1273,[2]XetNhanDATN_20180120!$C$5:$J$2281,8,FALSE)</f>
        <v>1</v>
      </c>
    </row>
    <row r="1274" spans="1:16" x14ac:dyDescent="0.25">
      <c r="A1274" s="9">
        <v>1270</v>
      </c>
      <c r="B1274" s="9">
        <v>102</v>
      </c>
      <c r="C1274" s="7">
        <v>102130121</v>
      </c>
      <c r="D1274" s="7">
        <v>102130121</v>
      </c>
      <c r="E1274" s="6" t="s">
        <v>524</v>
      </c>
      <c r="F1274" s="40" t="s">
        <v>510</v>
      </c>
      <c r="G1274" s="8">
        <v>2.2799999999999998</v>
      </c>
      <c r="H1274" s="10">
        <v>143</v>
      </c>
      <c r="I1274" s="32">
        <v>2</v>
      </c>
      <c r="J1274" s="7">
        <v>1</v>
      </c>
      <c r="K1274" s="6" t="s">
        <v>146</v>
      </c>
      <c r="L1274" s="9" t="e">
        <f>VLOOKUP(C1274,ThoiHoc_DuKien20180119!$B$6:$B$346,1,FALSE)</f>
        <v>#N/A</v>
      </c>
      <c r="M1274" s="24" t="e">
        <f>VLOOKUP(C1274,SV_CoDiemChuaDu!$B$7:$I$26,8,FALSE)</f>
        <v>#N/A</v>
      </c>
      <c r="N1274" s="6" t="e">
        <f>VLOOKUP(C1274,SoLanLamDATN!$A$2:$B$1192,2,FALSE)</f>
        <v>#N/A</v>
      </c>
      <c r="P1274" s="2">
        <f>VLOOKUP(C1274,[2]XetNhanDATN_20180120!$C$5:$J$2281,8,FALSE)</f>
        <v>1</v>
      </c>
    </row>
    <row r="1275" spans="1:16" x14ac:dyDescent="0.25">
      <c r="A1275" s="9">
        <v>1271</v>
      </c>
      <c r="B1275" s="9">
        <v>102</v>
      </c>
      <c r="C1275" s="7">
        <v>102130122</v>
      </c>
      <c r="D1275" s="7">
        <v>102130122</v>
      </c>
      <c r="E1275" s="6" t="s">
        <v>526</v>
      </c>
      <c r="F1275" s="40" t="s">
        <v>510</v>
      </c>
      <c r="G1275" s="8">
        <v>2.58</v>
      </c>
      <c r="H1275" s="10">
        <v>143</v>
      </c>
      <c r="I1275" s="32">
        <v>0</v>
      </c>
      <c r="J1275" s="7">
        <v>1</v>
      </c>
      <c r="K1275" s="6"/>
      <c r="L1275" s="9" t="e">
        <f>VLOOKUP(C1275,ThoiHoc_DuKien20180119!$B$6:$B$346,1,FALSE)</f>
        <v>#N/A</v>
      </c>
      <c r="M1275" s="24" t="e">
        <f>VLOOKUP(C1275,SV_CoDiemChuaDu!$B$7:$I$26,8,FALSE)</f>
        <v>#N/A</v>
      </c>
      <c r="N1275" s="6" t="e">
        <f>VLOOKUP(C1275,SoLanLamDATN!$A$2:$B$1192,2,FALSE)</f>
        <v>#N/A</v>
      </c>
      <c r="P1275" s="2">
        <f>VLOOKUP(C1275,[2]XetNhanDATN_20180120!$C$5:$J$2281,8,FALSE)</f>
        <v>1</v>
      </c>
    </row>
    <row r="1276" spans="1:16" x14ac:dyDescent="0.25">
      <c r="A1276" s="9">
        <v>1272</v>
      </c>
      <c r="B1276" s="9">
        <v>102</v>
      </c>
      <c r="C1276" s="7">
        <v>102130123</v>
      </c>
      <c r="D1276" s="7">
        <v>102130123</v>
      </c>
      <c r="E1276" s="6" t="s">
        <v>527</v>
      </c>
      <c r="F1276" s="40" t="s">
        <v>510</v>
      </c>
      <c r="G1276" s="8">
        <v>3.2</v>
      </c>
      <c r="H1276" s="10">
        <v>143</v>
      </c>
      <c r="I1276" s="32">
        <v>0</v>
      </c>
      <c r="J1276" s="7">
        <v>1</v>
      </c>
      <c r="K1276" s="6"/>
      <c r="L1276" s="9" t="e">
        <f>VLOOKUP(C1276,ThoiHoc_DuKien20180119!$B$6:$B$346,1,FALSE)</f>
        <v>#N/A</v>
      </c>
      <c r="M1276" s="24" t="e">
        <f>VLOOKUP(C1276,SV_CoDiemChuaDu!$B$7:$I$26,8,FALSE)</f>
        <v>#N/A</v>
      </c>
      <c r="N1276" s="6" t="e">
        <f>VLOOKUP(C1276,SoLanLamDATN!$A$2:$B$1192,2,FALSE)</f>
        <v>#N/A</v>
      </c>
      <c r="P1276" s="2">
        <f>VLOOKUP(C1276,[2]XetNhanDATN_20180120!$C$5:$J$2281,8,FALSE)</f>
        <v>1</v>
      </c>
    </row>
    <row r="1277" spans="1:16" x14ac:dyDescent="0.25">
      <c r="A1277" s="9">
        <v>1273</v>
      </c>
      <c r="B1277" s="9">
        <v>102</v>
      </c>
      <c r="C1277" s="7">
        <v>102130124</v>
      </c>
      <c r="D1277" s="7">
        <v>102130124</v>
      </c>
      <c r="E1277" s="6" t="s">
        <v>528</v>
      </c>
      <c r="F1277" s="40" t="s">
        <v>510</v>
      </c>
      <c r="G1277" s="8">
        <v>2.4900000000000002</v>
      </c>
      <c r="H1277" s="10">
        <v>143</v>
      </c>
      <c r="I1277" s="32">
        <v>0</v>
      </c>
      <c r="J1277" s="7">
        <v>1</v>
      </c>
      <c r="K1277" s="6"/>
      <c r="L1277" s="9" t="e">
        <f>VLOOKUP(C1277,ThoiHoc_DuKien20180119!$B$6:$B$346,1,FALSE)</f>
        <v>#N/A</v>
      </c>
      <c r="M1277" s="24" t="e">
        <f>VLOOKUP(C1277,SV_CoDiemChuaDu!$B$7:$I$26,8,FALSE)</f>
        <v>#N/A</v>
      </c>
      <c r="N1277" s="6" t="e">
        <f>VLOOKUP(C1277,SoLanLamDATN!$A$2:$B$1192,2,FALSE)</f>
        <v>#N/A</v>
      </c>
      <c r="P1277" s="2">
        <f>VLOOKUP(C1277,[2]XetNhanDATN_20180120!$C$5:$J$2281,8,FALSE)</f>
        <v>1</v>
      </c>
    </row>
    <row r="1278" spans="1:16" x14ac:dyDescent="0.25">
      <c r="A1278" s="9">
        <v>1274</v>
      </c>
      <c r="B1278" s="9">
        <v>102</v>
      </c>
      <c r="C1278" s="7">
        <v>102130126</v>
      </c>
      <c r="D1278" s="7">
        <v>102130126</v>
      </c>
      <c r="E1278" s="6" t="s">
        <v>529</v>
      </c>
      <c r="F1278" s="40" t="s">
        <v>510</v>
      </c>
      <c r="G1278" s="8">
        <v>2.62</v>
      </c>
      <c r="H1278" s="10">
        <v>143</v>
      </c>
      <c r="I1278" s="32">
        <v>0</v>
      </c>
      <c r="J1278" s="7">
        <v>1</v>
      </c>
      <c r="K1278" s="6"/>
      <c r="L1278" s="9" t="e">
        <f>VLOOKUP(C1278,ThoiHoc_DuKien20180119!$B$6:$B$346,1,FALSE)</f>
        <v>#N/A</v>
      </c>
      <c r="M1278" s="24" t="e">
        <f>VLOOKUP(C1278,SV_CoDiemChuaDu!$B$7:$I$26,8,FALSE)</f>
        <v>#N/A</v>
      </c>
      <c r="N1278" s="6" t="e">
        <f>VLOOKUP(C1278,SoLanLamDATN!$A$2:$B$1192,2,FALSE)</f>
        <v>#N/A</v>
      </c>
      <c r="P1278" s="2">
        <f>VLOOKUP(C1278,[2]XetNhanDATN_20180120!$C$5:$J$2281,8,FALSE)</f>
        <v>1</v>
      </c>
    </row>
    <row r="1279" spans="1:16" x14ac:dyDescent="0.25">
      <c r="A1279" s="9">
        <v>1275</v>
      </c>
      <c r="B1279" s="9">
        <v>102</v>
      </c>
      <c r="C1279" s="7">
        <v>102130127</v>
      </c>
      <c r="D1279" s="7">
        <v>102130127</v>
      </c>
      <c r="E1279" s="6" t="s">
        <v>530</v>
      </c>
      <c r="F1279" s="40" t="s">
        <v>510</v>
      </c>
      <c r="G1279" s="8">
        <v>2.76</v>
      </c>
      <c r="H1279" s="10">
        <v>143</v>
      </c>
      <c r="I1279" s="32">
        <v>0</v>
      </c>
      <c r="J1279" s="7">
        <v>1</v>
      </c>
      <c r="K1279" s="6"/>
      <c r="L1279" s="9" t="e">
        <f>VLOOKUP(C1279,ThoiHoc_DuKien20180119!$B$6:$B$346,1,FALSE)</f>
        <v>#N/A</v>
      </c>
      <c r="M1279" s="24" t="e">
        <f>VLOOKUP(C1279,SV_CoDiemChuaDu!$B$7:$I$26,8,FALSE)</f>
        <v>#N/A</v>
      </c>
      <c r="N1279" s="6" t="e">
        <f>VLOOKUP(C1279,SoLanLamDATN!$A$2:$B$1192,2,FALSE)</f>
        <v>#N/A</v>
      </c>
      <c r="P1279" s="2">
        <f>VLOOKUP(C1279,[2]XetNhanDATN_20180120!$C$5:$J$2281,8,FALSE)</f>
        <v>1</v>
      </c>
    </row>
    <row r="1280" spans="1:16" x14ac:dyDescent="0.25">
      <c r="A1280" s="9">
        <v>1276</v>
      </c>
      <c r="B1280" s="9">
        <v>102</v>
      </c>
      <c r="C1280" s="7">
        <v>102130128</v>
      </c>
      <c r="D1280" s="7">
        <v>102130128</v>
      </c>
      <c r="E1280" s="6" t="s">
        <v>531</v>
      </c>
      <c r="F1280" s="40" t="s">
        <v>510</v>
      </c>
      <c r="G1280" s="8">
        <v>2.92</v>
      </c>
      <c r="H1280" s="10">
        <v>143</v>
      </c>
      <c r="I1280" s="32">
        <v>0</v>
      </c>
      <c r="J1280" s="7">
        <v>1</v>
      </c>
      <c r="K1280" s="6"/>
      <c r="L1280" s="9" t="e">
        <f>VLOOKUP(C1280,ThoiHoc_DuKien20180119!$B$6:$B$346,1,FALSE)</f>
        <v>#N/A</v>
      </c>
      <c r="M1280" s="24" t="e">
        <f>VLOOKUP(C1280,SV_CoDiemChuaDu!$B$7:$I$26,8,FALSE)</f>
        <v>#N/A</v>
      </c>
      <c r="N1280" s="6" t="e">
        <f>VLOOKUP(C1280,SoLanLamDATN!$A$2:$B$1192,2,FALSE)</f>
        <v>#N/A</v>
      </c>
      <c r="P1280" s="2">
        <f>VLOOKUP(C1280,[2]XetNhanDATN_20180120!$C$5:$J$2281,8,FALSE)</f>
        <v>1</v>
      </c>
    </row>
    <row r="1281" spans="1:16" x14ac:dyDescent="0.25">
      <c r="A1281" s="9">
        <v>1277</v>
      </c>
      <c r="B1281" s="9">
        <v>102</v>
      </c>
      <c r="C1281" s="7">
        <v>102130130</v>
      </c>
      <c r="D1281" s="7">
        <v>102130130</v>
      </c>
      <c r="E1281" s="6" t="s">
        <v>532</v>
      </c>
      <c r="F1281" s="40" t="s">
        <v>510</v>
      </c>
      <c r="G1281" s="8">
        <v>2.71</v>
      </c>
      <c r="H1281" s="10">
        <v>143</v>
      </c>
      <c r="I1281" s="32">
        <v>1.5</v>
      </c>
      <c r="J1281" s="7">
        <v>1</v>
      </c>
      <c r="K1281" s="6" t="s">
        <v>153</v>
      </c>
      <c r="L1281" s="9" t="e">
        <f>VLOOKUP(C1281,ThoiHoc_DuKien20180119!$B$6:$B$346,1,FALSE)</f>
        <v>#N/A</v>
      </c>
      <c r="M1281" s="24" t="e">
        <f>VLOOKUP(C1281,SV_CoDiemChuaDu!$B$7:$I$26,8,FALSE)</f>
        <v>#N/A</v>
      </c>
      <c r="N1281" s="6" t="e">
        <f>VLOOKUP(C1281,SoLanLamDATN!$A$2:$B$1192,2,FALSE)</f>
        <v>#N/A</v>
      </c>
      <c r="P1281" s="2">
        <f>VLOOKUP(C1281,[2]XetNhanDATN_20180120!$C$5:$J$2281,8,FALSE)</f>
        <v>1</v>
      </c>
    </row>
    <row r="1282" spans="1:16" x14ac:dyDescent="0.25">
      <c r="A1282" s="9">
        <v>1278</v>
      </c>
      <c r="B1282" s="9">
        <v>102</v>
      </c>
      <c r="C1282" s="7">
        <v>102130132</v>
      </c>
      <c r="D1282" s="7">
        <v>102130132</v>
      </c>
      <c r="E1282" s="6" t="s">
        <v>533</v>
      </c>
      <c r="F1282" s="40" t="s">
        <v>510</v>
      </c>
      <c r="G1282" s="8">
        <v>2.81</v>
      </c>
      <c r="H1282" s="10">
        <v>143</v>
      </c>
      <c r="I1282" s="32">
        <v>0</v>
      </c>
      <c r="J1282" s="7">
        <v>1</v>
      </c>
      <c r="K1282" s="6"/>
      <c r="L1282" s="9" t="e">
        <f>VLOOKUP(C1282,ThoiHoc_DuKien20180119!$B$6:$B$346,1,FALSE)</f>
        <v>#N/A</v>
      </c>
      <c r="M1282" s="24" t="e">
        <f>VLOOKUP(C1282,SV_CoDiemChuaDu!$B$7:$I$26,8,FALSE)</f>
        <v>#N/A</v>
      </c>
      <c r="N1282" s="6" t="e">
        <f>VLOOKUP(C1282,SoLanLamDATN!$A$2:$B$1192,2,FALSE)</f>
        <v>#N/A</v>
      </c>
      <c r="P1282" s="2">
        <f>VLOOKUP(C1282,[2]XetNhanDATN_20180120!$C$5:$J$2281,8,FALSE)</f>
        <v>1</v>
      </c>
    </row>
    <row r="1283" spans="1:16" x14ac:dyDescent="0.25">
      <c r="A1283" s="9">
        <v>1279</v>
      </c>
      <c r="B1283" s="9">
        <v>102</v>
      </c>
      <c r="C1283" s="7">
        <v>102130133</v>
      </c>
      <c r="D1283" s="7">
        <v>102130133</v>
      </c>
      <c r="E1283" s="6" t="s">
        <v>534</v>
      </c>
      <c r="F1283" s="40" t="s">
        <v>510</v>
      </c>
      <c r="G1283" s="8">
        <v>2.71</v>
      </c>
      <c r="H1283" s="10">
        <v>143</v>
      </c>
      <c r="I1283" s="32">
        <v>1.5</v>
      </c>
      <c r="J1283" s="7">
        <v>1</v>
      </c>
      <c r="K1283" s="6" t="s">
        <v>153</v>
      </c>
      <c r="L1283" s="9" t="e">
        <f>VLOOKUP(C1283,ThoiHoc_DuKien20180119!$B$6:$B$346,1,FALSE)</f>
        <v>#N/A</v>
      </c>
      <c r="M1283" s="24" t="e">
        <f>VLOOKUP(C1283,SV_CoDiemChuaDu!$B$7:$I$26,8,FALSE)</f>
        <v>#N/A</v>
      </c>
      <c r="N1283" s="6" t="e">
        <f>VLOOKUP(C1283,SoLanLamDATN!$A$2:$B$1192,2,FALSE)</f>
        <v>#N/A</v>
      </c>
      <c r="P1283" s="2">
        <f>VLOOKUP(C1283,[2]XetNhanDATN_20180120!$C$5:$J$2281,8,FALSE)</f>
        <v>1</v>
      </c>
    </row>
    <row r="1284" spans="1:16" x14ac:dyDescent="0.25">
      <c r="A1284" s="9">
        <v>1280</v>
      </c>
      <c r="B1284" s="9">
        <v>102</v>
      </c>
      <c r="C1284" s="7">
        <v>102130134</v>
      </c>
      <c r="D1284" s="7">
        <v>102130134</v>
      </c>
      <c r="E1284" s="6" t="s">
        <v>535</v>
      </c>
      <c r="F1284" s="40" t="s">
        <v>510</v>
      </c>
      <c r="G1284" s="8">
        <v>2.97</v>
      </c>
      <c r="H1284" s="10">
        <v>143</v>
      </c>
      <c r="I1284" s="32">
        <v>0</v>
      </c>
      <c r="J1284" s="7">
        <v>1</v>
      </c>
      <c r="K1284" s="6"/>
      <c r="L1284" s="9" t="e">
        <f>VLOOKUP(C1284,ThoiHoc_DuKien20180119!$B$6:$B$346,1,FALSE)</f>
        <v>#N/A</v>
      </c>
      <c r="M1284" s="24" t="e">
        <f>VLOOKUP(C1284,SV_CoDiemChuaDu!$B$7:$I$26,8,FALSE)</f>
        <v>#N/A</v>
      </c>
      <c r="N1284" s="6" t="e">
        <f>VLOOKUP(C1284,SoLanLamDATN!$A$2:$B$1192,2,FALSE)</f>
        <v>#N/A</v>
      </c>
      <c r="P1284" s="2">
        <f>VLOOKUP(C1284,[2]XetNhanDATN_20180120!$C$5:$J$2281,8,FALSE)</f>
        <v>1</v>
      </c>
    </row>
    <row r="1285" spans="1:16" x14ac:dyDescent="0.25">
      <c r="A1285" s="9">
        <v>1281</v>
      </c>
      <c r="B1285" s="9">
        <v>102</v>
      </c>
      <c r="C1285" s="7">
        <v>102130135</v>
      </c>
      <c r="D1285" s="7">
        <v>102130135</v>
      </c>
      <c r="E1285" s="6" t="s">
        <v>536</v>
      </c>
      <c r="F1285" s="40" t="s">
        <v>510</v>
      </c>
      <c r="G1285" s="8">
        <v>2.7</v>
      </c>
      <c r="H1285" s="10">
        <v>143</v>
      </c>
      <c r="I1285" s="32">
        <v>2</v>
      </c>
      <c r="J1285" s="7">
        <v>1</v>
      </c>
      <c r="K1285" s="6" t="s">
        <v>146</v>
      </c>
      <c r="L1285" s="9" t="e">
        <f>VLOOKUP(C1285,ThoiHoc_DuKien20180119!$B$6:$B$346,1,FALSE)</f>
        <v>#N/A</v>
      </c>
      <c r="M1285" s="24" t="e">
        <f>VLOOKUP(C1285,SV_CoDiemChuaDu!$B$7:$I$26,8,FALSE)</f>
        <v>#N/A</v>
      </c>
      <c r="N1285" s="6" t="e">
        <f>VLOOKUP(C1285,SoLanLamDATN!$A$2:$B$1192,2,FALSE)</f>
        <v>#N/A</v>
      </c>
      <c r="P1285" s="2">
        <f>VLOOKUP(C1285,[2]XetNhanDATN_20180120!$C$5:$J$2281,8,FALSE)</f>
        <v>1</v>
      </c>
    </row>
    <row r="1286" spans="1:16" x14ac:dyDescent="0.25">
      <c r="A1286" s="9">
        <v>1282</v>
      </c>
      <c r="B1286" s="9">
        <v>102</v>
      </c>
      <c r="C1286" s="7">
        <v>102130136</v>
      </c>
      <c r="D1286" s="7">
        <v>102130136</v>
      </c>
      <c r="E1286" s="6" t="s">
        <v>537</v>
      </c>
      <c r="F1286" s="40" t="s">
        <v>510</v>
      </c>
      <c r="G1286" s="8">
        <v>2.4500000000000002</v>
      </c>
      <c r="H1286" s="10">
        <v>143</v>
      </c>
      <c r="I1286" s="32">
        <v>4</v>
      </c>
      <c r="J1286" s="7">
        <v>1</v>
      </c>
      <c r="K1286" s="6" t="s">
        <v>538</v>
      </c>
      <c r="L1286" s="9" t="e">
        <f>VLOOKUP(C1286,ThoiHoc_DuKien20180119!$B$6:$B$346,1,FALSE)</f>
        <v>#N/A</v>
      </c>
      <c r="M1286" s="24" t="e">
        <f>VLOOKUP(C1286,SV_CoDiemChuaDu!$B$7:$I$26,8,FALSE)</f>
        <v>#N/A</v>
      </c>
      <c r="N1286" s="6" t="e">
        <f>VLOOKUP(C1286,SoLanLamDATN!$A$2:$B$1192,2,FALSE)</f>
        <v>#N/A</v>
      </c>
      <c r="P1286" s="2">
        <f>VLOOKUP(C1286,[2]XetNhanDATN_20180120!$C$5:$J$2281,8,FALSE)</f>
        <v>1</v>
      </c>
    </row>
    <row r="1287" spans="1:16" x14ac:dyDescent="0.25">
      <c r="A1287" s="9">
        <v>1283</v>
      </c>
      <c r="B1287" s="9">
        <v>102</v>
      </c>
      <c r="C1287" s="7">
        <v>102130137</v>
      </c>
      <c r="D1287" s="7">
        <v>102130137</v>
      </c>
      <c r="E1287" s="6" t="s">
        <v>539</v>
      </c>
      <c r="F1287" s="40" t="s">
        <v>510</v>
      </c>
      <c r="G1287" s="8">
        <v>3.29</v>
      </c>
      <c r="H1287" s="10">
        <v>143</v>
      </c>
      <c r="I1287" s="32">
        <v>0</v>
      </c>
      <c r="J1287" s="7">
        <v>1</v>
      </c>
      <c r="K1287" s="6"/>
      <c r="L1287" s="9" t="e">
        <f>VLOOKUP(C1287,ThoiHoc_DuKien20180119!$B$6:$B$346,1,FALSE)</f>
        <v>#N/A</v>
      </c>
      <c r="M1287" s="24" t="e">
        <f>VLOOKUP(C1287,SV_CoDiemChuaDu!$B$7:$I$26,8,FALSE)</f>
        <v>#N/A</v>
      </c>
      <c r="N1287" s="6" t="e">
        <f>VLOOKUP(C1287,SoLanLamDATN!$A$2:$B$1192,2,FALSE)</f>
        <v>#N/A</v>
      </c>
      <c r="P1287" s="2">
        <f>VLOOKUP(C1287,[2]XetNhanDATN_20180120!$C$5:$J$2281,8,FALSE)</f>
        <v>1</v>
      </c>
    </row>
    <row r="1288" spans="1:16" x14ac:dyDescent="0.25">
      <c r="A1288" s="9">
        <v>1284</v>
      </c>
      <c r="B1288" s="9">
        <v>102</v>
      </c>
      <c r="C1288" s="7">
        <v>102130138</v>
      </c>
      <c r="D1288" s="7">
        <v>102130138</v>
      </c>
      <c r="E1288" s="6" t="s">
        <v>540</v>
      </c>
      <c r="F1288" s="40" t="s">
        <v>510</v>
      </c>
      <c r="G1288" s="8">
        <v>2.84</v>
      </c>
      <c r="H1288" s="10">
        <v>143</v>
      </c>
      <c r="I1288" s="32">
        <v>0</v>
      </c>
      <c r="J1288" s="7">
        <v>1</v>
      </c>
      <c r="K1288" s="6"/>
      <c r="L1288" s="9" t="e">
        <f>VLOOKUP(C1288,ThoiHoc_DuKien20180119!$B$6:$B$346,1,FALSE)</f>
        <v>#N/A</v>
      </c>
      <c r="M1288" s="24" t="e">
        <f>VLOOKUP(C1288,SV_CoDiemChuaDu!$B$7:$I$26,8,FALSE)</f>
        <v>#N/A</v>
      </c>
      <c r="N1288" s="6" t="e">
        <f>VLOOKUP(C1288,SoLanLamDATN!$A$2:$B$1192,2,FALSE)</f>
        <v>#N/A</v>
      </c>
      <c r="P1288" s="2">
        <f>VLOOKUP(C1288,[2]XetNhanDATN_20180120!$C$5:$J$2281,8,FALSE)</f>
        <v>1</v>
      </c>
    </row>
    <row r="1289" spans="1:16" x14ac:dyDescent="0.25">
      <c r="A1289" s="9">
        <v>1285</v>
      </c>
      <c r="B1289" s="9">
        <v>102</v>
      </c>
      <c r="C1289" s="7">
        <v>102130140</v>
      </c>
      <c r="D1289" s="7">
        <v>102130140</v>
      </c>
      <c r="E1289" s="6" t="s">
        <v>541</v>
      </c>
      <c r="F1289" s="40" t="s">
        <v>510</v>
      </c>
      <c r="G1289" s="8">
        <v>2.78</v>
      </c>
      <c r="H1289" s="10">
        <v>143</v>
      </c>
      <c r="I1289" s="32">
        <v>0</v>
      </c>
      <c r="J1289" s="7">
        <v>1</v>
      </c>
      <c r="K1289" s="6"/>
      <c r="L1289" s="9" t="e">
        <f>VLOOKUP(C1289,ThoiHoc_DuKien20180119!$B$6:$B$346,1,FALSE)</f>
        <v>#N/A</v>
      </c>
      <c r="M1289" s="24" t="e">
        <f>VLOOKUP(C1289,SV_CoDiemChuaDu!$B$7:$I$26,8,FALSE)</f>
        <v>#N/A</v>
      </c>
      <c r="N1289" s="6" t="e">
        <f>VLOOKUP(C1289,SoLanLamDATN!$A$2:$B$1192,2,FALSE)</f>
        <v>#N/A</v>
      </c>
      <c r="P1289" s="2">
        <f>VLOOKUP(C1289,[2]XetNhanDATN_20180120!$C$5:$J$2281,8,FALSE)</f>
        <v>1</v>
      </c>
    </row>
    <row r="1290" spans="1:16" x14ac:dyDescent="0.25">
      <c r="A1290" s="9">
        <v>1286</v>
      </c>
      <c r="B1290" s="9">
        <v>102</v>
      </c>
      <c r="C1290" s="7">
        <v>102130141</v>
      </c>
      <c r="D1290" s="7">
        <v>102130141</v>
      </c>
      <c r="E1290" s="6" t="s">
        <v>120</v>
      </c>
      <c r="F1290" s="40" t="s">
        <v>510</v>
      </c>
      <c r="G1290" s="8">
        <v>2.62</v>
      </c>
      <c r="H1290" s="10">
        <v>143</v>
      </c>
      <c r="I1290" s="32">
        <v>0</v>
      </c>
      <c r="J1290" s="7">
        <v>1</v>
      </c>
      <c r="K1290" s="6"/>
      <c r="L1290" s="9" t="e">
        <f>VLOOKUP(C1290,ThoiHoc_DuKien20180119!$B$6:$B$346,1,FALSE)</f>
        <v>#N/A</v>
      </c>
      <c r="M1290" s="24" t="e">
        <f>VLOOKUP(C1290,SV_CoDiemChuaDu!$B$7:$I$26,8,FALSE)</f>
        <v>#N/A</v>
      </c>
      <c r="N1290" s="6" t="e">
        <f>VLOOKUP(C1290,SoLanLamDATN!$A$2:$B$1192,2,FALSE)</f>
        <v>#N/A</v>
      </c>
      <c r="P1290" s="2">
        <f>VLOOKUP(C1290,[2]XetNhanDATN_20180120!$C$5:$J$2281,8,FALSE)</f>
        <v>1</v>
      </c>
    </row>
    <row r="1291" spans="1:16" x14ac:dyDescent="0.25">
      <c r="A1291" s="9">
        <v>1287</v>
      </c>
      <c r="B1291" s="9">
        <v>102</v>
      </c>
      <c r="C1291" s="7">
        <v>102130142</v>
      </c>
      <c r="D1291" s="7">
        <v>102130142</v>
      </c>
      <c r="E1291" s="6" t="s">
        <v>542</v>
      </c>
      <c r="F1291" s="40" t="s">
        <v>510</v>
      </c>
      <c r="G1291" s="8">
        <v>2.85</v>
      </c>
      <c r="H1291" s="10">
        <v>143</v>
      </c>
      <c r="I1291" s="32">
        <v>0</v>
      </c>
      <c r="J1291" s="7">
        <v>1</v>
      </c>
      <c r="K1291" s="6"/>
      <c r="L1291" s="9" t="e">
        <f>VLOOKUP(C1291,ThoiHoc_DuKien20180119!$B$6:$B$346,1,FALSE)</f>
        <v>#N/A</v>
      </c>
      <c r="M1291" s="24" t="e">
        <f>VLOOKUP(C1291,SV_CoDiemChuaDu!$B$7:$I$26,8,FALSE)</f>
        <v>#N/A</v>
      </c>
      <c r="N1291" s="6" t="e">
        <f>VLOOKUP(C1291,SoLanLamDATN!$A$2:$B$1192,2,FALSE)</f>
        <v>#N/A</v>
      </c>
      <c r="P1291" s="2">
        <f>VLOOKUP(C1291,[2]XetNhanDATN_20180120!$C$5:$J$2281,8,FALSE)</f>
        <v>1</v>
      </c>
    </row>
    <row r="1292" spans="1:16" x14ac:dyDescent="0.25">
      <c r="A1292" s="9">
        <v>1288</v>
      </c>
      <c r="B1292" s="9">
        <v>102</v>
      </c>
      <c r="C1292" s="7">
        <v>102130143</v>
      </c>
      <c r="D1292" s="7">
        <v>102130143</v>
      </c>
      <c r="E1292" s="6" t="s">
        <v>543</v>
      </c>
      <c r="F1292" s="40" t="s">
        <v>510</v>
      </c>
      <c r="G1292" s="8">
        <v>3.12</v>
      </c>
      <c r="H1292" s="10">
        <v>143</v>
      </c>
      <c r="I1292" s="32">
        <v>0</v>
      </c>
      <c r="J1292" s="7">
        <v>1</v>
      </c>
      <c r="K1292" s="6"/>
      <c r="L1292" s="9" t="e">
        <f>VLOOKUP(C1292,ThoiHoc_DuKien20180119!$B$6:$B$346,1,FALSE)</f>
        <v>#N/A</v>
      </c>
      <c r="M1292" s="24" t="e">
        <f>VLOOKUP(C1292,SV_CoDiemChuaDu!$B$7:$I$26,8,FALSE)</f>
        <v>#N/A</v>
      </c>
      <c r="N1292" s="6" t="e">
        <f>VLOOKUP(C1292,SoLanLamDATN!$A$2:$B$1192,2,FALSE)</f>
        <v>#N/A</v>
      </c>
      <c r="P1292" s="2">
        <f>VLOOKUP(C1292,[2]XetNhanDATN_20180120!$C$5:$J$2281,8,FALSE)</f>
        <v>1</v>
      </c>
    </row>
    <row r="1293" spans="1:16" x14ac:dyDescent="0.25">
      <c r="A1293" s="9">
        <v>1289</v>
      </c>
      <c r="B1293" s="9">
        <v>102</v>
      </c>
      <c r="C1293" s="7">
        <v>102130194</v>
      </c>
      <c r="D1293" s="7">
        <v>102130194</v>
      </c>
      <c r="E1293" s="6" t="s">
        <v>149</v>
      </c>
      <c r="F1293" s="40" t="s">
        <v>510</v>
      </c>
      <c r="G1293" s="8">
        <v>2.67</v>
      </c>
      <c r="H1293" s="10">
        <v>143</v>
      </c>
      <c r="I1293" s="32">
        <v>0</v>
      </c>
      <c r="J1293" s="7">
        <v>1</v>
      </c>
      <c r="K1293" s="6"/>
      <c r="L1293" s="9" t="e">
        <f>VLOOKUP(C1293,ThoiHoc_DuKien20180119!$B$6:$B$346,1,FALSE)</f>
        <v>#N/A</v>
      </c>
      <c r="M1293" s="24" t="e">
        <f>VLOOKUP(C1293,SV_CoDiemChuaDu!$B$7:$I$26,8,FALSE)</f>
        <v>#N/A</v>
      </c>
      <c r="N1293" s="6" t="e">
        <f>VLOOKUP(C1293,SoLanLamDATN!$A$2:$B$1192,2,FALSE)</f>
        <v>#N/A</v>
      </c>
      <c r="P1293" s="2">
        <f>VLOOKUP(C1293,[2]XetNhanDATN_20180120!$C$5:$J$2281,8,FALSE)</f>
        <v>1</v>
      </c>
    </row>
    <row r="1294" spans="1:16" x14ac:dyDescent="0.25">
      <c r="A1294" s="9">
        <v>1290</v>
      </c>
      <c r="B1294" s="9">
        <v>102</v>
      </c>
      <c r="C1294" s="7">
        <v>102130021</v>
      </c>
      <c r="D1294" s="7">
        <v>102130021</v>
      </c>
      <c r="E1294" s="6" t="s">
        <v>455</v>
      </c>
      <c r="F1294" s="40" t="s">
        <v>456</v>
      </c>
      <c r="G1294" s="8">
        <v>3.14</v>
      </c>
      <c r="H1294" s="10">
        <v>143</v>
      </c>
      <c r="I1294" s="32">
        <v>0</v>
      </c>
      <c r="J1294" s="7">
        <v>1</v>
      </c>
      <c r="K1294" s="6"/>
      <c r="L1294" s="9" t="e">
        <f>VLOOKUP(C1294,ThoiHoc_DuKien20180119!$B$6:$B$346,1,FALSE)</f>
        <v>#N/A</v>
      </c>
      <c r="M1294" s="24" t="e">
        <f>VLOOKUP(C1294,SV_CoDiemChuaDu!$B$7:$I$26,8,FALSE)</f>
        <v>#N/A</v>
      </c>
      <c r="N1294" s="6" t="e">
        <f>VLOOKUP(C1294,SoLanLamDATN!$A$2:$B$1192,2,FALSE)</f>
        <v>#N/A</v>
      </c>
      <c r="P1294" s="2">
        <f>VLOOKUP(C1294,[2]XetNhanDATN_20180120!$C$5:$J$2281,8,FALSE)</f>
        <v>1</v>
      </c>
    </row>
    <row r="1295" spans="1:16" x14ac:dyDescent="0.25">
      <c r="A1295" s="9">
        <v>1291</v>
      </c>
      <c r="B1295" s="9">
        <v>102</v>
      </c>
      <c r="C1295" s="7">
        <v>102130146</v>
      </c>
      <c r="D1295" s="7">
        <v>102130146</v>
      </c>
      <c r="E1295" s="6" t="s">
        <v>544</v>
      </c>
      <c r="F1295" s="40" t="s">
        <v>456</v>
      </c>
      <c r="G1295" s="8">
        <v>3.65</v>
      </c>
      <c r="H1295" s="10">
        <v>143</v>
      </c>
      <c r="I1295" s="32">
        <v>0</v>
      </c>
      <c r="J1295" s="7">
        <v>1</v>
      </c>
      <c r="K1295" s="6"/>
      <c r="L1295" s="9" t="e">
        <f>VLOOKUP(C1295,ThoiHoc_DuKien20180119!$B$6:$B$346,1,FALSE)</f>
        <v>#N/A</v>
      </c>
      <c r="M1295" s="24" t="e">
        <f>VLOOKUP(C1295,SV_CoDiemChuaDu!$B$7:$I$26,8,FALSE)</f>
        <v>#N/A</v>
      </c>
      <c r="N1295" s="6" t="e">
        <f>VLOOKUP(C1295,SoLanLamDATN!$A$2:$B$1192,2,FALSE)</f>
        <v>#N/A</v>
      </c>
      <c r="P1295" s="2">
        <f>VLOOKUP(C1295,[2]XetNhanDATN_20180120!$C$5:$J$2281,8,FALSE)</f>
        <v>1</v>
      </c>
    </row>
    <row r="1296" spans="1:16" x14ac:dyDescent="0.25">
      <c r="A1296" s="9">
        <v>1292</v>
      </c>
      <c r="B1296" s="9">
        <v>102</v>
      </c>
      <c r="C1296" s="7">
        <v>102130147</v>
      </c>
      <c r="D1296" s="7">
        <v>102130147</v>
      </c>
      <c r="E1296" s="6" t="s">
        <v>545</v>
      </c>
      <c r="F1296" s="40" t="s">
        <v>456</v>
      </c>
      <c r="G1296" s="8">
        <v>3.14</v>
      </c>
      <c r="H1296" s="10">
        <v>143</v>
      </c>
      <c r="I1296" s="32">
        <v>0</v>
      </c>
      <c r="J1296" s="7">
        <v>1</v>
      </c>
      <c r="K1296" s="6"/>
      <c r="L1296" s="9" t="e">
        <f>VLOOKUP(C1296,ThoiHoc_DuKien20180119!$B$6:$B$346,1,FALSE)</f>
        <v>#N/A</v>
      </c>
      <c r="M1296" s="24" t="e">
        <f>VLOOKUP(C1296,SV_CoDiemChuaDu!$B$7:$I$26,8,FALSE)</f>
        <v>#N/A</v>
      </c>
      <c r="N1296" s="6" t="e">
        <f>VLOOKUP(C1296,SoLanLamDATN!$A$2:$B$1192,2,FALSE)</f>
        <v>#N/A</v>
      </c>
      <c r="P1296" s="2">
        <f>VLOOKUP(C1296,[2]XetNhanDATN_20180120!$C$5:$J$2281,8,FALSE)</f>
        <v>1</v>
      </c>
    </row>
    <row r="1297" spans="1:16" x14ac:dyDescent="0.25">
      <c r="A1297" s="9">
        <v>1293</v>
      </c>
      <c r="B1297" s="9">
        <v>102</v>
      </c>
      <c r="C1297" s="7">
        <v>102130148</v>
      </c>
      <c r="D1297" s="7">
        <v>102130148</v>
      </c>
      <c r="E1297" s="6" t="s">
        <v>546</v>
      </c>
      <c r="F1297" s="40" t="s">
        <v>456</v>
      </c>
      <c r="G1297" s="8">
        <v>3.1</v>
      </c>
      <c r="H1297" s="10">
        <v>143</v>
      </c>
      <c r="I1297" s="32">
        <v>0</v>
      </c>
      <c r="J1297" s="7">
        <v>1</v>
      </c>
      <c r="K1297" s="6"/>
      <c r="L1297" s="9" t="e">
        <f>VLOOKUP(C1297,ThoiHoc_DuKien20180119!$B$6:$B$346,1,FALSE)</f>
        <v>#N/A</v>
      </c>
      <c r="M1297" s="24" t="e">
        <f>VLOOKUP(C1297,SV_CoDiemChuaDu!$B$7:$I$26,8,FALSE)</f>
        <v>#N/A</v>
      </c>
      <c r="N1297" s="6" t="e">
        <f>VLOOKUP(C1297,SoLanLamDATN!$A$2:$B$1192,2,FALSE)</f>
        <v>#N/A</v>
      </c>
      <c r="P1297" s="2">
        <f>VLOOKUP(C1297,[2]XetNhanDATN_20180120!$C$5:$J$2281,8,FALSE)</f>
        <v>1</v>
      </c>
    </row>
    <row r="1298" spans="1:16" x14ac:dyDescent="0.25">
      <c r="A1298" s="9">
        <v>1294</v>
      </c>
      <c r="B1298" s="9">
        <v>102</v>
      </c>
      <c r="C1298" s="7">
        <v>102130149</v>
      </c>
      <c r="D1298" s="7">
        <v>102130149</v>
      </c>
      <c r="E1298" s="6" t="s">
        <v>547</v>
      </c>
      <c r="F1298" s="40" t="s">
        <v>456</v>
      </c>
      <c r="G1298" s="8">
        <v>2.72</v>
      </c>
      <c r="H1298" s="10">
        <v>143</v>
      </c>
      <c r="I1298" s="32">
        <v>0</v>
      </c>
      <c r="J1298" s="7">
        <v>1</v>
      </c>
      <c r="K1298" s="6"/>
      <c r="L1298" s="9" t="e">
        <f>VLOOKUP(C1298,ThoiHoc_DuKien20180119!$B$6:$B$346,1,FALSE)</f>
        <v>#N/A</v>
      </c>
      <c r="M1298" s="24" t="e">
        <f>VLOOKUP(C1298,SV_CoDiemChuaDu!$B$7:$I$26,8,FALSE)</f>
        <v>#N/A</v>
      </c>
      <c r="N1298" s="6" t="e">
        <f>VLOOKUP(C1298,SoLanLamDATN!$A$2:$B$1192,2,FALSE)</f>
        <v>#N/A</v>
      </c>
      <c r="P1298" s="2">
        <f>VLOOKUP(C1298,[2]XetNhanDATN_20180120!$C$5:$J$2281,8,FALSE)</f>
        <v>1</v>
      </c>
    </row>
    <row r="1299" spans="1:16" x14ac:dyDescent="0.25">
      <c r="A1299" s="9">
        <v>1295</v>
      </c>
      <c r="B1299" s="9">
        <v>102</v>
      </c>
      <c r="C1299" s="7">
        <v>102130150</v>
      </c>
      <c r="D1299" s="7">
        <v>102130150</v>
      </c>
      <c r="E1299" s="6" t="s">
        <v>548</v>
      </c>
      <c r="F1299" s="40" t="s">
        <v>456</v>
      </c>
      <c r="G1299" s="8">
        <v>2.7</v>
      </c>
      <c r="H1299" s="10">
        <v>143</v>
      </c>
      <c r="I1299" s="32">
        <v>0</v>
      </c>
      <c r="J1299" s="7">
        <v>1</v>
      </c>
      <c r="K1299" s="6"/>
      <c r="L1299" s="9" t="e">
        <f>VLOOKUP(C1299,ThoiHoc_DuKien20180119!$B$6:$B$346,1,FALSE)</f>
        <v>#N/A</v>
      </c>
      <c r="M1299" s="24" t="e">
        <f>VLOOKUP(C1299,SV_CoDiemChuaDu!$B$7:$I$26,8,FALSE)</f>
        <v>#N/A</v>
      </c>
      <c r="N1299" s="6" t="e">
        <f>VLOOKUP(C1299,SoLanLamDATN!$A$2:$B$1192,2,FALSE)</f>
        <v>#N/A</v>
      </c>
      <c r="P1299" s="2">
        <f>VLOOKUP(C1299,[2]XetNhanDATN_20180120!$C$5:$J$2281,8,FALSE)</f>
        <v>1</v>
      </c>
    </row>
    <row r="1300" spans="1:16" x14ac:dyDescent="0.25">
      <c r="A1300" s="9">
        <v>1296</v>
      </c>
      <c r="B1300" s="9">
        <v>102</v>
      </c>
      <c r="C1300" s="7">
        <v>102130151</v>
      </c>
      <c r="D1300" s="7">
        <v>102130151</v>
      </c>
      <c r="E1300" s="6" t="s">
        <v>549</v>
      </c>
      <c r="F1300" s="40" t="s">
        <v>456</v>
      </c>
      <c r="G1300" s="8">
        <v>2.94</v>
      </c>
      <c r="H1300" s="10">
        <v>143</v>
      </c>
      <c r="I1300" s="32">
        <v>0</v>
      </c>
      <c r="J1300" s="7">
        <v>1</v>
      </c>
      <c r="K1300" s="6"/>
      <c r="L1300" s="9" t="e">
        <f>VLOOKUP(C1300,ThoiHoc_DuKien20180119!$B$6:$B$346,1,FALSE)</f>
        <v>#N/A</v>
      </c>
      <c r="M1300" s="24" t="e">
        <f>VLOOKUP(C1300,SV_CoDiemChuaDu!$B$7:$I$26,8,FALSE)</f>
        <v>#N/A</v>
      </c>
      <c r="N1300" s="6" t="e">
        <f>VLOOKUP(C1300,SoLanLamDATN!$A$2:$B$1192,2,FALSE)</f>
        <v>#N/A</v>
      </c>
      <c r="P1300" s="2">
        <f>VLOOKUP(C1300,[2]XetNhanDATN_20180120!$C$5:$J$2281,8,FALSE)</f>
        <v>1</v>
      </c>
    </row>
    <row r="1301" spans="1:16" x14ac:dyDescent="0.25">
      <c r="A1301" s="9">
        <v>1297</v>
      </c>
      <c r="B1301" s="9">
        <v>102</v>
      </c>
      <c r="C1301" s="7">
        <v>102130152</v>
      </c>
      <c r="D1301" s="7">
        <v>102130152</v>
      </c>
      <c r="E1301" s="6" t="s">
        <v>550</v>
      </c>
      <c r="F1301" s="40" t="s">
        <v>456</v>
      </c>
      <c r="G1301" s="8">
        <v>2.31</v>
      </c>
      <c r="H1301" s="10">
        <v>143</v>
      </c>
      <c r="I1301" s="32">
        <v>0</v>
      </c>
      <c r="J1301" s="7">
        <v>1</v>
      </c>
      <c r="K1301" s="6"/>
      <c r="L1301" s="9" t="e">
        <f>VLOOKUP(C1301,ThoiHoc_DuKien20180119!$B$6:$B$346,1,FALSE)</f>
        <v>#N/A</v>
      </c>
      <c r="M1301" s="24" t="e">
        <f>VLOOKUP(C1301,SV_CoDiemChuaDu!$B$7:$I$26,8,FALSE)</f>
        <v>#N/A</v>
      </c>
      <c r="N1301" s="6" t="e">
        <f>VLOOKUP(C1301,SoLanLamDATN!$A$2:$B$1192,2,FALSE)</f>
        <v>#N/A</v>
      </c>
      <c r="P1301" s="2">
        <f>VLOOKUP(C1301,[2]XetNhanDATN_20180120!$C$5:$J$2281,8,FALSE)</f>
        <v>1</v>
      </c>
    </row>
    <row r="1302" spans="1:16" x14ac:dyDescent="0.25">
      <c r="A1302" s="9">
        <v>1298</v>
      </c>
      <c r="B1302" s="9">
        <v>102</v>
      </c>
      <c r="C1302" s="7">
        <v>102130153</v>
      </c>
      <c r="D1302" s="7">
        <v>102130153</v>
      </c>
      <c r="E1302" s="6" t="s">
        <v>551</v>
      </c>
      <c r="F1302" s="40" t="s">
        <v>456</v>
      </c>
      <c r="G1302" s="8">
        <v>3.09</v>
      </c>
      <c r="H1302" s="10">
        <v>143</v>
      </c>
      <c r="I1302" s="32">
        <v>0</v>
      </c>
      <c r="J1302" s="7">
        <v>1</v>
      </c>
      <c r="K1302" s="6"/>
      <c r="L1302" s="9" t="e">
        <f>VLOOKUP(C1302,ThoiHoc_DuKien20180119!$B$6:$B$346,1,FALSE)</f>
        <v>#N/A</v>
      </c>
      <c r="M1302" s="24" t="e">
        <f>VLOOKUP(C1302,SV_CoDiemChuaDu!$B$7:$I$26,8,FALSE)</f>
        <v>#N/A</v>
      </c>
      <c r="N1302" s="6" t="e">
        <f>VLOOKUP(C1302,SoLanLamDATN!$A$2:$B$1192,2,FALSE)</f>
        <v>#N/A</v>
      </c>
      <c r="P1302" s="2">
        <f>VLOOKUP(C1302,[2]XetNhanDATN_20180120!$C$5:$J$2281,8,FALSE)</f>
        <v>1</v>
      </c>
    </row>
    <row r="1303" spans="1:16" x14ac:dyDescent="0.25">
      <c r="A1303" s="9">
        <v>1299</v>
      </c>
      <c r="B1303" s="9">
        <v>102</v>
      </c>
      <c r="C1303" s="7">
        <v>102130154</v>
      </c>
      <c r="D1303" s="7">
        <v>102130154</v>
      </c>
      <c r="E1303" s="6" t="s">
        <v>552</v>
      </c>
      <c r="F1303" s="40" t="s">
        <v>456</v>
      </c>
      <c r="G1303" s="8">
        <v>2.2200000000000002</v>
      </c>
      <c r="H1303" s="10">
        <v>143</v>
      </c>
      <c r="I1303" s="32">
        <v>4</v>
      </c>
      <c r="J1303" s="7">
        <v>1</v>
      </c>
      <c r="K1303" s="6" t="s">
        <v>553</v>
      </c>
      <c r="L1303" s="9" t="e">
        <f>VLOOKUP(C1303,ThoiHoc_DuKien20180119!$B$6:$B$346,1,FALSE)</f>
        <v>#N/A</v>
      </c>
      <c r="M1303" s="24" t="e">
        <f>VLOOKUP(C1303,SV_CoDiemChuaDu!$B$7:$I$26,8,FALSE)</f>
        <v>#N/A</v>
      </c>
      <c r="N1303" s="6" t="e">
        <f>VLOOKUP(C1303,SoLanLamDATN!$A$2:$B$1192,2,FALSE)</f>
        <v>#N/A</v>
      </c>
      <c r="P1303" s="2">
        <f>VLOOKUP(C1303,[2]XetNhanDATN_20180120!$C$5:$J$2281,8,FALSE)</f>
        <v>1</v>
      </c>
    </row>
    <row r="1304" spans="1:16" x14ac:dyDescent="0.25">
      <c r="A1304" s="9">
        <v>1300</v>
      </c>
      <c r="B1304" s="9">
        <v>102</v>
      </c>
      <c r="C1304" s="7">
        <v>102130157</v>
      </c>
      <c r="D1304" s="7">
        <v>102130157</v>
      </c>
      <c r="E1304" s="6" t="s">
        <v>554</v>
      </c>
      <c r="F1304" s="40" t="s">
        <v>456</v>
      </c>
      <c r="G1304" s="8">
        <v>2.8</v>
      </c>
      <c r="H1304" s="10">
        <v>143</v>
      </c>
      <c r="I1304" s="32">
        <v>0</v>
      </c>
      <c r="J1304" s="7">
        <v>1</v>
      </c>
      <c r="K1304" s="6"/>
      <c r="L1304" s="9" t="e">
        <f>VLOOKUP(C1304,ThoiHoc_DuKien20180119!$B$6:$B$346,1,FALSE)</f>
        <v>#N/A</v>
      </c>
      <c r="M1304" s="24" t="e">
        <f>VLOOKUP(C1304,SV_CoDiemChuaDu!$B$7:$I$26,8,FALSE)</f>
        <v>#N/A</v>
      </c>
      <c r="N1304" s="6" t="e">
        <f>VLOOKUP(C1304,SoLanLamDATN!$A$2:$B$1192,2,FALSE)</f>
        <v>#N/A</v>
      </c>
      <c r="P1304" s="2">
        <f>VLOOKUP(C1304,[2]XetNhanDATN_20180120!$C$5:$J$2281,8,FALSE)</f>
        <v>1</v>
      </c>
    </row>
    <row r="1305" spans="1:16" x14ac:dyDescent="0.25">
      <c r="A1305" s="9">
        <v>1301</v>
      </c>
      <c r="B1305" s="9">
        <v>102</v>
      </c>
      <c r="C1305" s="7">
        <v>102130158</v>
      </c>
      <c r="D1305" s="7">
        <v>102130158</v>
      </c>
      <c r="E1305" s="6" t="s">
        <v>555</v>
      </c>
      <c r="F1305" s="40" t="s">
        <v>456</v>
      </c>
      <c r="G1305" s="8">
        <v>3.71</v>
      </c>
      <c r="H1305" s="10">
        <v>143</v>
      </c>
      <c r="I1305" s="32">
        <v>0</v>
      </c>
      <c r="J1305" s="7">
        <v>1</v>
      </c>
      <c r="K1305" s="6"/>
      <c r="L1305" s="9" t="e">
        <f>VLOOKUP(C1305,ThoiHoc_DuKien20180119!$B$6:$B$346,1,FALSE)</f>
        <v>#N/A</v>
      </c>
      <c r="M1305" s="24" t="e">
        <f>VLOOKUP(C1305,SV_CoDiemChuaDu!$B$7:$I$26,8,FALSE)</f>
        <v>#N/A</v>
      </c>
      <c r="N1305" s="6" t="e">
        <f>VLOOKUP(C1305,SoLanLamDATN!$A$2:$B$1192,2,FALSE)</f>
        <v>#N/A</v>
      </c>
      <c r="P1305" s="2">
        <f>VLOOKUP(C1305,[2]XetNhanDATN_20180120!$C$5:$J$2281,8,FALSE)</f>
        <v>1</v>
      </c>
    </row>
    <row r="1306" spans="1:16" x14ac:dyDescent="0.25">
      <c r="A1306" s="9">
        <v>1302</v>
      </c>
      <c r="B1306" s="9">
        <v>102</v>
      </c>
      <c r="C1306" s="7">
        <v>102130159</v>
      </c>
      <c r="D1306" s="7">
        <v>102130159</v>
      </c>
      <c r="E1306" s="6" t="s">
        <v>556</v>
      </c>
      <c r="F1306" s="40" t="s">
        <v>456</v>
      </c>
      <c r="G1306" s="8">
        <v>3.4</v>
      </c>
      <c r="H1306" s="10">
        <v>143</v>
      </c>
      <c r="I1306" s="32">
        <v>0</v>
      </c>
      <c r="J1306" s="7">
        <v>1</v>
      </c>
      <c r="K1306" s="6"/>
      <c r="L1306" s="9" t="e">
        <f>VLOOKUP(C1306,ThoiHoc_DuKien20180119!$B$6:$B$346,1,FALSE)</f>
        <v>#N/A</v>
      </c>
      <c r="M1306" s="24" t="e">
        <f>VLOOKUP(C1306,SV_CoDiemChuaDu!$B$7:$I$26,8,FALSE)</f>
        <v>#N/A</v>
      </c>
      <c r="N1306" s="6" t="e">
        <f>VLOOKUP(C1306,SoLanLamDATN!$A$2:$B$1192,2,FALSE)</f>
        <v>#N/A</v>
      </c>
      <c r="P1306" s="2">
        <f>VLOOKUP(C1306,[2]XetNhanDATN_20180120!$C$5:$J$2281,8,FALSE)</f>
        <v>1</v>
      </c>
    </row>
    <row r="1307" spans="1:16" x14ac:dyDescent="0.25">
      <c r="A1307" s="9">
        <v>1303</v>
      </c>
      <c r="B1307" s="9">
        <v>102</v>
      </c>
      <c r="C1307" s="7">
        <v>102130160</v>
      </c>
      <c r="D1307" s="7">
        <v>102130160</v>
      </c>
      <c r="E1307" s="6" t="s">
        <v>557</v>
      </c>
      <c r="F1307" s="40" t="s">
        <v>456</v>
      </c>
      <c r="G1307" s="8">
        <v>2.96</v>
      </c>
      <c r="H1307" s="10">
        <v>143</v>
      </c>
      <c r="I1307" s="32">
        <v>0</v>
      </c>
      <c r="J1307" s="7">
        <v>1</v>
      </c>
      <c r="K1307" s="6"/>
      <c r="L1307" s="9" t="e">
        <f>VLOOKUP(C1307,ThoiHoc_DuKien20180119!$B$6:$B$346,1,FALSE)</f>
        <v>#N/A</v>
      </c>
      <c r="M1307" s="24" t="e">
        <f>VLOOKUP(C1307,SV_CoDiemChuaDu!$B$7:$I$26,8,FALSE)</f>
        <v>#N/A</v>
      </c>
      <c r="N1307" s="6" t="e">
        <f>VLOOKUP(C1307,SoLanLamDATN!$A$2:$B$1192,2,FALSE)</f>
        <v>#N/A</v>
      </c>
      <c r="P1307" s="2">
        <f>VLOOKUP(C1307,[2]XetNhanDATN_20180120!$C$5:$J$2281,8,FALSE)</f>
        <v>1</v>
      </c>
    </row>
    <row r="1308" spans="1:16" x14ac:dyDescent="0.25">
      <c r="A1308" s="9">
        <v>1304</v>
      </c>
      <c r="B1308" s="9">
        <v>102</v>
      </c>
      <c r="C1308" s="7">
        <v>102130161</v>
      </c>
      <c r="D1308" s="7">
        <v>102130161</v>
      </c>
      <c r="E1308" s="6" t="s">
        <v>558</v>
      </c>
      <c r="F1308" s="40" t="s">
        <v>456</v>
      </c>
      <c r="G1308" s="8">
        <v>2.89</v>
      </c>
      <c r="H1308" s="10">
        <v>143</v>
      </c>
      <c r="I1308" s="32">
        <v>0</v>
      </c>
      <c r="J1308" s="7">
        <v>1</v>
      </c>
      <c r="K1308" s="6"/>
      <c r="L1308" s="9" t="e">
        <f>VLOOKUP(C1308,ThoiHoc_DuKien20180119!$B$6:$B$346,1,FALSE)</f>
        <v>#N/A</v>
      </c>
      <c r="M1308" s="24" t="e">
        <f>VLOOKUP(C1308,SV_CoDiemChuaDu!$B$7:$I$26,8,FALSE)</f>
        <v>#N/A</v>
      </c>
      <c r="N1308" s="6" t="e">
        <f>VLOOKUP(C1308,SoLanLamDATN!$A$2:$B$1192,2,FALSE)</f>
        <v>#N/A</v>
      </c>
      <c r="P1308" s="2">
        <f>VLOOKUP(C1308,[2]XetNhanDATN_20180120!$C$5:$J$2281,8,FALSE)</f>
        <v>1</v>
      </c>
    </row>
    <row r="1309" spans="1:16" x14ac:dyDescent="0.25">
      <c r="A1309" s="9">
        <v>1305</v>
      </c>
      <c r="B1309" s="9">
        <v>102</v>
      </c>
      <c r="C1309" s="7">
        <v>102130162</v>
      </c>
      <c r="D1309" s="7">
        <v>102130162</v>
      </c>
      <c r="E1309" s="6" t="s">
        <v>559</v>
      </c>
      <c r="F1309" s="40" t="s">
        <v>456</v>
      </c>
      <c r="G1309" s="8">
        <v>3.49</v>
      </c>
      <c r="H1309" s="10">
        <v>143</v>
      </c>
      <c r="I1309" s="32">
        <v>0</v>
      </c>
      <c r="J1309" s="7">
        <v>1</v>
      </c>
      <c r="K1309" s="6"/>
      <c r="L1309" s="9" t="e">
        <f>VLOOKUP(C1309,ThoiHoc_DuKien20180119!$B$6:$B$346,1,FALSE)</f>
        <v>#N/A</v>
      </c>
      <c r="M1309" s="24" t="e">
        <f>VLOOKUP(C1309,SV_CoDiemChuaDu!$B$7:$I$26,8,FALSE)</f>
        <v>#N/A</v>
      </c>
      <c r="N1309" s="6" t="e">
        <f>VLOOKUP(C1309,SoLanLamDATN!$A$2:$B$1192,2,FALSE)</f>
        <v>#N/A</v>
      </c>
      <c r="P1309" s="2">
        <f>VLOOKUP(C1309,[2]XetNhanDATN_20180120!$C$5:$J$2281,8,FALSE)</f>
        <v>1</v>
      </c>
    </row>
    <row r="1310" spans="1:16" x14ac:dyDescent="0.25">
      <c r="A1310" s="9">
        <v>1306</v>
      </c>
      <c r="B1310" s="9">
        <v>102</v>
      </c>
      <c r="C1310" s="7">
        <v>102130163</v>
      </c>
      <c r="D1310" s="7">
        <v>102130163</v>
      </c>
      <c r="E1310" s="6" t="s">
        <v>560</v>
      </c>
      <c r="F1310" s="40" t="s">
        <v>456</v>
      </c>
      <c r="G1310" s="8">
        <v>3.24</v>
      </c>
      <c r="H1310" s="10">
        <v>143</v>
      </c>
      <c r="I1310" s="32">
        <v>0</v>
      </c>
      <c r="J1310" s="7">
        <v>1</v>
      </c>
      <c r="K1310" s="6"/>
      <c r="L1310" s="9" t="e">
        <f>VLOOKUP(C1310,ThoiHoc_DuKien20180119!$B$6:$B$346,1,FALSE)</f>
        <v>#N/A</v>
      </c>
      <c r="M1310" s="24" t="e">
        <f>VLOOKUP(C1310,SV_CoDiemChuaDu!$B$7:$I$26,8,FALSE)</f>
        <v>#N/A</v>
      </c>
      <c r="N1310" s="6" t="e">
        <f>VLOOKUP(C1310,SoLanLamDATN!$A$2:$B$1192,2,FALSE)</f>
        <v>#N/A</v>
      </c>
      <c r="P1310" s="2">
        <f>VLOOKUP(C1310,[2]XetNhanDATN_20180120!$C$5:$J$2281,8,FALSE)</f>
        <v>1</v>
      </c>
    </row>
    <row r="1311" spans="1:16" x14ac:dyDescent="0.25">
      <c r="A1311" s="9">
        <v>1307</v>
      </c>
      <c r="B1311" s="9">
        <v>102</v>
      </c>
      <c r="C1311" s="7">
        <v>102130164</v>
      </c>
      <c r="D1311" s="7">
        <v>102130164</v>
      </c>
      <c r="E1311" s="6" t="s">
        <v>82</v>
      </c>
      <c r="F1311" s="40" t="s">
        <v>456</v>
      </c>
      <c r="G1311" s="8">
        <v>3.04</v>
      </c>
      <c r="H1311" s="10">
        <v>143</v>
      </c>
      <c r="I1311" s="32">
        <v>2</v>
      </c>
      <c r="J1311" s="7">
        <v>1</v>
      </c>
      <c r="K1311" s="6" t="s">
        <v>146</v>
      </c>
      <c r="L1311" s="9" t="e">
        <f>VLOOKUP(C1311,ThoiHoc_DuKien20180119!$B$6:$B$346,1,FALSE)</f>
        <v>#N/A</v>
      </c>
      <c r="M1311" s="24" t="e">
        <f>VLOOKUP(C1311,SV_CoDiemChuaDu!$B$7:$I$26,8,FALSE)</f>
        <v>#N/A</v>
      </c>
      <c r="N1311" s="6" t="e">
        <f>VLOOKUP(C1311,SoLanLamDATN!$A$2:$B$1192,2,FALSE)</f>
        <v>#N/A</v>
      </c>
      <c r="P1311" s="2">
        <f>VLOOKUP(C1311,[2]XetNhanDATN_20180120!$C$5:$J$2281,8,FALSE)</f>
        <v>1</v>
      </c>
    </row>
    <row r="1312" spans="1:16" x14ac:dyDescent="0.25">
      <c r="A1312" s="9">
        <v>1308</v>
      </c>
      <c r="B1312" s="9">
        <v>102</v>
      </c>
      <c r="C1312" s="7">
        <v>102130165</v>
      </c>
      <c r="D1312" s="7">
        <v>102130165</v>
      </c>
      <c r="E1312" s="6" t="s">
        <v>561</v>
      </c>
      <c r="F1312" s="40" t="s">
        <v>456</v>
      </c>
      <c r="G1312" s="8">
        <v>2.83</v>
      </c>
      <c r="H1312" s="10">
        <v>143</v>
      </c>
      <c r="I1312" s="32">
        <v>0</v>
      </c>
      <c r="J1312" s="7">
        <v>1</v>
      </c>
      <c r="K1312" s="6"/>
      <c r="L1312" s="9" t="e">
        <f>VLOOKUP(C1312,ThoiHoc_DuKien20180119!$B$6:$B$346,1,FALSE)</f>
        <v>#N/A</v>
      </c>
      <c r="M1312" s="24" t="e">
        <f>VLOOKUP(C1312,SV_CoDiemChuaDu!$B$7:$I$26,8,FALSE)</f>
        <v>#N/A</v>
      </c>
      <c r="N1312" s="6" t="e">
        <f>VLOOKUP(C1312,SoLanLamDATN!$A$2:$B$1192,2,FALSE)</f>
        <v>#N/A</v>
      </c>
      <c r="P1312" s="2">
        <f>VLOOKUP(C1312,[2]XetNhanDATN_20180120!$C$5:$J$2281,8,FALSE)</f>
        <v>1</v>
      </c>
    </row>
    <row r="1313" spans="1:16" x14ac:dyDescent="0.25">
      <c r="A1313" s="9">
        <v>1309</v>
      </c>
      <c r="B1313" s="9">
        <v>102</v>
      </c>
      <c r="C1313" s="7">
        <v>102130166</v>
      </c>
      <c r="D1313" s="7">
        <v>102130166</v>
      </c>
      <c r="E1313" s="6" t="s">
        <v>562</v>
      </c>
      <c r="F1313" s="40" t="s">
        <v>456</v>
      </c>
      <c r="G1313" s="8">
        <v>3.24</v>
      </c>
      <c r="H1313" s="10">
        <v>143</v>
      </c>
      <c r="I1313" s="32">
        <v>0</v>
      </c>
      <c r="J1313" s="7">
        <v>1</v>
      </c>
      <c r="K1313" s="6"/>
      <c r="L1313" s="9" t="e">
        <f>VLOOKUP(C1313,ThoiHoc_DuKien20180119!$B$6:$B$346,1,FALSE)</f>
        <v>#N/A</v>
      </c>
      <c r="M1313" s="24" t="e">
        <f>VLOOKUP(C1313,SV_CoDiemChuaDu!$B$7:$I$26,8,FALSE)</f>
        <v>#N/A</v>
      </c>
      <c r="N1313" s="6" t="e">
        <f>VLOOKUP(C1313,SoLanLamDATN!$A$2:$B$1192,2,FALSE)</f>
        <v>#N/A</v>
      </c>
      <c r="P1313" s="2">
        <f>VLOOKUP(C1313,[2]XetNhanDATN_20180120!$C$5:$J$2281,8,FALSE)</f>
        <v>1</v>
      </c>
    </row>
    <row r="1314" spans="1:16" x14ac:dyDescent="0.25">
      <c r="A1314" s="9">
        <v>1310</v>
      </c>
      <c r="B1314" s="9">
        <v>102</v>
      </c>
      <c r="C1314" s="7">
        <v>102130167</v>
      </c>
      <c r="D1314" s="7">
        <v>102130167</v>
      </c>
      <c r="E1314" s="6" t="s">
        <v>563</v>
      </c>
      <c r="F1314" s="40" t="s">
        <v>456</v>
      </c>
      <c r="G1314" s="8">
        <v>2.87</v>
      </c>
      <c r="H1314" s="10">
        <v>143</v>
      </c>
      <c r="I1314" s="32">
        <v>0</v>
      </c>
      <c r="J1314" s="7">
        <v>1</v>
      </c>
      <c r="K1314" s="6"/>
      <c r="L1314" s="9" t="e">
        <f>VLOOKUP(C1314,ThoiHoc_DuKien20180119!$B$6:$B$346,1,FALSE)</f>
        <v>#N/A</v>
      </c>
      <c r="M1314" s="24" t="e">
        <f>VLOOKUP(C1314,SV_CoDiemChuaDu!$B$7:$I$26,8,FALSE)</f>
        <v>#N/A</v>
      </c>
      <c r="N1314" s="6" t="e">
        <f>VLOOKUP(C1314,SoLanLamDATN!$A$2:$B$1192,2,FALSE)</f>
        <v>#N/A</v>
      </c>
      <c r="P1314" s="2">
        <f>VLOOKUP(C1314,[2]XetNhanDATN_20180120!$C$5:$J$2281,8,FALSE)</f>
        <v>1</v>
      </c>
    </row>
    <row r="1315" spans="1:16" x14ac:dyDescent="0.25">
      <c r="A1315" s="9">
        <v>1311</v>
      </c>
      <c r="B1315" s="9">
        <v>102</v>
      </c>
      <c r="C1315" s="7">
        <v>102130168</v>
      </c>
      <c r="D1315" s="7">
        <v>102130168</v>
      </c>
      <c r="E1315" s="6" t="s">
        <v>564</v>
      </c>
      <c r="F1315" s="40" t="s">
        <v>456</v>
      </c>
      <c r="G1315" s="8">
        <v>2.4500000000000002</v>
      </c>
      <c r="H1315" s="10">
        <v>143</v>
      </c>
      <c r="I1315" s="32">
        <v>0</v>
      </c>
      <c r="J1315" s="7">
        <v>1</v>
      </c>
      <c r="K1315" s="6"/>
      <c r="L1315" s="9" t="e">
        <f>VLOOKUP(C1315,ThoiHoc_DuKien20180119!$B$6:$B$346,1,FALSE)</f>
        <v>#N/A</v>
      </c>
      <c r="M1315" s="24" t="e">
        <f>VLOOKUP(C1315,SV_CoDiemChuaDu!$B$7:$I$26,8,FALSE)</f>
        <v>#N/A</v>
      </c>
      <c r="N1315" s="6" t="e">
        <f>VLOOKUP(C1315,SoLanLamDATN!$A$2:$B$1192,2,FALSE)</f>
        <v>#N/A</v>
      </c>
      <c r="P1315" s="2">
        <f>VLOOKUP(C1315,[2]XetNhanDATN_20180120!$C$5:$J$2281,8,FALSE)</f>
        <v>1</v>
      </c>
    </row>
    <row r="1316" spans="1:16" x14ac:dyDescent="0.25">
      <c r="A1316" s="9">
        <v>1312</v>
      </c>
      <c r="B1316" s="9">
        <v>102</v>
      </c>
      <c r="C1316" s="7">
        <v>102130169</v>
      </c>
      <c r="D1316" s="7">
        <v>102130169</v>
      </c>
      <c r="E1316" s="6" t="s">
        <v>565</v>
      </c>
      <c r="F1316" s="40" t="s">
        <v>456</v>
      </c>
      <c r="G1316" s="8">
        <v>3.09</v>
      </c>
      <c r="H1316" s="10">
        <v>143</v>
      </c>
      <c r="I1316" s="32">
        <v>0</v>
      </c>
      <c r="J1316" s="7">
        <v>1</v>
      </c>
      <c r="K1316" s="6"/>
      <c r="L1316" s="9" t="e">
        <f>VLOOKUP(C1316,ThoiHoc_DuKien20180119!$B$6:$B$346,1,FALSE)</f>
        <v>#N/A</v>
      </c>
      <c r="M1316" s="24" t="e">
        <f>VLOOKUP(C1316,SV_CoDiemChuaDu!$B$7:$I$26,8,FALSE)</f>
        <v>#N/A</v>
      </c>
      <c r="N1316" s="6" t="e">
        <f>VLOOKUP(C1316,SoLanLamDATN!$A$2:$B$1192,2,FALSE)</f>
        <v>#N/A</v>
      </c>
      <c r="P1316" s="2">
        <f>VLOOKUP(C1316,[2]XetNhanDATN_20180120!$C$5:$J$2281,8,FALSE)</f>
        <v>1</v>
      </c>
    </row>
    <row r="1317" spans="1:16" x14ac:dyDescent="0.25">
      <c r="A1317" s="9">
        <v>1313</v>
      </c>
      <c r="B1317" s="9">
        <v>102</v>
      </c>
      <c r="C1317" s="7">
        <v>102130170</v>
      </c>
      <c r="D1317" s="7">
        <v>102130170</v>
      </c>
      <c r="E1317" s="6" t="s">
        <v>2391</v>
      </c>
      <c r="F1317" s="40" t="s">
        <v>456</v>
      </c>
      <c r="G1317" s="8">
        <v>2.02</v>
      </c>
      <c r="H1317" s="10">
        <v>143</v>
      </c>
      <c r="I1317" s="32">
        <v>0</v>
      </c>
      <c r="J1317" s="7">
        <v>1</v>
      </c>
      <c r="K1317" s="6" t="s">
        <v>459</v>
      </c>
      <c r="L1317" s="9" t="e">
        <f>VLOOKUP(C1317,ThoiHoc_DuKien20180119!$B$6:$B$346,1,FALSE)</f>
        <v>#N/A</v>
      </c>
      <c r="M1317" s="24" t="e">
        <f>VLOOKUP(C1317,SV_CoDiemChuaDu!$B$7:$I$26,8,FALSE)</f>
        <v>#N/A</v>
      </c>
      <c r="N1317" s="6" t="e">
        <f>VLOOKUP(C1317,SoLanLamDATN!$A$2:$B$1192,2,FALSE)</f>
        <v>#N/A</v>
      </c>
      <c r="P1317" s="2">
        <f>VLOOKUP(C1317,[2]XetNhanDATN_20180120!$C$5:$J$2281,8,FALSE)</f>
        <v>0</v>
      </c>
    </row>
    <row r="1318" spans="1:16" x14ac:dyDescent="0.25">
      <c r="A1318" s="9">
        <v>1314</v>
      </c>
      <c r="B1318" s="9">
        <v>102</v>
      </c>
      <c r="C1318" s="7">
        <v>102130171</v>
      </c>
      <c r="D1318" s="7">
        <v>102130171</v>
      </c>
      <c r="E1318" s="6" t="s">
        <v>566</v>
      </c>
      <c r="F1318" s="40" t="s">
        <v>456</v>
      </c>
      <c r="G1318" s="8">
        <v>3.34</v>
      </c>
      <c r="H1318" s="10">
        <v>143</v>
      </c>
      <c r="I1318" s="32">
        <v>0</v>
      </c>
      <c r="J1318" s="7">
        <v>1</v>
      </c>
      <c r="K1318" s="6"/>
      <c r="L1318" s="9" t="e">
        <f>VLOOKUP(C1318,ThoiHoc_DuKien20180119!$B$6:$B$346,1,FALSE)</f>
        <v>#N/A</v>
      </c>
      <c r="M1318" s="24" t="e">
        <f>VLOOKUP(C1318,SV_CoDiemChuaDu!$B$7:$I$26,8,FALSE)</f>
        <v>#N/A</v>
      </c>
      <c r="N1318" s="6" t="e">
        <f>VLOOKUP(C1318,SoLanLamDATN!$A$2:$B$1192,2,FALSE)</f>
        <v>#N/A</v>
      </c>
      <c r="P1318" s="2">
        <f>VLOOKUP(C1318,[2]XetNhanDATN_20180120!$C$5:$J$2281,8,FALSE)</f>
        <v>1</v>
      </c>
    </row>
    <row r="1319" spans="1:16" x14ac:dyDescent="0.25">
      <c r="A1319" s="9">
        <v>1315</v>
      </c>
      <c r="B1319" s="9">
        <v>102</v>
      </c>
      <c r="C1319" s="7">
        <v>102130172</v>
      </c>
      <c r="D1319" s="7">
        <v>102130172</v>
      </c>
      <c r="E1319" s="6" t="s">
        <v>567</v>
      </c>
      <c r="F1319" s="40" t="s">
        <v>456</v>
      </c>
      <c r="G1319" s="8">
        <v>2.62</v>
      </c>
      <c r="H1319" s="10">
        <v>143</v>
      </c>
      <c r="I1319" s="32">
        <v>0</v>
      </c>
      <c r="J1319" s="7">
        <v>1</v>
      </c>
      <c r="K1319" s="6"/>
      <c r="L1319" s="9" t="e">
        <f>VLOOKUP(C1319,ThoiHoc_DuKien20180119!$B$6:$B$346,1,FALSE)</f>
        <v>#N/A</v>
      </c>
      <c r="M1319" s="24" t="e">
        <f>VLOOKUP(C1319,SV_CoDiemChuaDu!$B$7:$I$26,8,FALSE)</f>
        <v>#N/A</v>
      </c>
      <c r="N1319" s="6" t="e">
        <f>VLOOKUP(C1319,SoLanLamDATN!$A$2:$B$1192,2,FALSE)</f>
        <v>#N/A</v>
      </c>
      <c r="P1319" s="2">
        <f>VLOOKUP(C1319,[2]XetNhanDATN_20180120!$C$5:$J$2281,8,FALSE)</f>
        <v>1</v>
      </c>
    </row>
    <row r="1320" spans="1:16" x14ac:dyDescent="0.25">
      <c r="A1320" s="9">
        <v>1316</v>
      </c>
      <c r="B1320" s="9">
        <v>102</v>
      </c>
      <c r="C1320" s="7">
        <v>102130173</v>
      </c>
      <c r="D1320" s="7">
        <v>102130173</v>
      </c>
      <c r="E1320" s="6" t="s">
        <v>568</v>
      </c>
      <c r="F1320" s="40" t="s">
        <v>456</v>
      </c>
      <c r="G1320" s="8">
        <v>3.15</v>
      </c>
      <c r="H1320" s="10">
        <v>143</v>
      </c>
      <c r="I1320" s="32">
        <v>2</v>
      </c>
      <c r="J1320" s="7">
        <v>1</v>
      </c>
      <c r="K1320" s="6" t="s">
        <v>569</v>
      </c>
      <c r="L1320" s="9" t="e">
        <f>VLOOKUP(C1320,ThoiHoc_DuKien20180119!$B$6:$B$346,1,FALSE)</f>
        <v>#N/A</v>
      </c>
      <c r="M1320" s="24" t="str">
        <f>VLOOKUP(C1320,SV_CoDiemChuaDu!$B$7:$I$26,8,FALSE)</f>
        <v>ĐA Giải thuật và lập trình</v>
      </c>
      <c r="N1320" s="6" t="e">
        <f>VLOOKUP(C1320,SoLanLamDATN!$A$2:$B$1192,2,FALSE)</f>
        <v>#N/A</v>
      </c>
      <c r="P1320" s="2">
        <f>VLOOKUP(C1320,[2]XetNhanDATN_20180120!$C$5:$J$2281,8,FALSE)</f>
        <v>1</v>
      </c>
    </row>
    <row r="1321" spans="1:16" x14ac:dyDescent="0.25">
      <c r="A1321" s="9">
        <v>1317</v>
      </c>
      <c r="B1321" s="9">
        <v>102</v>
      </c>
      <c r="C1321" s="7">
        <v>102130174</v>
      </c>
      <c r="D1321" s="7">
        <v>102130174</v>
      </c>
      <c r="E1321" s="6" t="s">
        <v>570</v>
      </c>
      <c r="F1321" s="40" t="s">
        <v>456</v>
      </c>
      <c r="G1321" s="8">
        <v>3</v>
      </c>
      <c r="H1321" s="10">
        <v>143</v>
      </c>
      <c r="I1321" s="32">
        <v>0</v>
      </c>
      <c r="J1321" s="7">
        <v>1</v>
      </c>
      <c r="K1321" s="6"/>
      <c r="L1321" s="9" t="e">
        <f>VLOOKUP(C1321,ThoiHoc_DuKien20180119!$B$6:$B$346,1,FALSE)</f>
        <v>#N/A</v>
      </c>
      <c r="M1321" s="24" t="e">
        <f>VLOOKUP(C1321,SV_CoDiemChuaDu!$B$7:$I$26,8,FALSE)</f>
        <v>#N/A</v>
      </c>
      <c r="N1321" s="6" t="e">
        <f>VLOOKUP(C1321,SoLanLamDATN!$A$2:$B$1192,2,FALSE)</f>
        <v>#N/A</v>
      </c>
      <c r="P1321" s="2">
        <f>VLOOKUP(C1321,[2]XetNhanDATN_20180120!$C$5:$J$2281,8,FALSE)</f>
        <v>1</v>
      </c>
    </row>
    <row r="1322" spans="1:16" x14ac:dyDescent="0.25">
      <c r="A1322" s="9">
        <v>1318</v>
      </c>
      <c r="B1322" s="9">
        <v>102</v>
      </c>
      <c r="C1322" s="7">
        <v>102130175</v>
      </c>
      <c r="D1322" s="7">
        <v>102130175</v>
      </c>
      <c r="E1322" s="6" t="s">
        <v>571</v>
      </c>
      <c r="F1322" s="40" t="s">
        <v>456</v>
      </c>
      <c r="G1322" s="8">
        <v>2.91</v>
      </c>
      <c r="H1322" s="10">
        <v>143</v>
      </c>
      <c r="I1322" s="32">
        <v>0</v>
      </c>
      <c r="J1322" s="7">
        <v>1</v>
      </c>
      <c r="K1322" s="6"/>
      <c r="L1322" s="9" t="e">
        <f>VLOOKUP(C1322,ThoiHoc_DuKien20180119!$B$6:$B$346,1,FALSE)</f>
        <v>#N/A</v>
      </c>
      <c r="M1322" s="24" t="e">
        <f>VLOOKUP(C1322,SV_CoDiemChuaDu!$B$7:$I$26,8,FALSE)</f>
        <v>#N/A</v>
      </c>
      <c r="N1322" s="6" t="e">
        <f>VLOOKUP(C1322,SoLanLamDATN!$A$2:$B$1192,2,FALSE)</f>
        <v>#N/A</v>
      </c>
      <c r="P1322" s="2">
        <f>VLOOKUP(C1322,[2]XetNhanDATN_20180120!$C$5:$J$2281,8,FALSE)</f>
        <v>1</v>
      </c>
    </row>
    <row r="1323" spans="1:16" x14ac:dyDescent="0.25">
      <c r="A1323" s="9">
        <v>1319</v>
      </c>
      <c r="B1323" s="9">
        <v>102</v>
      </c>
      <c r="C1323" s="7">
        <v>102130176</v>
      </c>
      <c r="D1323" s="7">
        <v>102130176</v>
      </c>
      <c r="E1323" s="6" t="s">
        <v>533</v>
      </c>
      <c r="F1323" s="40" t="s">
        <v>456</v>
      </c>
      <c r="G1323" s="8">
        <v>2.54</v>
      </c>
      <c r="H1323" s="10">
        <v>143</v>
      </c>
      <c r="I1323" s="32">
        <v>4</v>
      </c>
      <c r="J1323" s="7">
        <v>1</v>
      </c>
      <c r="K1323" s="6" t="s">
        <v>3444</v>
      </c>
      <c r="L1323" s="9" t="e">
        <f>VLOOKUP(C1323,ThoiHoc_DuKien20180119!$B$6:$B$346,1,FALSE)</f>
        <v>#N/A</v>
      </c>
      <c r="M1323" s="24" t="e">
        <f>VLOOKUP(C1323,SV_CoDiemChuaDu!$B$7:$I$26,8,FALSE)</f>
        <v>#N/A</v>
      </c>
      <c r="N1323" s="6" t="e">
        <f>VLOOKUP(C1323,SoLanLamDATN!$A$2:$B$1192,2,FALSE)</f>
        <v>#N/A</v>
      </c>
      <c r="P1323" s="2">
        <f>VLOOKUP(C1323,[2]XetNhanDATN_20180120!$C$5:$J$2281,8,FALSE)</f>
        <v>0</v>
      </c>
    </row>
    <row r="1324" spans="1:16" x14ac:dyDescent="0.25">
      <c r="A1324" s="9">
        <v>1320</v>
      </c>
      <c r="B1324" s="9">
        <v>102</v>
      </c>
      <c r="C1324" s="7">
        <v>102130177</v>
      </c>
      <c r="D1324" s="7">
        <v>102130177</v>
      </c>
      <c r="E1324" s="6" t="s">
        <v>572</v>
      </c>
      <c r="F1324" s="40" t="s">
        <v>456</v>
      </c>
      <c r="G1324" s="8">
        <v>3.09</v>
      </c>
      <c r="H1324" s="10">
        <v>143</v>
      </c>
      <c r="I1324" s="32">
        <v>0</v>
      </c>
      <c r="J1324" s="7">
        <v>1</v>
      </c>
      <c r="K1324" s="6"/>
      <c r="L1324" s="9" t="e">
        <f>VLOOKUP(C1324,ThoiHoc_DuKien20180119!$B$6:$B$346,1,FALSE)</f>
        <v>#N/A</v>
      </c>
      <c r="M1324" s="24" t="e">
        <f>VLOOKUP(C1324,SV_CoDiemChuaDu!$B$7:$I$26,8,FALSE)</f>
        <v>#N/A</v>
      </c>
      <c r="N1324" s="6" t="e">
        <f>VLOOKUP(C1324,SoLanLamDATN!$A$2:$B$1192,2,FALSE)</f>
        <v>#N/A</v>
      </c>
      <c r="P1324" s="2">
        <f>VLOOKUP(C1324,[2]XetNhanDATN_20180120!$C$5:$J$2281,8,FALSE)</f>
        <v>1</v>
      </c>
    </row>
    <row r="1325" spans="1:16" x14ac:dyDescent="0.25">
      <c r="A1325" s="9">
        <v>1321</v>
      </c>
      <c r="B1325" s="9">
        <v>102</v>
      </c>
      <c r="C1325" s="7">
        <v>102130179</v>
      </c>
      <c r="D1325" s="7">
        <v>102130179</v>
      </c>
      <c r="E1325" s="6" t="s">
        <v>573</v>
      </c>
      <c r="F1325" s="40" t="s">
        <v>456</v>
      </c>
      <c r="G1325" s="8">
        <v>2.8</v>
      </c>
      <c r="H1325" s="10">
        <v>143</v>
      </c>
      <c r="I1325" s="32">
        <v>0</v>
      </c>
      <c r="J1325" s="7">
        <v>1</v>
      </c>
      <c r="K1325" s="6"/>
      <c r="L1325" s="9" t="e">
        <f>VLOOKUP(C1325,ThoiHoc_DuKien20180119!$B$6:$B$346,1,FALSE)</f>
        <v>#N/A</v>
      </c>
      <c r="M1325" s="24" t="e">
        <f>VLOOKUP(C1325,SV_CoDiemChuaDu!$B$7:$I$26,8,FALSE)</f>
        <v>#N/A</v>
      </c>
      <c r="N1325" s="6" t="e">
        <f>VLOOKUP(C1325,SoLanLamDATN!$A$2:$B$1192,2,FALSE)</f>
        <v>#N/A</v>
      </c>
      <c r="P1325" s="2">
        <f>VLOOKUP(C1325,[2]XetNhanDATN_20180120!$C$5:$J$2281,8,FALSE)</f>
        <v>1</v>
      </c>
    </row>
    <row r="1326" spans="1:16" x14ac:dyDescent="0.25">
      <c r="A1326" s="9">
        <v>1322</v>
      </c>
      <c r="B1326" s="9">
        <v>102</v>
      </c>
      <c r="C1326" s="7">
        <v>102130180</v>
      </c>
      <c r="D1326" s="7">
        <v>102130180</v>
      </c>
      <c r="E1326" s="6" t="s">
        <v>574</v>
      </c>
      <c r="F1326" s="40" t="s">
        <v>456</v>
      </c>
      <c r="G1326" s="8">
        <v>3.38</v>
      </c>
      <c r="H1326" s="10">
        <v>143</v>
      </c>
      <c r="I1326" s="32">
        <v>0</v>
      </c>
      <c r="J1326" s="7">
        <v>1</v>
      </c>
      <c r="K1326" s="6"/>
      <c r="L1326" s="9" t="e">
        <f>VLOOKUP(C1326,ThoiHoc_DuKien20180119!$B$6:$B$346,1,FALSE)</f>
        <v>#N/A</v>
      </c>
      <c r="M1326" s="24" t="e">
        <f>VLOOKUP(C1326,SV_CoDiemChuaDu!$B$7:$I$26,8,FALSE)</f>
        <v>#N/A</v>
      </c>
      <c r="N1326" s="6" t="e">
        <f>VLOOKUP(C1326,SoLanLamDATN!$A$2:$B$1192,2,FALSE)</f>
        <v>#N/A</v>
      </c>
      <c r="P1326" s="2">
        <f>VLOOKUP(C1326,[2]XetNhanDATN_20180120!$C$5:$J$2281,8,FALSE)</f>
        <v>1</v>
      </c>
    </row>
    <row r="1327" spans="1:16" x14ac:dyDescent="0.25">
      <c r="A1327" s="9">
        <v>1323</v>
      </c>
      <c r="B1327" s="9">
        <v>102</v>
      </c>
      <c r="C1327" s="7">
        <v>102130182</v>
      </c>
      <c r="D1327" s="7">
        <v>102130182</v>
      </c>
      <c r="E1327" s="6" t="s">
        <v>575</v>
      </c>
      <c r="F1327" s="40" t="s">
        <v>456</v>
      </c>
      <c r="G1327" s="8">
        <v>3.19</v>
      </c>
      <c r="H1327" s="10">
        <v>143</v>
      </c>
      <c r="I1327" s="32">
        <v>0</v>
      </c>
      <c r="J1327" s="7">
        <v>1</v>
      </c>
      <c r="K1327" s="6"/>
      <c r="L1327" s="9" t="e">
        <f>VLOOKUP(C1327,ThoiHoc_DuKien20180119!$B$6:$B$346,1,FALSE)</f>
        <v>#N/A</v>
      </c>
      <c r="M1327" s="24" t="e">
        <f>VLOOKUP(C1327,SV_CoDiemChuaDu!$B$7:$I$26,8,FALSE)</f>
        <v>#N/A</v>
      </c>
      <c r="N1327" s="6" t="e">
        <f>VLOOKUP(C1327,SoLanLamDATN!$A$2:$B$1192,2,FALSE)</f>
        <v>#N/A</v>
      </c>
      <c r="P1327" s="2">
        <f>VLOOKUP(C1327,[2]XetNhanDATN_20180120!$C$5:$J$2281,8,FALSE)</f>
        <v>1</v>
      </c>
    </row>
    <row r="1328" spans="1:16" x14ac:dyDescent="0.25">
      <c r="A1328" s="9">
        <v>1324</v>
      </c>
      <c r="B1328" s="9">
        <v>102</v>
      </c>
      <c r="C1328" s="7">
        <v>102130183</v>
      </c>
      <c r="D1328" s="7">
        <v>102130183</v>
      </c>
      <c r="E1328" s="6" t="s">
        <v>576</v>
      </c>
      <c r="F1328" s="40" t="s">
        <v>456</v>
      </c>
      <c r="G1328" s="8">
        <v>3.34</v>
      </c>
      <c r="H1328" s="10">
        <v>143</v>
      </c>
      <c r="I1328" s="32">
        <v>0</v>
      </c>
      <c r="J1328" s="7">
        <v>1</v>
      </c>
      <c r="K1328" s="6"/>
      <c r="L1328" s="9" t="e">
        <f>VLOOKUP(C1328,ThoiHoc_DuKien20180119!$B$6:$B$346,1,FALSE)</f>
        <v>#N/A</v>
      </c>
      <c r="M1328" s="24" t="e">
        <f>VLOOKUP(C1328,SV_CoDiemChuaDu!$B$7:$I$26,8,FALSE)</f>
        <v>#N/A</v>
      </c>
      <c r="N1328" s="6" t="e">
        <f>VLOOKUP(C1328,SoLanLamDATN!$A$2:$B$1192,2,FALSE)</f>
        <v>#N/A</v>
      </c>
      <c r="P1328" s="2">
        <f>VLOOKUP(C1328,[2]XetNhanDATN_20180120!$C$5:$J$2281,8,FALSE)</f>
        <v>1</v>
      </c>
    </row>
    <row r="1329" spans="1:16" x14ac:dyDescent="0.25">
      <c r="A1329" s="9">
        <v>1325</v>
      </c>
      <c r="B1329" s="9">
        <v>102</v>
      </c>
      <c r="C1329" s="7">
        <v>102130184</v>
      </c>
      <c r="D1329" s="7">
        <v>102130184</v>
      </c>
      <c r="E1329" s="6" t="s">
        <v>577</v>
      </c>
      <c r="F1329" s="40" t="s">
        <v>456</v>
      </c>
      <c r="G1329" s="8">
        <v>2.63</v>
      </c>
      <c r="H1329" s="10">
        <v>143</v>
      </c>
      <c r="I1329" s="32">
        <v>0</v>
      </c>
      <c r="J1329" s="7">
        <v>1</v>
      </c>
      <c r="K1329" s="6"/>
      <c r="L1329" s="9" t="e">
        <f>VLOOKUP(C1329,ThoiHoc_DuKien20180119!$B$6:$B$346,1,FALSE)</f>
        <v>#N/A</v>
      </c>
      <c r="M1329" s="24" t="e">
        <f>VLOOKUP(C1329,SV_CoDiemChuaDu!$B$7:$I$26,8,FALSE)</f>
        <v>#N/A</v>
      </c>
      <c r="N1329" s="6" t="e">
        <f>VLOOKUP(C1329,SoLanLamDATN!$A$2:$B$1192,2,FALSE)</f>
        <v>#N/A</v>
      </c>
      <c r="P1329" s="2">
        <f>VLOOKUP(C1329,[2]XetNhanDATN_20180120!$C$5:$J$2281,8,FALSE)</f>
        <v>1</v>
      </c>
    </row>
    <row r="1330" spans="1:16" x14ac:dyDescent="0.25">
      <c r="A1330" s="9">
        <v>1326</v>
      </c>
      <c r="B1330" s="9">
        <v>102</v>
      </c>
      <c r="C1330" s="7">
        <v>102130186</v>
      </c>
      <c r="D1330" s="7">
        <v>102130186</v>
      </c>
      <c r="E1330" s="6" t="s">
        <v>578</v>
      </c>
      <c r="F1330" s="40" t="s">
        <v>456</v>
      </c>
      <c r="G1330" s="8">
        <v>2.2999999999999998</v>
      </c>
      <c r="H1330" s="10">
        <v>143</v>
      </c>
      <c r="I1330" s="32">
        <v>1.5</v>
      </c>
      <c r="J1330" s="7">
        <v>1</v>
      </c>
      <c r="K1330" s="6" t="s">
        <v>153</v>
      </c>
      <c r="L1330" s="9" t="e">
        <f>VLOOKUP(C1330,ThoiHoc_DuKien20180119!$B$6:$B$346,1,FALSE)</f>
        <v>#N/A</v>
      </c>
      <c r="M1330" s="24" t="e">
        <f>VLOOKUP(C1330,SV_CoDiemChuaDu!$B$7:$I$26,8,FALSE)</f>
        <v>#N/A</v>
      </c>
      <c r="N1330" s="6" t="e">
        <f>VLOOKUP(C1330,SoLanLamDATN!$A$2:$B$1192,2,FALSE)</f>
        <v>#N/A</v>
      </c>
      <c r="P1330" s="2">
        <f>VLOOKUP(C1330,[2]XetNhanDATN_20180120!$C$5:$J$2281,8,FALSE)</f>
        <v>1</v>
      </c>
    </row>
    <row r="1331" spans="1:16" x14ac:dyDescent="0.25">
      <c r="A1331" s="9">
        <v>1327</v>
      </c>
      <c r="B1331" s="9">
        <v>102</v>
      </c>
      <c r="C1331" s="7">
        <v>102130187</v>
      </c>
      <c r="D1331" s="7">
        <v>102130187</v>
      </c>
      <c r="E1331" s="6" t="s">
        <v>579</v>
      </c>
      <c r="F1331" s="40" t="s">
        <v>456</v>
      </c>
      <c r="G1331" s="8">
        <v>2.56</v>
      </c>
      <c r="H1331" s="10">
        <v>143</v>
      </c>
      <c r="I1331" s="32">
        <v>2</v>
      </c>
      <c r="J1331" s="7">
        <v>1</v>
      </c>
      <c r="K1331" s="6" t="s">
        <v>146</v>
      </c>
      <c r="L1331" s="9" t="e">
        <f>VLOOKUP(C1331,ThoiHoc_DuKien20180119!$B$6:$B$346,1,FALSE)</f>
        <v>#N/A</v>
      </c>
      <c r="M1331" s="24" t="e">
        <f>VLOOKUP(C1331,SV_CoDiemChuaDu!$B$7:$I$26,8,FALSE)</f>
        <v>#N/A</v>
      </c>
      <c r="N1331" s="6" t="e">
        <f>VLOOKUP(C1331,SoLanLamDATN!$A$2:$B$1192,2,FALSE)</f>
        <v>#N/A</v>
      </c>
      <c r="P1331" s="2">
        <f>VLOOKUP(C1331,[2]XetNhanDATN_20180120!$C$5:$J$2281,8,FALSE)</f>
        <v>1</v>
      </c>
    </row>
    <row r="1332" spans="1:16" x14ac:dyDescent="0.25">
      <c r="A1332" s="9">
        <v>1328</v>
      </c>
      <c r="B1332" s="9">
        <v>102</v>
      </c>
      <c r="C1332" s="7">
        <v>102130188</v>
      </c>
      <c r="D1332" s="7">
        <v>102130188</v>
      </c>
      <c r="E1332" s="6" t="s">
        <v>580</v>
      </c>
      <c r="F1332" s="40" t="s">
        <v>456</v>
      </c>
      <c r="G1332" s="8">
        <v>2.88</v>
      </c>
      <c r="H1332" s="10">
        <v>143</v>
      </c>
      <c r="I1332" s="32">
        <v>0</v>
      </c>
      <c r="J1332" s="7">
        <v>1</v>
      </c>
      <c r="K1332" s="6"/>
      <c r="L1332" s="9" t="e">
        <f>VLOOKUP(C1332,ThoiHoc_DuKien20180119!$B$6:$B$346,1,FALSE)</f>
        <v>#N/A</v>
      </c>
      <c r="M1332" s="24" t="e">
        <f>VLOOKUP(C1332,SV_CoDiemChuaDu!$B$7:$I$26,8,FALSE)</f>
        <v>#N/A</v>
      </c>
      <c r="N1332" s="6" t="e">
        <f>VLOOKUP(C1332,SoLanLamDATN!$A$2:$B$1192,2,FALSE)</f>
        <v>#N/A</v>
      </c>
      <c r="P1332" s="2">
        <f>VLOOKUP(C1332,[2]XetNhanDATN_20180120!$C$5:$J$2281,8,FALSE)</f>
        <v>1</v>
      </c>
    </row>
    <row r="1333" spans="1:16" x14ac:dyDescent="0.25">
      <c r="A1333" s="9">
        <v>1329</v>
      </c>
      <c r="B1333" s="9">
        <v>102</v>
      </c>
      <c r="C1333" s="7">
        <v>102130189</v>
      </c>
      <c r="D1333" s="7">
        <v>102130189</v>
      </c>
      <c r="E1333" s="6" t="s">
        <v>2393</v>
      </c>
      <c r="F1333" s="40" t="s">
        <v>456</v>
      </c>
      <c r="G1333" s="8">
        <v>2.5299999999999998</v>
      </c>
      <c r="H1333" s="10">
        <v>143</v>
      </c>
      <c r="I1333" s="32">
        <v>4</v>
      </c>
      <c r="J1333" s="7">
        <v>1</v>
      </c>
      <c r="K1333" s="6" t="s">
        <v>525</v>
      </c>
      <c r="L1333" s="9" t="e">
        <f>VLOOKUP(C1333,ThoiHoc_DuKien20180119!$B$6:$B$346,1,FALSE)</f>
        <v>#N/A</v>
      </c>
      <c r="M1333" s="24" t="e">
        <f>VLOOKUP(C1333,SV_CoDiemChuaDu!$B$7:$I$26,8,FALSE)</f>
        <v>#N/A</v>
      </c>
      <c r="N1333" s="6" t="e">
        <f>VLOOKUP(C1333,SoLanLamDATN!$A$2:$B$1192,2,FALSE)</f>
        <v>#N/A</v>
      </c>
      <c r="P1333" s="2">
        <f>VLOOKUP(C1333,[2]XetNhanDATN_20180120!$C$5:$J$2281,8,FALSE)</f>
        <v>0</v>
      </c>
    </row>
    <row r="1334" spans="1:16" x14ac:dyDescent="0.25">
      <c r="A1334" s="9">
        <v>1330</v>
      </c>
      <c r="B1334" s="9">
        <v>102</v>
      </c>
      <c r="C1334" s="7">
        <v>102130190</v>
      </c>
      <c r="D1334" s="7">
        <v>102130190</v>
      </c>
      <c r="E1334" s="6" t="s">
        <v>581</v>
      </c>
      <c r="F1334" s="40" t="s">
        <v>456</v>
      </c>
      <c r="G1334" s="8">
        <v>2.5499999999999998</v>
      </c>
      <c r="H1334" s="10">
        <v>143</v>
      </c>
      <c r="I1334" s="32">
        <v>0</v>
      </c>
      <c r="J1334" s="7">
        <v>1</v>
      </c>
      <c r="K1334" s="6"/>
      <c r="L1334" s="9" t="e">
        <f>VLOOKUP(C1334,ThoiHoc_DuKien20180119!$B$6:$B$346,1,FALSE)</f>
        <v>#N/A</v>
      </c>
      <c r="M1334" s="24" t="e">
        <f>VLOOKUP(C1334,SV_CoDiemChuaDu!$B$7:$I$26,8,FALSE)</f>
        <v>#N/A</v>
      </c>
      <c r="N1334" s="6" t="e">
        <f>VLOOKUP(C1334,SoLanLamDATN!$A$2:$B$1192,2,FALSE)</f>
        <v>#N/A</v>
      </c>
      <c r="P1334" s="2">
        <f>VLOOKUP(C1334,[2]XetNhanDATN_20180120!$C$5:$J$2281,8,FALSE)</f>
        <v>1</v>
      </c>
    </row>
    <row r="1335" spans="1:16" x14ac:dyDescent="0.25">
      <c r="A1335" s="9">
        <v>1331</v>
      </c>
      <c r="B1335" s="9">
        <v>102</v>
      </c>
      <c r="C1335" s="7">
        <v>102130192</v>
      </c>
      <c r="D1335" s="7">
        <v>102130192</v>
      </c>
      <c r="E1335" s="6" t="s">
        <v>582</v>
      </c>
      <c r="F1335" s="40" t="s">
        <v>583</v>
      </c>
      <c r="G1335" s="8">
        <v>2.27</v>
      </c>
      <c r="H1335" s="10">
        <v>148</v>
      </c>
      <c r="I1335" s="32">
        <v>2</v>
      </c>
      <c r="J1335" s="7">
        <v>1</v>
      </c>
      <c r="K1335" s="6" t="s">
        <v>502</v>
      </c>
      <c r="L1335" s="9" t="e">
        <f>VLOOKUP(C1335,ThoiHoc_DuKien20180119!$B$6:$B$346,1,FALSE)</f>
        <v>#N/A</v>
      </c>
      <c r="M1335" s="24" t="e">
        <f>VLOOKUP(C1335,SV_CoDiemChuaDu!$B$7:$I$26,8,FALSE)</f>
        <v>#N/A</v>
      </c>
      <c r="N1335" s="6" t="e">
        <f>VLOOKUP(C1335,SoLanLamDATN!$A$2:$B$1192,2,FALSE)</f>
        <v>#N/A</v>
      </c>
      <c r="P1335" s="2">
        <f>VLOOKUP(C1335,[2]XetNhanDATN_20180120!$C$5:$J$2281,8,FALSE)</f>
        <v>1</v>
      </c>
    </row>
    <row r="1336" spans="1:16" x14ac:dyDescent="0.25">
      <c r="A1336" s="9">
        <v>1332</v>
      </c>
      <c r="B1336" s="9">
        <v>102</v>
      </c>
      <c r="C1336" s="7">
        <v>102130197</v>
      </c>
      <c r="D1336" s="7">
        <v>102130197</v>
      </c>
      <c r="E1336" s="6" t="s">
        <v>584</v>
      </c>
      <c r="F1336" s="40" t="s">
        <v>583</v>
      </c>
      <c r="G1336" s="8">
        <v>2.83</v>
      </c>
      <c r="H1336" s="10">
        <v>148</v>
      </c>
      <c r="I1336" s="32">
        <v>2</v>
      </c>
      <c r="J1336" s="7">
        <v>1</v>
      </c>
      <c r="K1336" s="6" t="s">
        <v>146</v>
      </c>
      <c r="L1336" s="9" t="e">
        <f>VLOOKUP(C1336,ThoiHoc_DuKien20180119!$B$6:$B$346,1,FALSE)</f>
        <v>#N/A</v>
      </c>
      <c r="M1336" s="24" t="e">
        <f>VLOOKUP(C1336,SV_CoDiemChuaDu!$B$7:$I$26,8,FALSE)</f>
        <v>#N/A</v>
      </c>
      <c r="N1336" s="6">
        <f>VLOOKUP(C1336,SoLanLamDATN!$A$2:$B$1192,2,FALSE)</f>
        <v>1</v>
      </c>
      <c r="P1336" s="2">
        <f>VLOOKUP(C1336,[2]XetNhanDATN_20180120!$C$5:$J$2281,8,FALSE)</f>
        <v>1</v>
      </c>
    </row>
    <row r="1337" spans="1:16" x14ac:dyDescent="0.25">
      <c r="A1337" s="9">
        <v>1333</v>
      </c>
      <c r="B1337" s="9">
        <v>102</v>
      </c>
      <c r="C1337" s="7">
        <v>102130209</v>
      </c>
      <c r="D1337" s="7">
        <v>102130209</v>
      </c>
      <c r="E1337" s="6" t="s">
        <v>586</v>
      </c>
      <c r="F1337" s="40" t="s">
        <v>583</v>
      </c>
      <c r="G1337" s="8">
        <v>3.64</v>
      </c>
      <c r="H1337" s="10">
        <v>148</v>
      </c>
      <c r="I1337" s="32">
        <v>4</v>
      </c>
      <c r="J1337" s="7">
        <v>1</v>
      </c>
      <c r="K1337" s="6" t="s">
        <v>587</v>
      </c>
      <c r="L1337" s="9" t="e">
        <f>VLOOKUP(C1337,ThoiHoc_DuKien20180119!$B$6:$B$346,1,FALSE)</f>
        <v>#N/A</v>
      </c>
      <c r="M1337" s="24" t="e">
        <f>VLOOKUP(C1337,SV_CoDiemChuaDu!$B$7:$I$26,8,FALSE)</f>
        <v>#N/A</v>
      </c>
      <c r="N1337" s="6">
        <f>VLOOKUP(C1337,SoLanLamDATN!$A$2:$B$1192,2,FALSE)</f>
        <v>1</v>
      </c>
      <c r="P1337" s="2">
        <f>VLOOKUP(C1337,[2]XetNhanDATN_20180120!$C$5:$J$2281,8,FALSE)</f>
        <v>1</v>
      </c>
    </row>
    <row r="1338" spans="1:16" x14ac:dyDescent="0.25">
      <c r="A1338" s="9">
        <v>1334</v>
      </c>
      <c r="B1338" s="9">
        <v>105</v>
      </c>
      <c r="C1338" s="7">
        <v>105130249</v>
      </c>
      <c r="D1338" s="7">
        <v>105130249</v>
      </c>
      <c r="E1338" s="6" t="s">
        <v>968</v>
      </c>
      <c r="F1338" s="40" t="s">
        <v>969</v>
      </c>
      <c r="G1338" s="8">
        <v>3</v>
      </c>
      <c r="H1338" s="10">
        <v>144</v>
      </c>
      <c r="I1338" s="32">
        <v>0</v>
      </c>
      <c r="J1338" s="7">
        <v>1</v>
      </c>
      <c r="K1338" s="6"/>
      <c r="L1338" s="9" t="e">
        <f>VLOOKUP(C1338,ThoiHoc_DuKien20180119!$B$6:$B$346,1,FALSE)</f>
        <v>#N/A</v>
      </c>
      <c r="M1338" s="24" t="e">
        <f>VLOOKUP(C1338,SV_CoDiemChuaDu!$B$7:$I$26,8,FALSE)</f>
        <v>#N/A</v>
      </c>
      <c r="N1338" s="6" t="e">
        <f>VLOOKUP(C1338,SoLanLamDATN!$A$2:$B$1192,2,FALSE)</f>
        <v>#N/A</v>
      </c>
      <c r="P1338" s="2">
        <f>VLOOKUP(C1338,[2]XetNhanDATN_20180120!$C$5:$J$2281,8,FALSE)</f>
        <v>1</v>
      </c>
    </row>
    <row r="1339" spans="1:16" x14ac:dyDescent="0.25">
      <c r="A1339" s="9">
        <v>1335</v>
      </c>
      <c r="B1339" s="9">
        <v>105</v>
      </c>
      <c r="C1339" s="7">
        <v>105130250</v>
      </c>
      <c r="D1339" s="7">
        <v>105130250</v>
      </c>
      <c r="E1339" s="6" t="s">
        <v>2590</v>
      </c>
      <c r="F1339" s="40" t="s">
        <v>969</v>
      </c>
      <c r="G1339" s="8">
        <v>2.7</v>
      </c>
      <c r="H1339" s="10">
        <v>144</v>
      </c>
      <c r="I1339" s="32">
        <v>0</v>
      </c>
      <c r="J1339" s="7">
        <v>1</v>
      </c>
      <c r="K1339" s="6"/>
      <c r="L1339" s="9" t="e">
        <f>VLOOKUP(C1339,ThoiHoc_DuKien20180119!$B$6:$B$346,1,FALSE)</f>
        <v>#N/A</v>
      </c>
      <c r="M1339" s="24" t="e">
        <f>VLOOKUP(C1339,SV_CoDiemChuaDu!$B$7:$I$26,8,FALSE)</f>
        <v>#N/A</v>
      </c>
      <c r="N1339" s="6" t="e">
        <f>VLOOKUP(C1339,SoLanLamDATN!$A$2:$B$1192,2,FALSE)</f>
        <v>#N/A</v>
      </c>
      <c r="P1339" s="2">
        <f>VLOOKUP(C1339,[2]XetNhanDATN_20180120!$C$5:$J$2281,8,FALSE)</f>
        <v>0</v>
      </c>
    </row>
    <row r="1340" spans="1:16" x14ac:dyDescent="0.25">
      <c r="A1340" s="9">
        <v>1336</v>
      </c>
      <c r="B1340" s="9">
        <v>105</v>
      </c>
      <c r="C1340" s="7">
        <v>105130251</v>
      </c>
      <c r="D1340" s="7">
        <v>105130251</v>
      </c>
      <c r="E1340" s="6" t="s">
        <v>970</v>
      </c>
      <c r="F1340" s="40" t="s">
        <v>969</v>
      </c>
      <c r="G1340" s="8">
        <v>2.16</v>
      </c>
      <c r="H1340" s="10">
        <v>144</v>
      </c>
      <c r="I1340" s="32">
        <v>0</v>
      </c>
      <c r="J1340" s="7">
        <v>1</v>
      </c>
      <c r="K1340" s="6"/>
      <c r="L1340" s="9" t="e">
        <f>VLOOKUP(C1340,ThoiHoc_DuKien20180119!$B$6:$B$346,1,FALSE)</f>
        <v>#N/A</v>
      </c>
      <c r="M1340" s="24" t="e">
        <f>VLOOKUP(C1340,SV_CoDiemChuaDu!$B$7:$I$26,8,FALSE)</f>
        <v>#N/A</v>
      </c>
      <c r="N1340" s="6" t="e">
        <f>VLOOKUP(C1340,SoLanLamDATN!$A$2:$B$1192,2,FALSE)</f>
        <v>#N/A</v>
      </c>
      <c r="P1340" s="2">
        <f>VLOOKUP(C1340,[2]XetNhanDATN_20180120!$C$5:$J$2281,8,FALSE)</f>
        <v>1</v>
      </c>
    </row>
    <row r="1341" spans="1:16" x14ac:dyDescent="0.25">
      <c r="A1341" s="9">
        <v>1337</v>
      </c>
      <c r="B1341" s="9">
        <v>105</v>
      </c>
      <c r="C1341" s="7">
        <v>105130252</v>
      </c>
      <c r="D1341" s="7">
        <v>105130252</v>
      </c>
      <c r="E1341" s="6" t="s">
        <v>971</v>
      </c>
      <c r="F1341" s="40" t="s">
        <v>969</v>
      </c>
      <c r="G1341" s="8">
        <v>2.67</v>
      </c>
      <c r="H1341" s="10">
        <v>144</v>
      </c>
      <c r="I1341" s="32">
        <v>0</v>
      </c>
      <c r="J1341" s="7">
        <v>1</v>
      </c>
      <c r="K1341" s="6"/>
      <c r="L1341" s="9" t="e">
        <f>VLOOKUP(C1341,ThoiHoc_DuKien20180119!$B$6:$B$346,1,FALSE)</f>
        <v>#N/A</v>
      </c>
      <c r="M1341" s="24" t="e">
        <f>VLOOKUP(C1341,SV_CoDiemChuaDu!$B$7:$I$26,8,FALSE)</f>
        <v>#N/A</v>
      </c>
      <c r="N1341" s="6" t="e">
        <f>VLOOKUP(C1341,SoLanLamDATN!$A$2:$B$1192,2,FALSE)</f>
        <v>#N/A</v>
      </c>
      <c r="P1341" s="2">
        <f>VLOOKUP(C1341,[2]XetNhanDATN_20180120!$C$5:$J$2281,8,FALSE)</f>
        <v>1</v>
      </c>
    </row>
    <row r="1342" spans="1:16" x14ac:dyDescent="0.25">
      <c r="A1342" s="9">
        <v>1338</v>
      </c>
      <c r="B1342" s="9">
        <v>105</v>
      </c>
      <c r="C1342" s="7">
        <v>105130253</v>
      </c>
      <c r="D1342" s="7">
        <v>105130253</v>
      </c>
      <c r="E1342" s="6" t="s">
        <v>972</v>
      </c>
      <c r="F1342" s="40" t="s">
        <v>969</v>
      </c>
      <c r="G1342" s="8">
        <v>2.06</v>
      </c>
      <c r="H1342" s="10">
        <v>144</v>
      </c>
      <c r="I1342" s="32">
        <v>2</v>
      </c>
      <c r="J1342" s="7">
        <v>1</v>
      </c>
      <c r="K1342" s="6" t="s">
        <v>973</v>
      </c>
      <c r="L1342" s="9" t="e">
        <f>VLOOKUP(C1342,ThoiHoc_DuKien20180119!$B$6:$B$346,1,FALSE)</f>
        <v>#N/A</v>
      </c>
      <c r="M1342" s="24" t="e">
        <f>VLOOKUP(C1342,SV_CoDiemChuaDu!$B$7:$I$26,8,FALSE)</f>
        <v>#N/A</v>
      </c>
      <c r="N1342" s="6" t="e">
        <f>VLOOKUP(C1342,SoLanLamDATN!$A$2:$B$1192,2,FALSE)</f>
        <v>#N/A</v>
      </c>
      <c r="P1342" s="2">
        <f>VLOOKUP(C1342,[2]XetNhanDATN_20180120!$C$5:$J$2281,8,FALSE)</f>
        <v>1</v>
      </c>
    </row>
    <row r="1343" spans="1:16" x14ac:dyDescent="0.25">
      <c r="A1343" s="9">
        <v>1339</v>
      </c>
      <c r="B1343" s="9">
        <v>105</v>
      </c>
      <c r="C1343" s="7">
        <v>105130254</v>
      </c>
      <c r="D1343" s="7">
        <v>105130254</v>
      </c>
      <c r="E1343" s="6" t="s">
        <v>974</v>
      </c>
      <c r="F1343" s="40" t="s">
        <v>969</v>
      </c>
      <c r="G1343" s="8">
        <v>2.61</v>
      </c>
      <c r="H1343" s="10">
        <v>144</v>
      </c>
      <c r="I1343" s="32">
        <v>0</v>
      </c>
      <c r="J1343" s="7">
        <v>1</v>
      </c>
      <c r="K1343" s="6"/>
      <c r="L1343" s="9" t="e">
        <f>VLOOKUP(C1343,ThoiHoc_DuKien20180119!$B$6:$B$346,1,FALSE)</f>
        <v>#N/A</v>
      </c>
      <c r="M1343" s="24" t="e">
        <f>VLOOKUP(C1343,SV_CoDiemChuaDu!$B$7:$I$26,8,FALSE)</f>
        <v>#N/A</v>
      </c>
      <c r="N1343" s="6" t="e">
        <f>VLOOKUP(C1343,SoLanLamDATN!$A$2:$B$1192,2,FALSE)</f>
        <v>#N/A</v>
      </c>
      <c r="P1343" s="2">
        <f>VLOOKUP(C1343,[2]XetNhanDATN_20180120!$C$5:$J$2281,8,FALSE)</f>
        <v>1</v>
      </c>
    </row>
    <row r="1344" spans="1:16" x14ac:dyDescent="0.25">
      <c r="A1344" s="9">
        <v>1340</v>
      </c>
      <c r="B1344" s="9">
        <v>105</v>
      </c>
      <c r="C1344" s="7">
        <v>105130256</v>
      </c>
      <c r="D1344" s="7">
        <v>105130256</v>
      </c>
      <c r="E1344" s="6" t="s">
        <v>975</v>
      </c>
      <c r="F1344" s="40" t="s">
        <v>969</v>
      </c>
      <c r="G1344" s="8">
        <v>2.88</v>
      </c>
      <c r="H1344" s="10">
        <v>144</v>
      </c>
      <c r="I1344" s="32">
        <v>0</v>
      </c>
      <c r="J1344" s="7">
        <v>1</v>
      </c>
      <c r="K1344" s="6"/>
      <c r="L1344" s="9" t="e">
        <f>VLOOKUP(C1344,ThoiHoc_DuKien20180119!$B$6:$B$346,1,FALSE)</f>
        <v>#N/A</v>
      </c>
      <c r="M1344" s="24" t="e">
        <f>VLOOKUP(C1344,SV_CoDiemChuaDu!$B$7:$I$26,8,FALSE)</f>
        <v>#N/A</v>
      </c>
      <c r="N1344" s="6" t="e">
        <f>VLOOKUP(C1344,SoLanLamDATN!$A$2:$B$1192,2,FALSE)</f>
        <v>#N/A</v>
      </c>
      <c r="P1344" s="2">
        <f>VLOOKUP(C1344,[2]XetNhanDATN_20180120!$C$5:$J$2281,8,FALSE)</f>
        <v>1</v>
      </c>
    </row>
    <row r="1345" spans="1:16" x14ac:dyDescent="0.25">
      <c r="A1345" s="9">
        <v>1341</v>
      </c>
      <c r="B1345" s="9">
        <v>105</v>
      </c>
      <c r="C1345" s="7">
        <v>105130259</v>
      </c>
      <c r="D1345" s="7">
        <v>105130259</v>
      </c>
      <c r="E1345" s="6" t="s">
        <v>976</v>
      </c>
      <c r="F1345" s="40" t="s">
        <v>969</v>
      </c>
      <c r="G1345" s="8">
        <v>1.98</v>
      </c>
      <c r="H1345" s="10">
        <v>144</v>
      </c>
      <c r="I1345" s="32">
        <v>0</v>
      </c>
      <c r="J1345" s="7">
        <v>1</v>
      </c>
      <c r="K1345" s="6" t="s">
        <v>459</v>
      </c>
      <c r="L1345" s="9" t="e">
        <f>VLOOKUP(C1345,ThoiHoc_DuKien20180119!$B$6:$B$346,1,FALSE)</f>
        <v>#N/A</v>
      </c>
      <c r="M1345" s="24" t="e">
        <f>VLOOKUP(C1345,SV_CoDiemChuaDu!$B$7:$I$26,8,FALSE)</f>
        <v>#N/A</v>
      </c>
      <c r="N1345" s="6" t="e">
        <f>VLOOKUP(C1345,SoLanLamDATN!$A$2:$B$1192,2,FALSE)</f>
        <v>#N/A</v>
      </c>
      <c r="P1345" s="2">
        <f>VLOOKUP(C1345,[2]XetNhanDATN_20180120!$C$5:$J$2281,8,FALSE)</f>
        <v>1</v>
      </c>
    </row>
    <row r="1346" spans="1:16" x14ac:dyDescent="0.25">
      <c r="A1346" s="9">
        <v>1342</v>
      </c>
      <c r="B1346" s="9">
        <v>105</v>
      </c>
      <c r="C1346" s="7">
        <v>105130260</v>
      </c>
      <c r="D1346" s="7">
        <v>105130260</v>
      </c>
      <c r="E1346" s="6" t="s">
        <v>977</v>
      </c>
      <c r="F1346" s="40" t="s">
        <v>969</v>
      </c>
      <c r="G1346" s="8">
        <v>3.26</v>
      </c>
      <c r="H1346" s="10">
        <v>144</v>
      </c>
      <c r="I1346" s="32">
        <v>0</v>
      </c>
      <c r="J1346" s="7">
        <v>1</v>
      </c>
      <c r="K1346" s="6"/>
      <c r="L1346" s="9" t="e">
        <f>VLOOKUP(C1346,ThoiHoc_DuKien20180119!$B$6:$B$346,1,FALSE)</f>
        <v>#N/A</v>
      </c>
      <c r="M1346" s="24" t="e">
        <f>VLOOKUP(C1346,SV_CoDiemChuaDu!$B$7:$I$26,8,FALSE)</f>
        <v>#N/A</v>
      </c>
      <c r="N1346" s="6" t="e">
        <f>VLOOKUP(C1346,SoLanLamDATN!$A$2:$B$1192,2,FALSE)</f>
        <v>#N/A</v>
      </c>
      <c r="P1346" s="2">
        <f>VLOOKUP(C1346,[2]XetNhanDATN_20180120!$C$5:$J$2281,8,FALSE)</f>
        <v>1</v>
      </c>
    </row>
    <row r="1347" spans="1:16" x14ac:dyDescent="0.25">
      <c r="A1347" s="9">
        <v>1343</v>
      </c>
      <c r="B1347" s="9">
        <v>105</v>
      </c>
      <c r="C1347" s="7">
        <v>105130261</v>
      </c>
      <c r="D1347" s="7">
        <v>105130261</v>
      </c>
      <c r="E1347" s="6" t="s">
        <v>978</v>
      </c>
      <c r="F1347" s="40" t="s">
        <v>969</v>
      </c>
      <c r="G1347" s="8">
        <v>2.7</v>
      </c>
      <c r="H1347" s="10">
        <v>144</v>
      </c>
      <c r="I1347" s="32">
        <v>0</v>
      </c>
      <c r="J1347" s="7">
        <v>1</v>
      </c>
      <c r="K1347" s="6"/>
      <c r="L1347" s="9" t="e">
        <f>VLOOKUP(C1347,ThoiHoc_DuKien20180119!$B$6:$B$346,1,FALSE)</f>
        <v>#N/A</v>
      </c>
      <c r="M1347" s="24" t="e">
        <f>VLOOKUP(C1347,SV_CoDiemChuaDu!$B$7:$I$26,8,FALSE)</f>
        <v>#N/A</v>
      </c>
      <c r="N1347" s="6" t="e">
        <f>VLOOKUP(C1347,SoLanLamDATN!$A$2:$B$1192,2,FALSE)</f>
        <v>#N/A</v>
      </c>
      <c r="P1347" s="2">
        <f>VLOOKUP(C1347,[2]XetNhanDATN_20180120!$C$5:$J$2281,8,FALSE)</f>
        <v>1</v>
      </c>
    </row>
    <row r="1348" spans="1:16" x14ac:dyDescent="0.25">
      <c r="A1348" s="9">
        <v>1344</v>
      </c>
      <c r="B1348" s="9">
        <v>105</v>
      </c>
      <c r="C1348" s="7">
        <v>105130264</v>
      </c>
      <c r="D1348" s="7">
        <v>105130264</v>
      </c>
      <c r="E1348" s="6" t="s">
        <v>979</v>
      </c>
      <c r="F1348" s="40" t="s">
        <v>969</v>
      </c>
      <c r="G1348" s="8">
        <v>2.8</v>
      </c>
      <c r="H1348" s="10">
        <v>144</v>
      </c>
      <c r="I1348" s="32">
        <v>0</v>
      </c>
      <c r="J1348" s="7">
        <v>1</v>
      </c>
      <c r="K1348" s="6"/>
      <c r="L1348" s="9" t="e">
        <f>VLOOKUP(C1348,ThoiHoc_DuKien20180119!$B$6:$B$346,1,FALSE)</f>
        <v>#N/A</v>
      </c>
      <c r="M1348" s="24" t="e">
        <f>VLOOKUP(C1348,SV_CoDiemChuaDu!$B$7:$I$26,8,FALSE)</f>
        <v>#N/A</v>
      </c>
      <c r="N1348" s="6" t="e">
        <f>VLOOKUP(C1348,SoLanLamDATN!$A$2:$B$1192,2,FALSE)</f>
        <v>#N/A</v>
      </c>
      <c r="P1348" s="2">
        <f>VLOOKUP(C1348,[2]XetNhanDATN_20180120!$C$5:$J$2281,8,FALSE)</f>
        <v>1</v>
      </c>
    </row>
    <row r="1349" spans="1:16" x14ac:dyDescent="0.25">
      <c r="A1349" s="9">
        <v>1345</v>
      </c>
      <c r="B1349" s="9">
        <v>105</v>
      </c>
      <c r="C1349" s="7">
        <v>105130265</v>
      </c>
      <c r="D1349" s="7">
        <v>105130265</v>
      </c>
      <c r="E1349" s="6" t="s">
        <v>980</v>
      </c>
      <c r="F1349" s="40" t="s">
        <v>969</v>
      </c>
      <c r="G1349" s="8">
        <v>2.38</v>
      </c>
      <c r="H1349" s="10">
        <v>144</v>
      </c>
      <c r="I1349" s="32">
        <v>0</v>
      </c>
      <c r="J1349" s="7">
        <v>1</v>
      </c>
      <c r="K1349" s="6"/>
      <c r="L1349" s="9" t="e">
        <f>VLOOKUP(C1349,ThoiHoc_DuKien20180119!$B$6:$B$346,1,FALSE)</f>
        <v>#N/A</v>
      </c>
      <c r="M1349" s="24" t="e">
        <f>VLOOKUP(C1349,SV_CoDiemChuaDu!$B$7:$I$26,8,FALSE)</f>
        <v>#N/A</v>
      </c>
      <c r="N1349" s="6" t="e">
        <f>VLOOKUP(C1349,SoLanLamDATN!$A$2:$B$1192,2,FALSE)</f>
        <v>#N/A</v>
      </c>
      <c r="P1349" s="2">
        <f>VLOOKUP(C1349,[2]XetNhanDATN_20180120!$C$5:$J$2281,8,FALSE)</f>
        <v>1</v>
      </c>
    </row>
    <row r="1350" spans="1:16" x14ac:dyDescent="0.25">
      <c r="A1350" s="9">
        <v>1346</v>
      </c>
      <c r="B1350" s="9">
        <v>105</v>
      </c>
      <c r="C1350" s="7">
        <v>105130266</v>
      </c>
      <c r="D1350" s="7">
        <v>105130266</v>
      </c>
      <c r="E1350" s="6" t="s">
        <v>981</v>
      </c>
      <c r="F1350" s="40" t="s">
        <v>969</v>
      </c>
      <c r="G1350" s="8">
        <v>2.67</v>
      </c>
      <c r="H1350" s="10">
        <v>144</v>
      </c>
      <c r="I1350" s="32">
        <v>0</v>
      </c>
      <c r="J1350" s="7">
        <v>1</v>
      </c>
      <c r="K1350" s="6"/>
      <c r="L1350" s="9" t="e">
        <f>VLOOKUP(C1350,ThoiHoc_DuKien20180119!$B$6:$B$346,1,FALSE)</f>
        <v>#N/A</v>
      </c>
      <c r="M1350" s="24" t="e">
        <f>VLOOKUP(C1350,SV_CoDiemChuaDu!$B$7:$I$26,8,FALSE)</f>
        <v>#N/A</v>
      </c>
      <c r="N1350" s="6" t="e">
        <f>VLOOKUP(C1350,SoLanLamDATN!$A$2:$B$1192,2,FALSE)</f>
        <v>#N/A</v>
      </c>
      <c r="P1350" s="2">
        <f>VLOOKUP(C1350,[2]XetNhanDATN_20180120!$C$5:$J$2281,8,FALSE)</f>
        <v>1</v>
      </c>
    </row>
    <row r="1351" spans="1:16" x14ac:dyDescent="0.25">
      <c r="A1351" s="9">
        <v>1347</v>
      </c>
      <c r="B1351" s="9">
        <v>105</v>
      </c>
      <c r="C1351" s="7">
        <v>105130267</v>
      </c>
      <c r="D1351" s="7">
        <v>105130267</v>
      </c>
      <c r="E1351" s="6" t="s">
        <v>982</v>
      </c>
      <c r="F1351" s="40" t="s">
        <v>969</v>
      </c>
      <c r="G1351" s="8">
        <v>2.89</v>
      </c>
      <c r="H1351" s="10">
        <v>144</v>
      </c>
      <c r="I1351" s="32">
        <v>0</v>
      </c>
      <c r="J1351" s="7">
        <v>1</v>
      </c>
      <c r="K1351" s="6"/>
      <c r="L1351" s="9" t="e">
        <f>VLOOKUP(C1351,ThoiHoc_DuKien20180119!$B$6:$B$346,1,FALSE)</f>
        <v>#N/A</v>
      </c>
      <c r="M1351" s="24" t="e">
        <f>VLOOKUP(C1351,SV_CoDiemChuaDu!$B$7:$I$26,8,FALSE)</f>
        <v>#N/A</v>
      </c>
      <c r="N1351" s="6" t="e">
        <f>VLOOKUP(C1351,SoLanLamDATN!$A$2:$B$1192,2,FALSE)</f>
        <v>#N/A</v>
      </c>
      <c r="P1351" s="2">
        <f>VLOOKUP(C1351,[2]XetNhanDATN_20180120!$C$5:$J$2281,8,FALSE)</f>
        <v>1</v>
      </c>
    </row>
    <row r="1352" spans="1:16" x14ac:dyDescent="0.25">
      <c r="A1352" s="9">
        <v>1348</v>
      </c>
      <c r="B1352" s="9">
        <v>105</v>
      </c>
      <c r="C1352" s="7">
        <v>105130268</v>
      </c>
      <c r="D1352" s="7">
        <v>105130268</v>
      </c>
      <c r="E1352" s="6" t="s">
        <v>983</v>
      </c>
      <c r="F1352" s="40" t="s">
        <v>969</v>
      </c>
      <c r="G1352" s="8">
        <v>3.4</v>
      </c>
      <c r="H1352" s="10">
        <v>144</v>
      </c>
      <c r="I1352" s="32">
        <v>0</v>
      </c>
      <c r="J1352" s="7">
        <v>1</v>
      </c>
      <c r="K1352" s="6"/>
      <c r="L1352" s="9" t="e">
        <f>VLOOKUP(C1352,ThoiHoc_DuKien20180119!$B$6:$B$346,1,FALSE)</f>
        <v>#N/A</v>
      </c>
      <c r="M1352" s="24" t="e">
        <f>VLOOKUP(C1352,SV_CoDiemChuaDu!$B$7:$I$26,8,FALSE)</f>
        <v>#N/A</v>
      </c>
      <c r="N1352" s="6" t="e">
        <f>VLOOKUP(C1352,SoLanLamDATN!$A$2:$B$1192,2,FALSE)</f>
        <v>#N/A</v>
      </c>
      <c r="P1352" s="2">
        <f>VLOOKUP(C1352,[2]XetNhanDATN_20180120!$C$5:$J$2281,8,FALSE)</f>
        <v>1</v>
      </c>
    </row>
    <row r="1353" spans="1:16" x14ac:dyDescent="0.25">
      <c r="A1353" s="9">
        <v>1349</v>
      </c>
      <c r="B1353" s="9">
        <v>105</v>
      </c>
      <c r="C1353" s="7">
        <v>105130269</v>
      </c>
      <c r="D1353" s="7">
        <v>105130269</v>
      </c>
      <c r="E1353" s="6" t="s">
        <v>984</v>
      </c>
      <c r="F1353" s="40" t="s">
        <v>969</v>
      </c>
      <c r="G1353" s="8">
        <v>3.23</v>
      </c>
      <c r="H1353" s="10">
        <v>144</v>
      </c>
      <c r="I1353" s="32">
        <v>0</v>
      </c>
      <c r="J1353" s="7">
        <v>1</v>
      </c>
      <c r="K1353" s="6"/>
      <c r="L1353" s="9" t="e">
        <f>VLOOKUP(C1353,ThoiHoc_DuKien20180119!$B$6:$B$346,1,FALSE)</f>
        <v>#N/A</v>
      </c>
      <c r="M1353" s="24" t="e">
        <f>VLOOKUP(C1353,SV_CoDiemChuaDu!$B$7:$I$26,8,FALSE)</f>
        <v>#N/A</v>
      </c>
      <c r="N1353" s="6" t="e">
        <f>VLOOKUP(C1353,SoLanLamDATN!$A$2:$B$1192,2,FALSE)</f>
        <v>#N/A</v>
      </c>
      <c r="P1353" s="2">
        <f>VLOOKUP(C1353,[2]XetNhanDATN_20180120!$C$5:$J$2281,8,FALSE)</f>
        <v>1</v>
      </c>
    </row>
    <row r="1354" spans="1:16" x14ac:dyDescent="0.25">
      <c r="A1354" s="9">
        <v>1350</v>
      </c>
      <c r="B1354" s="9">
        <v>105</v>
      </c>
      <c r="C1354" s="7">
        <v>105130270</v>
      </c>
      <c r="D1354" s="7">
        <v>105130270</v>
      </c>
      <c r="E1354" s="6" t="s">
        <v>985</v>
      </c>
      <c r="F1354" s="40" t="s">
        <v>969</v>
      </c>
      <c r="G1354" s="8">
        <v>2.17</v>
      </c>
      <c r="H1354" s="10">
        <v>144</v>
      </c>
      <c r="I1354" s="32">
        <v>0</v>
      </c>
      <c r="J1354" s="7">
        <v>1</v>
      </c>
      <c r="K1354" s="6"/>
      <c r="L1354" s="9" t="e">
        <f>VLOOKUP(C1354,ThoiHoc_DuKien20180119!$B$6:$B$346,1,FALSE)</f>
        <v>#N/A</v>
      </c>
      <c r="M1354" s="24" t="e">
        <f>VLOOKUP(C1354,SV_CoDiemChuaDu!$B$7:$I$26,8,FALSE)</f>
        <v>#N/A</v>
      </c>
      <c r="N1354" s="6" t="e">
        <f>VLOOKUP(C1354,SoLanLamDATN!$A$2:$B$1192,2,FALSE)</f>
        <v>#N/A</v>
      </c>
      <c r="P1354" s="2">
        <f>VLOOKUP(C1354,[2]XetNhanDATN_20180120!$C$5:$J$2281,8,FALSE)</f>
        <v>1</v>
      </c>
    </row>
    <row r="1355" spans="1:16" x14ac:dyDescent="0.25">
      <c r="A1355" s="9">
        <v>1351</v>
      </c>
      <c r="B1355" s="9">
        <v>105</v>
      </c>
      <c r="C1355" s="7">
        <v>105130271</v>
      </c>
      <c r="D1355" s="7">
        <v>105130271</v>
      </c>
      <c r="E1355" s="6" t="s">
        <v>986</v>
      </c>
      <c r="F1355" s="40" t="s">
        <v>969</v>
      </c>
      <c r="G1355" s="8">
        <v>2.4300000000000002</v>
      </c>
      <c r="H1355" s="10">
        <v>144</v>
      </c>
      <c r="I1355" s="32">
        <v>0</v>
      </c>
      <c r="J1355" s="7">
        <v>1</v>
      </c>
      <c r="K1355" s="6" t="s">
        <v>459</v>
      </c>
      <c r="L1355" s="9" t="e">
        <f>VLOOKUP(C1355,ThoiHoc_DuKien20180119!$B$6:$B$346,1,FALSE)</f>
        <v>#N/A</v>
      </c>
      <c r="M1355" s="24" t="e">
        <f>VLOOKUP(C1355,SV_CoDiemChuaDu!$B$7:$I$26,8,FALSE)</f>
        <v>#N/A</v>
      </c>
      <c r="N1355" s="6" t="e">
        <f>VLOOKUP(C1355,SoLanLamDATN!$A$2:$B$1192,2,FALSE)</f>
        <v>#N/A</v>
      </c>
      <c r="P1355" s="2">
        <f>VLOOKUP(C1355,[2]XetNhanDATN_20180120!$C$5:$J$2281,8,FALSE)</f>
        <v>1</v>
      </c>
    </row>
    <row r="1356" spans="1:16" x14ac:dyDescent="0.25">
      <c r="A1356" s="9">
        <v>1352</v>
      </c>
      <c r="B1356" s="9">
        <v>105</v>
      </c>
      <c r="C1356" s="7">
        <v>105130272</v>
      </c>
      <c r="D1356" s="7">
        <v>105130272</v>
      </c>
      <c r="E1356" s="6" t="s">
        <v>987</v>
      </c>
      <c r="F1356" s="40" t="s">
        <v>969</v>
      </c>
      <c r="G1356" s="8">
        <v>2.5</v>
      </c>
      <c r="H1356" s="10">
        <v>144</v>
      </c>
      <c r="I1356" s="32">
        <v>0</v>
      </c>
      <c r="J1356" s="7">
        <v>1</v>
      </c>
      <c r="K1356" s="6"/>
      <c r="L1356" s="9" t="e">
        <f>VLOOKUP(C1356,ThoiHoc_DuKien20180119!$B$6:$B$346,1,FALSE)</f>
        <v>#N/A</v>
      </c>
      <c r="M1356" s="24" t="e">
        <f>VLOOKUP(C1356,SV_CoDiemChuaDu!$B$7:$I$26,8,FALSE)</f>
        <v>#N/A</v>
      </c>
      <c r="N1356" s="6" t="e">
        <f>VLOOKUP(C1356,SoLanLamDATN!$A$2:$B$1192,2,FALSE)</f>
        <v>#N/A</v>
      </c>
      <c r="P1356" s="2">
        <f>VLOOKUP(C1356,[2]XetNhanDATN_20180120!$C$5:$J$2281,8,FALSE)</f>
        <v>1</v>
      </c>
    </row>
    <row r="1357" spans="1:16" x14ac:dyDescent="0.25">
      <c r="A1357" s="9">
        <v>1353</v>
      </c>
      <c r="B1357" s="9">
        <v>105</v>
      </c>
      <c r="C1357" s="7">
        <v>105130273</v>
      </c>
      <c r="D1357" s="7">
        <v>105130273</v>
      </c>
      <c r="E1357" s="6" t="s">
        <v>988</v>
      </c>
      <c r="F1357" s="40" t="s">
        <v>969</v>
      </c>
      <c r="G1357" s="8">
        <v>2.36</v>
      </c>
      <c r="H1357" s="10">
        <v>144</v>
      </c>
      <c r="I1357" s="32">
        <v>0</v>
      </c>
      <c r="J1357" s="7">
        <v>1</v>
      </c>
      <c r="K1357" s="6"/>
      <c r="L1357" s="9" t="e">
        <f>VLOOKUP(C1357,ThoiHoc_DuKien20180119!$B$6:$B$346,1,FALSE)</f>
        <v>#N/A</v>
      </c>
      <c r="M1357" s="24" t="e">
        <f>VLOOKUP(C1357,SV_CoDiemChuaDu!$B$7:$I$26,8,FALSE)</f>
        <v>#N/A</v>
      </c>
      <c r="N1357" s="6" t="e">
        <f>VLOOKUP(C1357,SoLanLamDATN!$A$2:$B$1192,2,FALSE)</f>
        <v>#N/A</v>
      </c>
      <c r="P1357" s="2">
        <f>VLOOKUP(C1357,[2]XetNhanDATN_20180120!$C$5:$J$2281,8,FALSE)</f>
        <v>1</v>
      </c>
    </row>
    <row r="1358" spans="1:16" x14ac:dyDescent="0.25">
      <c r="A1358" s="9">
        <v>1354</v>
      </c>
      <c r="B1358" s="9">
        <v>105</v>
      </c>
      <c r="C1358" s="7">
        <v>105130274</v>
      </c>
      <c r="D1358" s="7">
        <v>105130274</v>
      </c>
      <c r="E1358" s="6" t="s">
        <v>989</v>
      </c>
      <c r="F1358" s="40" t="s">
        <v>969</v>
      </c>
      <c r="G1358" s="8">
        <v>2.25</v>
      </c>
      <c r="H1358" s="10">
        <v>144</v>
      </c>
      <c r="I1358" s="32">
        <v>0</v>
      </c>
      <c r="J1358" s="7">
        <v>1</v>
      </c>
      <c r="K1358" s="6"/>
      <c r="L1358" s="9" t="e">
        <f>VLOOKUP(C1358,ThoiHoc_DuKien20180119!$B$6:$B$346,1,FALSE)</f>
        <v>#N/A</v>
      </c>
      <c r="M1358" s="24" t="e">
        <f>VLOOKUP(C1358,SV_CoDiemChuaDu!$B$7:$I$26,8,FALSE)</f>
        <v>#N/A</v>
      </c>
      <c r="N1358" s="6" t="e">
        <f>VLOOKUP(C1358,SoLanLamDATN!$A$2:$B$1192,2,FALSE)</f>
        <v>#N/A</v>
      </c>
      <c r="P1358" s="2">
        <f>VLOOKUP(C1358,[2]XetNhanDATN_20180120!$C$5:$J$2281,8,FALSE)</f>
        <v>1</v>
      </c>
    </row>
    <row r="1359" spans="1:16" x14ac:dyDescent="0.25">
      <c r="A1359" s="9">
        <v>1355</v>
      </c>
      <c r="B1359" s="9">
        <v>105</v>
      </c>
      <c r="C1359" s="7">
        <v>105130275</v>
      </c>
      <c r="D1359" s="7">
        <v>105130275</v>
      </c>
      <c r="E1359" s="6" t="s">
        <v>694</v>
      </c>
      <c r="F1359" s="40" t="s">
        <v>969</v>
      </c>
      <c r="G1359" s="8">
        <v>2.84</v>
      </c>
      <c r="H1359" s="10">
        <v>144</v>
      </c>
      <c r="I1359" s="32">
        <v>0</v>
      </c>
      <c r="J1359" s="7">
        <v>1</v>
      </c>
      <c r="K1359" s="6"/>
      <c r="L1359" s="9" t="e">
        <f>VLOOKUP(C1359,ThoiHoc_DuKien20180119!$B$6:$B$346,1,FALSE)</f>
        <v>#N/A</v>
      </c>
      <c r="M1359" s="24" t="e">
        <f>VLOOKUP(C1359,SV_CoDiemChuaDu!$B$7:$I$26,8,FALSE)</f>
        <v>#N/A</v>
      </c>
      <c r="N1359" s="6" t="e">
        <f>VLOOKUP(C1359,SoLanLamDATN!$A$2:$B$1192,2,FALSE)</f>
        <v>#N/A</v>
      </c>
      <c r="P1359" s="2">
        <f>VLOOKUP(C1359,[2]XetNhanDATN_20180120!$C$5:$J$2281,8,FALSE)</f>
        <v>1</v>
      </c>
    </row>
    <row r="1360" spans="1:16" x14ac:dyDescent="0.25">
      <c r="A1360" s="9">
        <v>1356</v>
      </c>
      <c r="B1360" s="9">
        <v>105</v>
      </c>
      <c r="C1360" s="7">
        <v>105130276</v>
      </c>
      <c r="D1360" s="7">
        <v>105130276</v>
      </c>
      <c r="E1360" s="6" t="s">
        <v>990</v>
      </c>
      <c r="F1360" s="40" t="s">
        <v>969</v>
      </c>
      <c r="G1360" s="8">
        <v>2.63</v>
      </c>
      <c r="H1360" s="10">
        <v>144</v>
      </c>
      <c r="I1360" s="32">
        <v>2</v>
      </c>
      <c r="J1360" s="7">
        <v>1</v>
      </c>
      <c r="K1360" s="6" t="s">
        <v>176</v>
      </c>
      <c r="L1360" s="9" t="e">
        <f>VLOOKUP(C1360,ThoiHoc_DuKien20180119!$B$6:$B$346,1,FALSE)</f>
        <v>#N/A</v>
      </c>
      <c r="M1360" s="24" t="e">
        <f>VLOOKUP(C1360,SV_CoDiemChuaDu!$B$7:$I$26,8,FALSE)</f>
        <v>#N/A</v>
      </c>
      <c r="N1360" s="6" t="e">
        <f>VLOOKUP(C1360,SoLanLamDATN!$A$2:$B$1192,2,FALSE)</f>
        <v>#N/A</v>
      </c>
      <c r="P1360" s="2">
        <f>VLOOKUP(C1360,[2]XetNhanDATN_20180120!$C$5:$J$2281,8,FALSE)</f>
        <v>1</v>
      </c>
    </row>
    <row r="1361" spans="1:16" x14ac:dyDescent="0.25">
      <c r="A1361" s="9">
        <v>1357</v>
      </c>
      <c r="B1361" s="9">
        <v>105</v>
      </c>
      <c r="C1361" s="7">
        <v>105130277</v>
      </c>
      <c r="D1361" s="7">
        <v>105130277</v>
      </c>
      <c r="E1361" s="6" t="s">
        <v>991</v>
      </c>
      <c r="F1361" s="40" t="s">
        <v>969</v>
      </c>
      <c r="G1361" s="8">
        <v>3.27</v>
      </c>
      <c r="H1361" s="10">
        <v>144</v>
      </c>
      <c r="I1361" s="32">
        <v>0</v>
      </c>
      <c r="J1361" s="7">
        <v>1</v>
      </c>
      <c r="K1361" s="6"/>
      <c r="L1361" s="9" t="e">
        <f>VLOOKUP(C1361,ThoiHoc_DuKien20180119!$B$6:$B$346,1,FALSE)</f>
        <v>#N/A</v>
      </c>
      <c r="M1361" s="24" t="e">
        <f>VLOOKUP(C1361,SV_CoDiemChuaDu!$B$7:$I$26,8,FALSE)</f>
        <v>#N/A</v>
      </c>
      <c r="N1361" s="6" t="e">
        <f>VLOOKUP(C1361,SoLanLamDATN!$A$2:$B$1192,2,FALSE)</f>
        <v>#N/A</v>
      </c>
      <c r="P1361" s="2">
        <f>VLOOKUP(C1361,[2]XetNhanDATN_20180120!$C$5:$J$2281,8,FALSE)</f>
        <v>1</v>
      </c>
    </row>
    <row r="1362" spans="1:16" x14ac:dyDescent="0.25">
      <c r="A1362" s="9">
        <v>1358</v>
      </c>
      <c r="B1362" s="9">
        <v>105</v>
      </c>
      <c r="C1362" s="7">
        <v>105130278</v>
      </c>
      <c r="D1362" s="7">
        <v>105130278</v>
      </c>
      <c r="E1362" s="6" t="s">
        <v>992</v>
      </c>
      <c r="F1362" s="40" t="s">
        <v>969</v>
      </c>
      <c r="G1362" s="8">
        <v>2.5499999999999998</v>
      </c>
      <c r="H1362" s="10">
        <v>144</v>
      </c>
      <c r="I1362" s="32">
        <v>0</v>
      </c>
      <c r="J1362" s="7">
        <v>1</v>
      </c>
      <c r="K1362" s="6"/>
      <c r="L1362" s="9" t="e">
        <f>VLOOKUP(C1362,ThoiHoc_DuKien20180119!$B$6:$B$346,1,FALSE)</f>
        <v>#N/A</v>
      </c>
      <c r="M1362" s="24" t="e">
        <f>VLOOKUP(C1362,SV_CoDiemChuaDu!$B$7:$I$26,8,FALSE)</f>
        <v>#N/A</v>
      </c>
      <c r="N1362" s="6" t="e">
        <f>VLOOKUP(C1362,SoLanLamDATN!$A$2:$B$1192,2,FALSE)</f>
        <v>#N/A</v>
      </c>
      <c r="P1362" s="2">
        <f>VLOOKUP(C1362,[2]XetNhanDATN_20180120!$C$5:$J$2281,8,FALSE)</f>
        <v>1</v>
      </c>
    </row>
    <row r="1363" spans="1:16" x14ac:dyDescent="0.25">
      <c r="A1363" s="9">
        <v>1359</v>
      </c>
      <c r="B1363" s="9">
        <v>105</v>
      </c>
      <c r="C1363" s="7">
        <v>105130279</v>
      </c>
      <c r="D1363" s="7">
        <v>105130279</v>
      </c>
      <c r="E1363" s="6" t="s">
        <v>993</v>
      </c>
      <c r="F1363" s="40" t="s">
        <v>969</v>
      </c>
      <c r="G1363" s="8">
        <v>2.74</v>
      </c>
      <c r="H1363" s="10">
        <v>144</v>
      </c>
      <c r="I1363" s="32">
        <v>0</v>
      </c>
      <c r="J1363" s="7">
        <v>1</v>
      </c>
      <c r="K1363" s="6"/>
      <c r="L1363" s="9" t="e">
        <f>VLOOKUP(C1363,ThoiHoc_DuKien20180119!$B$6:$B$346,1,FALSE)</f>
        <v>#N/A</v>
      </c>
      <c r="M1363" s="24" t="e">
        <f>VLOOKUP(C1363,SV_CoDiemChuaDu!$B$7:$I$26,8,FALSE)</f>
        <v>#N/A</v>
      </c>
      <c r="N1363" s="6" t="e">
        <f>VLOOKUP(C1363,SoLanLamDATN!$A$2:$B$1192,2,FALSE)</f>
        <v>#N/A</v>
      </c>
      <c r="P1363" s="2">
        <f>VLOOKUP(C1363,[2]XetNhanDATN_20180120!$C$5:$J$2281,8,FALSE)</f>
        <v>1</v>
      </c>
    </row>
    <row r="1364" spans="1:16" x14ac:dyDescent="0.25">
      <c r="A1364" s="9">
        <v>1360</v>
      </c>
      <c r="B1364" s="9">
        <v>105</v>
      </c>
      <c r="C1364" s="7">
        <v>105130280</v>
      </c>
      <c r="D1364" s="7">
        <v>105130280</v>
      </c>
      <c r="E1364" s="6" t="s">
        <v>994</v>
      </c>
      <c r="F1364" s="40" t="s">
        <v>969</v>
      </c>
      <c r="G1364" s="8">
        <v>2.94</v>
      </c>
      <c r="H1364" s="10">
        <v>144</v>
      </c>
      <c r="I1364" s="32">
        <v>0</v>
      </c>
      <c r="J1364" s="7">
        <v>1</v>
      </c>
      <c r="K1364" s="6"/>
      <c r="L1364" s="9" t="e">
        <f>VLOOKUP(C1364,ThoiHoc_DuKien20180119!$B$6:$B$346,1,FALSE)</f>
        <v>#N/A</v>
      </c>
      <c r="M1364" s="24" t="e">
        <f>VLOOKUP(C1364,SV_CoDiemChuaDu!$B$7:$I$26,8,FALSE)</f>
        <v>#N/A</v>
      </c>
      <c r="N1364" s="6" t="e">
        <f>VLOOKUP(C1364,SoLanLamDATN!$A$2:$B$1192,2,FALSE)</f>
        <v>#N/A</v>
      </c>
      <c r="P1364" s="2">
        <f>VLOOKUP(C1364,[2]XetNhanDATN_20180120!$C$5:$J$2281,8,FALSE)</f>
        <v>1</v>
      </c>
    </row>
    <row r="1365" spans="1:16" x14ac:dyDescent="0.25">
      <c r="A1365" s="9">
        <v>1361</v>
      </c>
      <c r="B1365" s="9">
        <v>105</v>
      </c>
      <c r="C1365" s="7">
        <v>105130283</v>
      </c>
      <c r="D1365" s="7">
        <v>105130283</v>
      </c>
      <c r="E1365" s="6" t="s">
        <v>995</v>
      </c>
      <c r="F1365" s="40" t="s">
        <v>969</v>
      </c>
      <c r="G1365" s="8">
        <v>2.4700000000000002</v>
      </c>
      <c r="H1365" s="10">
        <v>144</v>
      </c>
      <c r="I1365" s="32">
        <v>0</v>
      </c>
      <c r="J1365" s="7">
        <v>1</v>
      </c>
      <c r="K1365" s="6" t="s">
        <v>459</v>
      </c>
      <c r="L1365" s="9" t="e">
        <f>VLOOKUP(C1365,ThoiHoc_DuKien20180119!$B$6:$B$346,1,FALSE)</f>
        <v>#N/A</v>
      </c>
      <c r="M1365" s="24" t="e">
        <f>VLOOKUP(C1365,SV_CoDiemChuaDu!$B$7:$I$26,8,FALSE)</f>
        <v>#N/A</v>
      </c>
      <c r="N1365" s="6" t="e">
        <f>VLOOKUP(C1365,SoLanLamDATN!$A$2:$B$1192,2,FALSE)</f>
        <v>#N/A</v>
      </c>
      <c r="P1365" s="2">
        <f>VLOOKUP(C1365,[2]XetNhanDATN_20180120!$C$5:$J$2281,8,FALSE)</f>
        <v>1</v>
      </c>
    </row>
    <row r="1366" spans="1:16" x14ac:dyDescent="0.25">
      <c r="A1366" s="9">
        <v>1362</v>
      </c>
      <c r="B1366" s="9">
        <v>105</v>
      </c>
      <c r="C1366" s="7">
        <v>105130284</v>
      </c>
      <c r="D1366" s="7">
        <v>105130284</v>
      </c>
      <c r="E1366" s="6" t="s">
        <v>996</v>
      </c>
      <c r="F1366" s="40" t="s">
        <v>969</v>
      </c>
      <c r="G1366" s="8">
        <v>3.08</v>
      </c>
      <c r="H1366" s="10">
        <v>144</v>
      </c>
      <c r="I1366" s="32">
        <v>0</v>
      </c>
      <c r="J1366" s="7">
        <v>1</v>
      </c>
      <c r="K1366" s="6"/>
      <c r="L1366" s="9" t="e">
        <f>VLOOKUP(C1366,ThoiHoc_DuKien20180119!$B$6:$B$346,1,FALSE)</f>
        <v>#N/A</v>
      </c>
      <c r="M1366" s="24" t="e">
        <f>VLOOKUP(C1366,SV_CoDiemChuaDu!$B$7:$I$26,8,FALSE)</f>
        <v>#N/A</v>
      </c>
      <c r="N1366" s="6" t="e">
        <f>VLOOKUP(C1366,SoLanLamDATN!$A$2:$B$1192,2,FALSE)</f>
        <v>#N/A</v>
      </c>
      <c r="P1366" s="2">
        <f>VLOOKUP(C1366,[2]XetNhanDATN_20180120!$C$5:$J$2281,8,FALSE)</f>
        <v>1</v>
      </c>
    </row>
    <row r="1367" spans="1:16" x14ac:dyDescent="0.25">
      <c r="A1367" s="9">
        <v>1363</v>
      </c>
      <c r="B1367" s="9">
        <v>105</v>
      </c>
      <c r="C1367" s="7">
        <v>105130287</v>
      </c>
      <c r="D1367" s="7">
        <v>105130287</v>
      </c>
      <c r="E1367" s="6" t="s">
        <v>997</v>
      </c>
      <c r="F1367" s="40" t="s">
        <v>969</v>
      </c>
      <c r="G1367" s="8">
        <v>2.4500000000000002</v>
      </c>
      <c r="H1367" s="10">
        <v>144</v>
      </c>
      <c r="I1367" s="32">
        <v>0.5</v>
      </c>
      <c r="J1367" s="7">
        <v>1</v>
      </c>
      <c r="K1367" s="6" t="s">
        <v>998</v>
      </c>
      <c r="L1367" s="9" t="e">
        <f>VLOOKUP(C1367,ThoiHoc_DuKien20180119!$B$6:$B$346,1,FALSE)</f>
        <v>#N/A</v>
      </c>
      <c r="M1367" s="24" t="e">
        <f>VLOOKUP(C1367,SV_CoDiemChuaDu!$B$7:$I$26,8,FALSE)</f>
        <v>#N/A</v>
      </c>
      <c r="N1367" s="6" t="e">
        <f>VLOOKUP(C1367,SoLanLamDATN!$A$2:$B$1192,2,FALSE)</f>
        <v>#N/A</v>
      </c>
      <c r="P1367" s="2">
        <f>VLOOKUP(C1367,[2]XetNhanDATN_20180120!$C$5:$J$2281,8,FALSE)</f>
        <v>1</v>
      </c>
    </row>
    <row r="1368" spans="1:16" x14ac:dyDescent="0.25">
      <c r="A1368" s="9">
        <v>1364</v>
      </c>
      <c r="B1368" s="9">
        <v>105</v>
      </c>
      <c r="C1368" s="7">
        <v>105130290</v>
      </c>
      <c r="D1368" s="7">
        <v>105130290</v>
      </c>
      <c r="E1368" s="6" t="s">
        <v>999</v>
      </c>
      <c r="F1368" s="40" t="s">
        <v>969</v>
      </c>
      <c r="G1368" s="8">
        <v>3.07</v>
      </c>
      <c r="H1368" s="10">
        <v>144</v>
      </c>
      <c r="I1368" s="32">
        <v>0</v>
      </c>
      <c r="J1368" s="7">
        <v>1</v>
      </c>
      <c r="K1368" s="6"/>
      <c r="L1368" s="9" t="e">
        <f>VLOOKUP(C1368,ThoiHoc_DuKien20180119!$B$6:$B$346,1,FALSE)</f>
        <v>#N/A</v>
      </c>
      <c r="M1368" s="24" t="e">
        <f>VLOOKUP(C1368,SV_CoDiemChuaDu!$B$7:$I$26,8,FALSE)</f>
        <v>#N/A</v>
      </c>
      <c r="N1368" s="6" t="e">
        <f>VLOOKUP(C1368,SoLanLamDATN!$A$2:$B$1192,2,FALSE)</f>
        <v>#N/A</v>
      </c>
      <c r="P1368" s="2">
        <f>VLOOKUP(C1368,[2]XetNhanDATN_20180120!$C$5:$J$2281,8,FALSE)</f>
        <v>1</v>
      </c>
    </row>
    <row r="1369" spans="1:16" x14ac:dyDescent="0.25">
      <c r="A1369" s="9">
        <v>1365</v>
      </c>
      <c r="B1369" s="9">
        <v>105</v>
      </c>
      <c r="C1369" s="7">
        <v>105130291</v>
      </c>
      <c r="D1369" s="7">
        <v>105130291</v>
      </c>
      <c r="E1369" s="6" t="s">
        <v>1000</v>
      </c>
      <c r="F1369" s="40" t="s">
        <v>969</v>
      </c>
      <c r="G1369" s="8">
        <v>2.04</v>
      </c>
      <c r="H1369" s="10">
        <v>144</v>
      </c>
      <c r="I1369" s="32">
        <v>0</v>
      </c>
      <c r="J1369" s="7">
        <v>1</v>
      </c>
      <c r="K1369" s="6"/>
      <c r="L1369" s="9" t="e">
        <f>VLOOKUP(C1369,ThoiHoc_DuKien20180119!$B$6:$B$346,1,FALSE)</f>
        <v>#N/A</v>
      </c>
      <c r="M1369" s="24" t="e">
        <f>VLOOKUP(C1369,SV_CoDiemChuaDu!$B$7:$I$26,8,FALSE)</f>
        <v>#N/A</v>
      </c>
      <c r="N1369" s="6" t="e">
        <f>VLOOKUP(C1369,SoLanLamDATN!$A$2:$B$1192,2,FALSE)</f>
        <v>#N/A</v>
      </c>
      <c r="P1369" s="2">
        <f>VLOOKUP(C1369,[2]XetNhanDATN_20180120!$C$5:$J$2281,8,FALSE)</f>
        <v>1</v>
      </c>
    </row>
    <row r="1370" spans="1:16" x14ac:dyDescent="0.25">
      <c r="A1370" s="9">
        <v>1366</v>
      </c>
      <c r="B1370" s="9">
        <v>105</v>
      </c>
      <c r="C1370" s="7">
        <v>105130292</v>
      </c>
      <c r="D1370" s="7">
        <v>105130292</v>
      </c>
      <c r="E1370" s="6" t="s">
        <v>1001</v>
      </c>
      <c r="F1370" s="40" t="s">
        <v>969</v>
      </c>
      <c r="G1370" s="8">
        <v>2.67</v>
      </c>
      <c r="H1370" s="10">
        <v>144</v>
      </c>
      <c r="I1370" s="32">
        <v>0</v>
      </c>
      <c r="J1370" s="7">
        <v>1</v>
      </c>
      <c r="K1370" s="6"/>
      <c r="L1370" s="9" t="e">
        <f>VLOOKUP(C1370,ThoiHoc_DuKien20180119!$B$6:$B$346,1,FALSE)</f>
        <v>#N/A</v>
      </c>
      <c r="M1370" s="24" t="e">
        <f>VLOOKUP(C1370,SV_CoDiemChuaDu!$B$7:$I$26,8,FALSE)</f>
        <v>#N/A</v>
      </c>
      <c r="N1370" s="6" t="e">
        <f>VLOOKUP(C1370,SoLanLamDATN!$A$2:$B$1192,2,FALSE)</f>
        <v>#N/A</v>
      </c>
      <c r="P1370" s="2">
        <f>VLOOKUP(C1370,[2]XetNhanDATN_20180120!$C$5:$J$2281,8,FALSE)</f>
        <v>1</v>
      </c>
    </row>
    <row r="1371" spans="1:16" x14ac:dyDescent="0.25">
      <c r="A1371" s="9">
        <v>1367</v>
      </c>
      <c r="B1371" s="9">
        <v>105</v>
      </c>
      <c r="C1371" s="7">
        <v>105130293</v>
      </c>
      <c r="D1371" s="7">
        <v>105130293</v>
      </c>
      <c r="E1371" s="6" t="s">
        <v>1002</v>
      </c>
      <c r="F1371" s="40" t="s">
        <v>969</v>
      </c>
      <c r="G1371" s="8">
        <v>2.15</v>
      </c>
      <c r="H1371" s="10">
        <v>144</v>
      </c>
      <c r="I1371" s="32">
        <v>2</v>
      </c>
      <c r="J1371" s="7">
        <v>1</v>
      </c>
      <c r="K1371" s="6" t="s">
        <v>973</v>
      </c>
      <c r="L1371" s="9" t="e">
        <f>VLOOKUP(C1371,ThoiHoc_DuKien20180119!$B$6:$B$346,1,FALSE)</f>
        <v>#N/A</v>
      </c>
      <c r="M1371" s="24" t="e">
        <f>VLOOKUP(C1371,SV_CoDiemChuaDu!$B$7:$I$26,8,FALSE)</f>
        <v>#N/A</v>
      </c>
      <c r="N1371" s="6" t="e">
        <f>VLOOKUP(C1371,SoLanLamDATN!$A$2:$B$1192,2,FALSE)</f>
        <v>#N/A</v>
      </c>
      <c r="P1371" s="2">
        <f>VLOOKUP(C1371,[2]XetNhanDATN_20180120!$C$5:$J$2281,8,FALSE)</f>
        <v>1</v>
      </c>
    </row>
    <row r="1372" spans="1:16" x14ac:dyDescent="0.25">
      <c r="A1372" s="9">
        <v>1368</v>
      </c>
      <c r="B1372" s="9">
        <v>105</v>
      </c>
      <c r="C1372" s="7">
        <v>105130294</v>
      </c>
      <c r="D1372" s="7">
        <v>105130294</v>
      </c>
      <c r="E1372" s="6" t="s">
        <v>1003</v>
      </c>
      <c r="F1372" s="40" t="s">
        <v>969</v>
      </c>
      <c r="G1372" s="8">
        <v>3.29</v>
      </c>
      <c r="H1372" s="10">
        <v>144</v>
      </c>
      <c r="I1372" s="32">
        <v>0</v>
      </c>
      <c r="J1372" s="7">
        <v>1</v>
      </c>
      <c r="K1372" s="6"/>
      <c r="L1372" s="9" t="e">
        <f>VLOOKUP(C1372,ThoiHoc_DuKien20180119!$B$6:$B$346,1,FALSE)</f>
        <v>#N/A</v>
      </c>
      <c r="M1372" s="24" t="e">
        <f>VLOOKUP(C1372,SV_CoDiemChuaDu!$B$7:$I$26,8,FALSE)</f>
        <v>#N/A</v>
      </c>
      <c r="N1372" s="6" t="e">
        <f>VLOOKUP(C1372,SoLanLamDATN!$A$2:$B$1192,2,FALSE)</f>
        <v>#N/A</v>
      </c>
      <c r="P1372" s="2">
        <f>VLOOKUP(C1372,[2]XetNhanDATN_20180120!$C$5:$J$2281,8,FALSE)</f>
        <v>1</v>
      </c>
    </row>
    <row r="1373" spans="1:16" x14ac:dyDescent="0.25">
      <c r="A1373" s="9">
        <v>1369</v>
      </c>
      <c r="B1373" s="9">
        <v>105</v>
      </c>
      <c r="C1373" s="7">
        <v>105130295</v>
      </c>
      <c r="D1373" s="7">
        <v>105130295</v>
      </c>
      <c r="E1373" s="6" t="s">
        <v>1004</v>
      </c>
      <c r="F1373" s="40" t="s">
        <v>969</v>
      </c>
      <c r="G1373" s="8">
        <v>3.42</v>
      </c>
      <c r="H1373" s="10">
        <v>144</v>
      </c>
      <c r="I1373" s="32">
        <v>0</v>
      </c>
      <c r="J1373" s="7">
        <v>1</v>
      </c>
      <c r="K1373" s="6"/>
      <c r="L1373" s="9" t="e">
        <f>VLOOKUP(C1373,ThoiHoc_DuKien20180119!$B$6:$B$346,1,FALSE)</f>
        <v>#N/A</v>
      </c>
      <c r="M1373" s="24" t="e">
        <f>VLOOKUP(C1373,SV_CoDiemChuaDu!$B$7:$I$26,8,FALSE)</f>
        <v>#N/A</v>
      </c>
      <c r="N1373" s="6" t="e">
        <f>VLOOKUP(C1373,SoLanLamDATN!$A$2:$B$1192,2,FALSE)</f>
        <v>#N/A</v>
      </c>
      <c r="P1373" s="2">
        <f>VLOOKUP(C1373,[2]XetNhanDATN_20180120!$C$5:$J$2281,8,FALSE)</f>
        <v>1</v>
      </c>
    </row>
    <row r="1374" spans="1:16" x14ac:dyDescent="0.25">
      <c r="A1374" s="9">
        <v>1370</v>
      </c>
      <c r="B1374" s="9">
        <v>105</v>
      </c>
      <c r="C1374" s="7">
        <v>105130297</v>
      </c>
      <c r="D1374" s="7">
        <v>105130297</v>
      </c>
      <c r="E1374" s="6" t="s">
        <v>1005</v>
      </c>
      <c r="F1374" s="40" t="s">
        <v>969</v>
      </c>
      <c r="G1374" s="8">
        <v>2.0499999999999998</v>
      </c>
      <c r="H1374" s="10">
        <v>144</v>
      </c>
      <c r="I1374" s="32">
        <v>0</v>
      </c>
      <c r="J1374" s="7">
        <v>1</v>
      </c>
      <c r="K1374" s="6"/>
      <c r="L1374" s="9" t="e">
        <f>VLOOKUP(C1374,ThoiHoc_DuKien20180119!$B$6:$B$346,1,FALSE)</f>
        <v>#N/A</v>
      </c>
      <c r="M1374" s="24" t="e">
        <f>VLOOKUP(C1374,SV_CoDiemChuaDu!$B$7:$I$26,8,FALSE)</f>
        <v>#N/A</v>
      </c>
      <c r="N1374" s="6" t="e">
        <f>VLOOKUP(C1374,SoLanLamDATN!$A$2:$B$1192,2,FALSE)</f>
        <v>#N/A</v>
      </c>
      <c r="P1374" s="2">
        <f>VLOOKUP(C1374,[2]XetNhanDATN_20180120!$C$5:$J$2281,8,FALSE)</f>
        <v>1</v>
      </c>
    </row>
    <row r="1375" spans="1:16" x14ac:dyDescent="0.25">
      <c r="A1375" s="9">
        <v>1371</v>
      </c>
      <c r="B1375" s="9">
        <v>105</v>
      </c>
      <c r="C1375" s="7">
        <v>105130300</v>
      </c>
      <c r="D1375" s="7">
        <v>105130300</v>
      </c>
      <c r="E1375" s="6" t="s">
        <v>1006</v>
      </c>
      <c r="F1375" s="40" t="s">
        <v>969</v>
      </c>
      <c r="G1375" s="8">
        <v>2.77</v>
      </c>
      <c r="H1375" s="10">
        <v>144</v>
      </c>
      <c r="I1375" s="32">
        <v>0</v>
      </c>
      <c r="J1375" s="7">
        <v>1</v>
      </c>
      <c r="K1375" s="6"/>
      <c r="L1375" s="9" t="e">
        <f>VLOOKUP(C1375,ThoiHoc_DuKien20180119!$B$6:$B$346,1,FALSE)</f>
        <v>#N/A</v>
      </c>
      <c r="M1375" s="24" t="e">
        <f>VLOOKUP(C1375,SV_CoDiemChuaDu!$B$7:$I$26,8,FALSE)</f>
        <v>#N/A</v>
      </c>
      <c r="N1375" s="6" t="e">
        <f>VLOOKUP(C1375,SoLanLamDATN!$A$2:$B$1192,2,FALSE)</f>
        <v>#N/A</v>
      </c>
      <c r="P1375" s="2">
        <f>VLOOKUP(C1375,[2]XetNhanDATN_20180120!$C$5:$J$2281,8,FALSE)</f>
        <v>1</v>
      </c>
    </row>
    <row r="1376" spans="1:16" x14ac:dyDescent="0.25">
      <c r="A1376" s="9">
        <v>1372</v>
      </c>
      <c r="B1376" s="9">
        <v>105</v>
      </c>
      <c r="C1376" s="7">
        <v>105130301</v>
      </c>
      <c r="D1376" s="7">
        <v>105130301</v>
      </c>
      <c r="E1376" s="6" t="s">
        <v>1007</v>
      </c>
      <c r="F1376" s="40" t="s">
        <v>969</v>
      </c>
      <c r="G1376" s="8">
        <v>2.95</v>
      </c>
      <c r="H1376" s="10">
        <v>144</v>
      </c>
      <c r="I1376" s="32">
        <v>0</v>
      </c>
      <c r="J1376" s="7">
        <v>1</v>
      </c>
      <c r="K1376" s="6"/>
      <c r="L1376" s="9" t="e">
        <f>VLOOKUP(C1376,ThoiHoc_DuKien20180119!$B$6:$B$346,1,FALSE)</f>
        <v>#N/A</v>
      </c>
      <c r="M1376" s="24" t="e">
        <f>VLOOKUP(C1376,SV_CoDiemChuaDu!$B$7:$I$26,8,FALSE)</f>
        <v>#N/A</v>
      </c>
      <c r="N1376" s="6" t="e">
        <f>VLOOKUP(C1376,SoLanLamDATN!$A$2:$B$1192,2,FALSE)</f>
        <v>#N/A</v>
      </c>
      <c r="P1376" s="2">
        <f>VLOOKUP(C1376,[2]XetNhanDATN_20180120!$C$5:$J$2281,8,FALSE)</f>
        <v>1</v>
      </c>
    </row>
    <row r="1377" spans="1:16" x14ac:dyDescent="0.25">
      <c r="A1377" s="9">
        <v>1373</v>
      </c>
      <c r="B1377" s="9">
        <v>105</v>
      </c>
      <c r="C1377" s="7">
        <v>105130302</v>
      </c>
      <c r="D1377" s="7">
        <v>105130302</v>
      </c>
      <c r="E1377" s="6" t="s">
        <v>1008</v>
      </c>
      <c r="F1377" s="40" t="s">
        <v>969</v>
      </c>
      <c r="G1377" s="8">
        <v>2.25</v>
      </c>
      <c r="H1377" s="10">
        <v>144</v>
      </c>
      <c r="I1377" s="32">
        <v>0</v>
      </c>
      <c r="J1377" s="7">
        <v>1</v>
      </c>
      <c r="K1377" s="6" t="s">
        <v>459</v>
      </c>
      <c r="L1377" s="9" t="e">
        <f>VLOOKUP(C1377,ThoiHoc_DuKien20180119!$B$6:$B$346,1,FALSE)</f>
        <v>#N/A</v>
      </c>
      <c r="M1377" s="24" t="e">
        <f>VLOOKUP(C1377,SV_CoDiemChuaDu!$B$7:$I$26,8,FALSE)</f>
        <v>#N/A</v>
      </c>
      <c r="N1377" s="6" t="e">
        <f>VLOOKUP(C1377,SoLanLamDATN!$A$2:$B$1192,2,FALSE)</f>
        <v>#N/A</v>
      </c>
      <c r="P1377" s="2">
        <f>VLOOKUP(C1377,[2]XetNhanDATN_20180120!$C$5:$J$2281,8,FALSE)</f>
        <v>1</v>
      </c>
    </row>
    <row r="1378" spans="1:16" x14ac:dyDescent="0.25">
      <c r="A1378" s="9">
        <v>1374</v>
      </c>
      <c r="B1378" s="9">
        <v>105</v>
      </c>
      <c r="C1378" s="7">
        <v>105130305</v>
      </c>
      <c r="D1378" s="7">
        <v>105130305</v>
      </c>
      <c r="E1378" s="6" t="s">
        <v>1009</v>
      </c>
      <c r="F1378" s="40" t="s">
        <v>1010</v>
      </c>
      <c r="G1378" s="8">
        <v>3.43</v>
      </c>
      <c r="H1378" s="10">
        <v>144</v>
      </c>
      <c r="I1378" s="32">
        <v>0</v>
      </c>
      <c r="J1378" s="7">
        <v>1</v>
      </c>
      <c r="K1378" s="6"/>
      <c r="L1378" s="9" t="e">
        <f>VLOOKUP(C1378,ThoiHoc_DuKien20180119!$B$6:$B$346,1,FALSE)</f>
        <v>#N/A</v>
      </c>
      <c r="M1378" s="24" t="e">
        <f>VLOOKUP(C1378,SV_CoDiemChuaDu!$B$7:$I$26,8,FALSE)</f>
        <v>#N/A</v>
      </c>
      <c r="N1378" s="6" t="e">
        <f>VLOOKUP(C1378,SoLanLamDATN!$A$2:$B$1192,2,FALSE)</f>
        <v>#N/A</v>
      </c>
      <c r="P1378" s="2">
        <f>VLOOKUP(C1378,[2]XetNhanDATN_20180120!$C$5:$J$2281,8,FALSE)</f>
        <v>1</v>
      </c>
    </row>
    <row r="1379" spans="1:16" x14ac:dyDescent="0.25">
      <c r="A1379" s="9">
        <v>1375</v>
      </c>
      <c r="B1379" s="9">
        <v>105</v>
      </c>
      <c r="C1379" s="7">
        <v>105130306</v>
      </c>
      <c r="D1379" s="7">
        <v>105130306</v>
      </c>
      <c r="E1379" s="6" t="s">
        <v>1011</v>
      </c>
      <c r="F1379" s="40" t="s">
        <v>1010</v>
      </c>
      <c r="G1379" s="8">
        <v>2.61</v>
      </c>
      <c r="H1379" s="10">
        <v>144</v>
      </c>
      <c r="I1379" s="32">
        <v>0</v>
      </c>
      <c r="J1379" s="7">
        <v>1</v>
      </c>
      <c r="K1379" s="6"/>
      <c r="L1379" s="9" t="e">
        <f>VLOOKUP(C1379,ThoiHoc_DuKien20180119!$B$6:$B$346,1,FALSE)</f>
        <v>#N/A</v>
      </c>
      <c r="M1379" s="24" t="e">
        <f>VLOOKUP(C1379,SV_CoDiemChuaDu!$B$7:$I$26,8,FALSE)</f>
        <v>#N/A</v>
      </c>
      <c r="N1379" s="6" t="e">
        <f>VLOOKUP(C1379,SoLanLamDATN!$A$2:$B$1192,2,FALSE)</f>
        <v>#N/A</v>
      </c>
      <c r="P1379" s="2">
        <f>VLOOKUP(C1379,[2]XetNhanDATN_20180120!$C$5:$J$2281,8,FALSE)</f>
        <v>1</v>
      </c>
    </row>
    <row r="1380" spans="1:16" x14ac:dyDescent="0.25">
      <c r="A1380" s="9">
        <v>1376</v>
      </c>
      <c r="B1380" s="9">
        <v>105</v>
      </c>
      <c r="C1380" s="7">
        <v>105130307</v>
      </c>
      <c r="D1380" s="7">
        <v>105130307</v>
      </c>
      <c r="E1380" s="6" t="s">
        <v>1012</v>
      </c>
      <c r="F1380" s="40" t="s">
        <v>1010</v>
      </c>
      <c r="G1380" s="8">
        <v>2.7</v>
      </c>
      <c r="H1380" s="10">
        <v>144</v>
      </c>
      <c r="I1380" s="32">
        <v>0</v>
      </c>
      <c r="J1380" s="7">
        <v>1</v>
      </c>
      <c r="K1380" s="6"/>
      <c r="L1380" s="9" t="e">
        <f>VLOOKUP(C1380,ThoiHoc_DuKien20180119!$B$6:$B$346,1,FALSE)</f>
        <v>#N/A</v>
      </c>
      <c r="M1380" s="24" t="e">
        <f>VLOOKUP(C1380,SV_CoDiemChuaDu!$B$7:$I$26,8,FALSE)</f>
        <v>#N/A</v>
      </c>
      <c r="N1380" s="6" t="e">
        <f>VLOOKUP(C1380,SoLanLamDATN!$A$2:$B$1192,2,FALSE)</f>
        <v>#N/A</v>
      </c>
      <c r="P1380" s="2">
        <f>VLOOKUP(C1380,[2]XetNhanDATN_20180120!$C$5:$J$2281,8,FALSE)</f>
        <v>1</v>
      </c>
    </row>
    <row r="1381" spans="1:16" x14ac:dyDescent="0.25">
      <c r="A1381" s="9">
        <v>1377</v>
      </c>
      <c r="B1381" s="9">
        <v>105</v>
      </c>
      <c r="C1381" s="7">
        <v>105130309</v>
      </c>
      <c r="D1381" s="7">
        <v>105130309</v>
      </c>
      <c r="E1381" s="6" t="s">
        <v>1013</v>
      </c>
      <c r="F1381" s="40" t="s">
        <v>1010</v>
      </c>
      <c r="G1381" s="8">
        <v>2.84</v>
      </c>
      <c r="H1381" s="10">
        <v>144</v>
      </c>
      <c r="I1381" s="32">
        <v>0</v>
      </c>
      <c r="J1381" s="7">
        <v>1</v>
      </c>
      <c r="K1381" s="6"/>
      <c r="L1381" s="9" t="e">
        <f>VLOOKUP(C1381,ThoiHoc_DuKien20180119!$B$6:$B$346,1,FALSE)</f>
        <v>#N/A</v>
      </c>
      <c r="M1381" s="24" t="e">
        <f>VLOOKUP(C1381,SV_CoDiemChuaDu!$B$7:$I$26,8,FALSE)</f>
        <v>#N/A</v>
      </c>
      <c r="N1381" s="6" t="e">
        <f>VLOOKUP(C1381,SoLanLamDATN!$A$2:$B$1192,2,FALSE)</f>
        <v>#N/A</v>
      </c>
      <c r="P1381" s="2">
        <f>VLOOKUP(C1381,[2]XetNhanDATN_20180120!$C$5:$J$2281,8,FALSE)</f>
        <v>1</v>
      </c>
    </row>
    <row r="1382" spans="1:16" x14ac:dyDescent="0.25">
      <c r="A1382" s="9">
        <v>1378</v>
      </c>
      <c r="B1382" s="9">
        <v>105</v>
      </c>
      <c r="C1382" s="7">
        <v>105130310</v>
      </c>
      <c r="D1382" s="7">
        <v>105130310</v>
      </c>
      <c r="E1382" s="6" t="s">
        <v>1014</v>
      </c>
      <c r="F1382" s="40" t="s">
        <v>1010</v>
      </c>
      <c r="G1382" s="8">
        <v>2.33</v>
      </c>
      <c r="H1382" s="10">
        <v>144</v>
      </c>
      <c r="I1382" s="32">
        <v>0</v>
      </c>
      <c r="J1382" s="7">
        <v>1</v>
      </c>
      <c r="K1382" s="6" t="s">
        <v>459</v>
      </c>
      <c r="L1382" s="9" t="e">
        <f>VLOOKUP(C1382,ThoiHoc_DuKien20180119!$B$6:$B$346,1,FALSE)</f>
        <v>#N/A</v>
      </c>
      <c r="M1382" s="24" t="e">
        <f>VLOOKUP(C1382,SV_CoDiemChuaDu!$B$7:$I$26,8,FALSE)</f>
        <v>#N/A</v>
      </c>
      <c r="N1382" s="6" t="e">
        <f>VLOOKUP(C1382,SoLanLamDATN!$A$2:$B$1192,2,FALSE)</f>
        <v>#N/A</v>
      </c>
      <c r="P1382" s="2">
        <f>VLOOKUP(C1382,[2]XetNhanDATN_20180120!$C$5:$J$2281,8,FALSE)</f>
        <v>1</v>
      </c>
    </row>
    <row r="1383" spans="1:16" x14ac:dyDescent="0.25">
      <c r="A1383" s="9">
        <v>1379</v>
      </c>
      <c r="B1383" s="9">
        <v>105</v>
      </c>
      <c r="C1383" s="7">
        <v>105130311</v>
      </c>
      <c r="D1383" s="7">
        <v>105130311</v>
      </c>
      <c r="E1383" s="6" t="s">
        <v>1015</v>
      </c>
      <c r="F1383" s="40" t="s">
        <v>1010</v>
      </c>
      <c r="G1383" s="8">
        <v>2.52</v>
      </c>
      <c r="H1383" s="10">
        <v>144</v>
      </c>
      <c r="I1383" s="32">
        <v>0</v>
      </c>
      <c r="J1383" s="7">
        <v>1</v>
      </c>
      <c r="K1383" s="6"/>
      <c r="L1383" s="9" t="e">
        <f>VLOOKUP(C1383,ThoiHoc_DuKien20180119!$B$6:$B$346,1,FALSE)</f>
        <v>#N/A</v>
      </c>
      <c r="M1383" s="24" t="e">
        <f>VLOOKUP(C1383,SV_CoDiemChuaDu!$B$7:$I$26,8,FALSE)</f>
        <v>#N/A</v>
      </c>
      <c r="N1383" s="6" t="e">
        <f>VLOOKUP(C1383,SoLanLamDATN!$A$2:$B$1192,2,FALSE)</f>
        <v>#N/A</v>
      </c>
      <c r="P1383" s="2">
        <f>VLOOKUP(C1383,[2]XetNhanDATN_20180120!$C$5:$J$2281,8,FALSE)</f>
        <v>1</v>
      </c>
    </row>
    <row r="1384" spans="1:16" x14ac:dyDescent="0.25">
      <c r="A1384" s="9">
        <v>1380</v>
      </c>
      <c r="B1384" s="9">
        <v>105</v>
      </c>
      <c r="C1384" s="7">
        <v>105130312</v>
      </c>
      <c r="D1384" s="7">
        <v>105130312</v>
      </c>
      <c r="E1384" s="6" t="s">
        <v>149</v>
      </c>
      <c r="F1384" s="40" t="s">
        <v>1010</v>
      </c>
      <c r="G1384" s="8">
        <v>2.06</v>
      </c>
      <c r="H1384" s="10">
        <v>144</v>
      </c>
      <c r="I1384" s="32">
        <v>0</v>
      </c>
      <c r="J1384" s="7">
        <v>1</v>
      </c>
      <c r="K1384" s="6"/>
      <c r="L1384" s="9" t="e">
        <f>VLOOKUP(C1384,ThoiHoc_DuKien20180119!$B$6:$B$346,1,FALSE)</f>
        <v>#N/A</v>
      </c>
      <c r="M1384" s="24" t="e">
        <f>VLOOKUP(C1384,SV_CoDiemChuaDu!$B$7:$I$26,8,FALSE)</f>
        <v>#N/A</v>
      </c>
      <c r="N1384" s="6" t="e">
        <f>VLOOKUP(C1384,SoLanLamDATN!$A$2:$B$1192,2,FALSE)</f>
        <v>#N/A</v>
      </c>
      <c r="P1384" s="2">
        <f>VLOOKUP(C1384,[2]XetNhanDATN_20180120!$C$5:$J$2281,8,FALSE)</f>
        <v>1</v>
      </c>
    </row>
    <row r="1385" spans="1:16" x14ac:dyDescent="0.25">
      <c r="A1385" s="9">
        <v>1381</v>
      </c>
      <c r="B1385" s="9">
        <v>105</v>
      </c>
      <c r="C1385" s="7">
        <v>105130313</v>
      </c>
      <c r="D1385" s="7">
        <v>105130313</v>
      </c>
      <c r="E1385" s="6" t="s">
        <v>603</v>
      </c>
      <c r="F1385" s="40" t="s">
        <v>1010</v>
      </c>
      <c r="G1385" s="8">
        <v>3.07</v>
      </c>
      <c r="H1385" s="10">
        <v>144</v>
      </c>
      <c r="I1385" s="32">
        <v>0</v>
      </c>
      <c r="J1385" s="7">
        <v>1</v>
      </c>
      <c r="K1385" s="6"/>
      <c r="L1385" s="9" t="e">
        <f>VLOOKUP(C1385,ThoiHoc_DuKien20180119!$B$6:$B$346,1,FALSE)</f>
        <v>#N/A</v>
      </c>
      <c r="M1385" s="24" t="e">
        <f>VLOOKUP(C1385,SV_CoDiemChuaDu!$B$7:$I$26,8,FALSE)</f>
        <v>#N/A</v>
      </c>
      <c r="N1385" s="6" t="e">
        <f>VLOOKUP(C1385,SoLanLamDATN!$A$2:$B$1192,2,FALSE)</f>
        <v>#N/A</v>
      </c>
      <c r="P1385" s="2">
        <f>VLOOKUP(C1385,[2]XetNhanDATN_20180120!$C$5:$J$2281,8,FALSE)</f>
        <v>1</v>
      </c>
    </row>
    <row r="1386" spans="1:16" x14ac:dyDescent="0.25">
      <c r="A1386" s="9">
        <v>1382</v>
      </c>
      <c r="B1386" s="9">
        <v>105</v>
      </c>
      <c r="C1386" s="7">
        <v>105130316</v>
      </c>
      <c r="D1386" s="7">
        <v>105130316</v>
      </c>
      <c r="E1386" s="6" t="s">
        <v>1016</v>
      </c>
      <c r="F1386" s="40" t="s">
        <v>1010</v>
      </c>
      <c r="G1386" s="8">
        <v>2.5499999999999998</v>
      </c>
      <c r="H1386" s="10">
        <v>144</v>
      </c>
      <c r="I1386" s="32">
        <v>0</v>
      </c>
      <c r="J1386" s="7">
        <v>1</v>
      </c>
      <c r="K1386" s="6"/>
      <c r="L1386" s="9" t="e">
        <f>VLOOKUP(C1386,ThoiHoc_DuKien20180119!$B$6:$B$346,1,FALSE)</f>
        <v>#N/A</v>
      </c>
      <c r="M1386" s="24" t="e">
        <f>VLOOKUP(C1386,SV_CoDiemChuaDu!$B$7:$I$26,8,FALSE)</f>
        <v>#N/A</v>
      </c>
      <c r="N1386" s="6" t="e">
        <f>VLOOKUP(C1386,SoLanLamDATN!$A$2:$B$1192,2,FALSE)</f>
        <v>#N/A</v>
      </c>
      <c r="P1386" s="2">
        <f>VLOOKUP(C1386,[2]XetNhanDATN_20180120!$C$5:$J$2281,8,FALSE)</f>
        <v>1</v>
      </c>
    </row>
    <row r="1387" spans="1:16" x14ac:dyDescent="0.25">
      <c r="A1387" s="9">
        <v>1383</v>
      </c>
      <c r="B1387" s="9">
        <v>105</v>
      </c>
      <c r="C1387" s="7">
        <v>105130318</v>
      </c>
      <c r="D1387" s="7">
        <v>105130318</v>
      </c>
      <c r="E1387" s="6" t="s">
        <v>556</v>
      </c>
      <c r="F1387" s="40" t="s">
        <v>1010</v>
      </c>
      <c r="G1387" s="8">
        <v>2.5499999999999998</v>
      </c>
      <c r="H1387" s="10">
        <v>144</v>
      </c>
      <c r="I1387" s="32">
        <v>0</v>
      </c>
      <c r="J1387" s="7">
        <v>1</v>
      </c>
      <c r="K1387" s="6" t="s">
        <v>459</v>
      </c>
      <c r="L1387" s="9" t="e">
        <f>VLOOKUP(C1387,ThoiHoc_DuKien20180119!$B$6:$B$346,1,FALSE)</f>
        <v>#N/A</v>
      </c>
      <c r="M1387" s="24" t="e">
        <f>VLOOKUP(C1387,SV_CoDiemChuaDu!$B$7:$I$26,8,FALSE)</f>
        <v>#N/A</v>
      </c>
      <c r="N1387" s="6" t="e">
        <f>VLOOKUP(C1387,SoLanLamDATN!$A$2:$B$1192,2,FALSE)</f>
        <v>#N/A</v>
      </c>
      <c r="P1387" s="2">
        <f>VLOOKUP(C1387,[2]XetNhanDATN_20180120!$C$5:$J$2281,8,FALSE)</f>
        <v>1</v>
      </c>
    </row>
    <row r="1388" spans="1:16" x14ac:dyDescent="0.25">
      <c r="A1388" s="9">
        <v>1384</v>
      </c>
      <c r="B1388" s="9">
        <v>105</v>
      </c>
      <c r="C1388" s="7">
        <v>105130319</v>
      </c>
      <c r="D1388" s="7">
        <v>105130319</v>
      </c>
      <c r="E1388" s="6" t="s">
        <v>1017</v>
      </c>
      <c r="F1388" s="40" t="s">
        <v>1010</v>
      </c>
      <c r="G1388" s="8">
        <v>2.74</v>
      </c>
      <c r="H1388" s="10">
        <v>144</v>
      </c>
      <c r="I1388" s="32">
        <v>0</v>
      </c>
      <c r="J1388" s="7">
        <v>1</v>
      </c>
      <c r="K1388" s="6"/>
      <c r="L1388" s="9" t="e">
        <f>VLOOKUP(C1388,ThoiHoc_DuKien20180119!$B$6:$B$346,1,FALSE)</f>
        <v>#N/A</v>
      </c>
      <c r="M1388" s="24" t="e">
        <f>VLOOKUP(C1388,SV_CoDiemChuaDu!$B$7:$I$26,8,FALSE)</f>
        <v>#N/A</v>
      </c>
      <c r="N1388" s="6" t="e">
        <f>VLOOKUP(C1388,SoLanLamDATN!$A$2:$B$1192,2,FALSE)</f>
        <v>#N/A</v>
      </c>
      <c r="P1388" s="2">
        <f>VLOOKUP(C1388,[2]XetNhanDATN_20180120!$C$5:$J$2281,8,FALSE)</f>
        <v>1</v>
      </c>
    </row>
    <row r="1389" spans="1:16" x14ac:dyDescent="0.25">
      <c r="A1389" s="9">
        <v>1385</v>
      </c>
      <c r="B1389" s="9">
        <v>105</v>
      </c>
      <c r="C1389" s="7">
        <v>105130320</v>
      </c>
      <c r="D1389" s="7">
        <v>105130320</v>
      </c>
      <c r="E1389" s="6" t="s">
        <v>1018</v>
      </c>
      <c r="F1389" s="40" t="s">
        <v>1010</v>
      </c>
      <c r="G1389" s="8">
        <v>2.23</v>
      </c>
      <c r="H1389" s="10">
        <v>144</v>
      </c>
      <c r="I1389" s="32">
        <v>0</v>
      </c>
      <c r="J1389" s="7">
        <v>1</v>
      </c>
      <c r="K1389" s="6" t="s">
        <v>459</v>
      </c>
      <c r="L1389" s="9" t="e">
        <f>VLOOKUP(C1389,ThoiHoc_DuKien20180119!$B$6:$B$346,1,FALSE)</f>
        <v>#N/A</v>
      </c>
      <c r="M1389" s="24" t="e">
        <f>VLOOKUP(C1389,SV_CoDiemChuaDu!$B$7:$I$26,8,FALSE)</f>
        <v>#N/A</v>
      </c>
      <c r="N1389" s="6" t="e">
        <f>VLOOKUP(C1389,SoLanLamDATN!$A$2:$B$1192,2,FALSE)</f>
        <v>#N/A</v>
      </c>
      <c r="P1389" s="2">
        <f>VLOOKUP(C1389,[2]XetNhanDATN_20180120!$C$5:$J$2281,8,FALSE)</f>
        <v>1</v>
      </c>
    </row>
    <row r="1390" spans="1:16" x14ac:dyDescent="0.25">
      <c r="A1390" s="9">
        <v>1386</v>
      </c>
      <c r="B1390" s="9">
        <v>105</v>
      </c>
      <c r="C1390" s="7">
        <v>105130321</v>
      </c>
      <c r="D1390" s="7">
        <v>105130321</v>
      </c>
      <c r="E1390" s="6" t="s">
        <v>1019</v>
      </c>
      <c r="F1390" s="40" t="s">
        <v>1010</v>
      </c>
      <c r="G1390" s="8">
        <v>2.19</v>
      </c>
      <c r="H1390" s="10">
        <v>144</v>
      </c>
      <c r="I1390" s="32">
        <v>0</v>
      </c>
      <c r="J1390" s="7">
        <v>1</v>
      </c>
      <c r="K1390" s="6"/>
      <c r="L1390" s="9" t="e">
        <f>VLOOKUP(C1390,ThoiHoc_DuKien20180119!$B$6:$B$346,1,FALSE)</f>
        <v>#N/A</v>
      </c>
      <c r="M1390" s="24" t="e">
        <f>VLOOKUP(C1390,SV_CoDiemChuaDu!$B$7:$I$26,8,FALSE)</f>
        <v>#N/A</v>
      </c>
      <c r="N1390" s="6" t="e">
        <f>VLOOKUP(C1390,SoLanLamDATN!$A$2:$B$1192,2,FALSE)</f>
        <v>#N/A</v>
      </c>
      <c r="P1390" s="2">
        <f>VLOOKUP(C1390,[2]XetNhanDATN_20180120!$C$5:$J$2281,8,FALSE)</f>
        <v>1</v>
      </c>
    </row>
    <row r="1391" spans="1:16" x14ac:dyDescent="0.25">
      <c r="A1391" s="9">
        <v>1387</v>
      </c>
      <c r="B1391" s="9">
        <v>105</v>
      </c>
      <c r="C1391" s="7">
        <v>105130323</v>
      </c>
      <c r="D1391" s="7">
        <v>105130323</v>
      </c>
      <c r="E1391" s="6" t="s">
        <v>1020</v>
      </c>
      <c r="F1391" s="40" t="s">
        <v>1010</v>
      </c>
      <c r="G1391" s="8">
        <v>2.97</v>
      </c>
      <c r="H1391" s="10">
        <v>144</v>
      </c>
      <c r="I1391" s="32">
        <v>0</v>
      </c>
      <c r="J1391" s="7">
        <v>1</v>
      </c>
      <c r="K1391" s="6"/>
      <c r="L1391" s="9" t="e">
        <f>VLOOKUP(C1391,ThoiHoc_DuKien20180119!$B$6:$B$346,1,FALSE)</f>
        <v>#N/A</v>
      </c>
      <c r="M1391" s="24" t="e">
        <f>VLOOKUP(C1391,SV_CoDiemChuaDu!$B$7:$I$26,8,FALSE)</f>
        <v>#N/A</v>
      </c>
      <c r="N1391" s="6" t="e">
        <f>VLOOKUP(C1391,SoLanLamDATN!$A$2:$B$1192,2,FALSE)</f>
        <v>#N/A</v>
      </c>
      <c r="P1391" s="2">
        <f>VLOOKUP(C1391,[2]XetNhanDATN_20180120!$C$5:$J$2281,8,FALSE)</f>
        <v>1</v>
      </c>
    </row>
    <row r="1392" spans="1:16" x14ac:dyDescent="0.25">
      <c r="A1392" s="9">
        <v>1388</v>
      </c>
      <c r="B1392" s="9">
        <v>105</v>
      </c>
      <c r="C1392" s="7">
        <v>105130326</v>
      </c>
      <c r="D1392" s="7">
        <v>105130326</v>
      </c>
      <c r="E1392" s="6" t="s">
        <v>1021</v>
      </c>
      <c r="F1392" s="40" t="s">
        <v>1010</v>
      </c>
      <c r="G1392" s="8">
        <v>2.65</v>
      </c>
      <c r="H1392" s="10">
        <v>144</v>
      </c>
      <c r="I1392" s="32">
        <v>0</v>
      </c>
      <c r="J1392" s="7">
        <v>1</v>
      </c>
      <c r="K1392" s="6"/>
      <c r="L1392" s="9" t="e">
        <f>VLOOKUP(C1392,ThoiHoc_DuKien20180119!$B$6:$B$346,1,FALSE)</f>
        <v>#N/A</v>
      </c>
      <c r="M1392" s="24" t="e">
        <f>VLOOKUP(C1392,SV_CoDiemChuaDu!$B$7:$I$26,8,FALSE)</f>
        <v>#N/A</v>
      </c>
      <c r="N1392" s="6" t="e">
        <f>VLOOKUP(C1392,SoLanLamDATN!$A$2:$B$1192,2,FALSE)</f>
        <v>#N/A</v>
      </c>
      <c r="P1392" s="2">
        <f>VLOOKUP(C1392,[2]XetNhanDATN_20180120!$C$5:$J$2281,8,FALSE)</f>
        <v>1</v>
      </c>
    </row>
    <row r="1393" spans="1:16" x14ac:dyDescent="0.25">
      <c r="A1393" s="9">
        <v>1389</v>
      </c>
      <c r="B1393" s="9">
        <v>105</v>
      </c>
      <c r="C1393" s="7">
        <v>105130329</v>
      </c>
      <c r="D1393" s="7">
        <v>105130329</v>
      </c>
      <c r="E1393" s="6" t="s">
        <v>1022</v>
      </c>
      <c r="F1393" s="40" t="s">
        <v>1010</v>
      </c>
      <c r="G1393" s="8">
        <v>2.69</v>
      </c>
      <c r="H1393" s="10">
        <v>144</v>
      </c>
      <c r="I1393" s="32">
        <v>0</v>
      </c>
      <c r="J1393" s="7">
        <v>1</v>
      </c>
      <c r="K1393" s="6"/>
      <c r="L1393" s="9" t="e">
        <f>VLOOKUP(C1393,ThoiHoc_DuKien20180119!$B$6:$B$346,1,FALSE)</f>
        <v>#N/A</v>
      </c>
      <c r="M1393" s="24" t="e">
        <f>VLOOKUP(C1393,SV_CoDiemChuaDu!$B$7:$I$26,8,FALSE)</f>
        <v>#N/A</v>
      </c>
      <c r="N1393" s="6" t="e">
        <f>VLOOKUP(C1393,SoLanLamDATN!$A$2:$B$1192,2,FALSE)</f>
        <v>#N/A</v>
      </c>
      <c r="P1393" s="2">
        <f>VLOOKUP(C1393,[2]XetNhanDATN_20180120!$C$5:$J$2281,8,FALSE)</f>
        <v>1</v>
      </c>
    </row>
    <row r="1394" spans="1:16" x14ac:dyDescent="0.25">
      <c r="A1394" s="9">
        <v>1390</v>
      </c>
      <c r="B1394" s="9">
        <v>105</v>
      </c>
      <c r="C1394" s="7">
        <v>105130330</v>
      </c>
      <c r="D1394" s="7">
        <v>105130330</v>
      </c>
      <c r="E1394" s="6" t="s">
        <v>1023</v>
      </c>
      <c r="F1394" s="40" t="s">
        <v>1010</v>
      </c>
      <c r="G1394" s="8">
        <v>2.57</v>
      </c>
      <c r="H1394" s="10">
        <v>144</v>
      </c>
      <c r="I1394" s="32">
        <v>0</v>
      </c>
      <c r="J1394" s="7">
        <v>1</v>
      </c>
      <c r="K1394" s="6" t="s">
        <v>459</v>
      </c>
      <c r="L1394" s="9" t="e">
        <f>VLOOKUP(C1394,ThoiHoc_DuKien20180119!$B$6:$B$346,1,FALSE)</f>
        <v>#N/A</v>
      </c>
      <c r="M1394" s="24" t="e">
        <f>VLOOKUP(C1394,SV_CoDiemChuaDu!$B$7:$I$26,8,FALSE)</f>
        <v>#N/A</v>
      </c>
      <c r="N1394" s="6" t="e">
        <f>VLOOKUP(C1394,SoLanLamDATN!$A$2:$B$1192,2,FALSE)</f>
        <v>#N/A</v>
      </c>
      <c r="P1394" s="2">
        <f>VLOOKUP(C1394,[2]XetNhanDATN_20180120!$C$5:$J$2281,8,FALSE)</f>
        <v>1</v>
      </c>
    </row>
    <row r="1395" spans="1:16" x14ac:dyDescent="0.25">
      <c r="A1395" s="9">
        <v>1391</v>
      </c>
      <c r="B1395" s="9">
        <v>105</v>
      </c>
      <c r="C1395" s="7">
        <v>105130331</v>
      </c>
      <c r="D1395" s="7">
        <v>105130331</v>
      </c>
      <c r="E1395" s="6" t="s">
        <v>1024</v>
      </c>
      <c r="F1395" s="40" t="s">
        <v>1010</v>
      </c>
      <c r="G1395" s="8">
        <v>2.59</v>
      </c>
      <c r="H1395" s="10">
        <v>144</v>
      </c>
      <c r="I1395" s="32">
        <v>0</v>
      </c>
      <c r="J1395" s="7">
        <v>1</v>
      </c>
      <c r="K1395" s="6"/>
      <c r="L1395" s="9" t="e">
        <f>VLOOKUP(C1395,ThoiHoc_DuKien20180119!$B$6:$B$346,1,FALSE)</f>
        <v>#N/A</v>
      </c>
      <c r="M1395" s="24" t="e">
        <f>VLOOKUP(C1395,SV_CoDiemChuaDu!$B$7:$I$26,8,FALSE)</f>
        <v>#N/A</v>
      </c>
      <c r="N1395" s="6" t="e">
        <f>VLOOKUP(C1395,SoLanLamDATN!$A$2:$B$1192,2,FALSE)</f>
        <v>#N/A</v>
      </c>
      <c r="P1395" s="2">
        <f>VLOOKUP(C1395,[2]XetNhanDATN_20180120!$C$5:$J$2281,8,FALSE)</f>
        <v>1</v>
      </c>
    </row>
    <row r="1396" spans="1:16" x14ac:dyDescent="0.25">
      <c r="A1396" s="9">
        <v>1392</v>
      </c>
      <c r="B1396" s="9">
        <v>105</v>
      </c>
      <c r="C1396" s="7">
        <v>105130333</v>
      </c>
      <c r="D1396" s="7">
        <v>105130333</v>
      </c>
      <c r="E1396" s="6" t="s">
        <v>1025</v>
      </c>
      <c r="F1396" s="40" t="s">
        <v>1010</v>
      </c>
      <c r="G1396" s="8">
        <v>2.99</v>
      </c>
      <c r="H1396" s="10">
        <v>144</v>
      </c>
      <c r="I1396" s="32">
        <v>0</v>
      </c>
      <c r="J1396" s="7">
        <v>1</v>
      </c>
      <c r="K1396" s="6"/>
      <c r="L1396" s="9" t="e">
        <f>VLOOKUP(C1396,ThoiHoc_DuKien20180119!$B$6:$B$346,1,FALSE)</f>
        <v>#N/A</v>
      </c>
      <c r="M1396" s="24" t="e">
        <f>VLOOKUP(C1396,SV_CoDiemChuaDu!$B$7:$I$26,8,FALSE)</f>
        <v>#N/A</v>
      </c>
      <c r="N1396" s="6" t="e">
        <f>VLOOKUP(C1396,SoLanLamDATN!$A$2:$B$1192,2,FALSE)</f>
        <v>#N/A</v>
      </c>
      <c r="P1396" s="2">
        <f>VLOOKUP(C1396,[2]XetNhanDATN_20180120!$C$5:$J$2281,8,FALSE)</f>
        <v>1</v>
      </c>
    </row>
    <row r="1397" spans="1:16" x14ac:dyDescent="0.25">
      <c r="A1397" s="9">
        <v>1393</v>
      </c>
      <c r="B1397" s="9">
        <v>105</v>
      </c>
      <c r="C1397" s="7">
        <v>105130334</v>
      </c>
      <c r="D1397" s="7">
        <v>105130334</v>
      </c>
      <c r="E1397" s="6" t="s">
        <v>1026</v>
      </c>
      <c r="F1397" s="40" t="s">
        <v>1010</v>
      </c>
      <c r="G1397" s="8">
        <v>2.93</v>
      </c>
      <c r="H1397" s="10">
        <v>144</v>
      </c>
      <c r="I1397" s="32">
        <v>0</v>
      </c>
      <c r="J1397" s="7">
        <v>1</v>
      </c>
      <c r="K1397" s="6"/>
      <c r="L1397" s="9" t="e">
        <f>VLOOKUP(C1397,ThoiHoc_DuKien20180119!$B$6:$B$346,1,FALSE)</f>
        <v>#N/A</v>
      </c>
      <c r="M1397" s="24" t="e">
        <f>VLOOKUP(C1397,SV_CoDiemChuaDu!$B$7:$I$26,8,FALSE)</f>
        <v>#N/A</v>
      </c>
      <c r="N1397" s="6" t="e">
        <f>VLOOKUP(C1397,SoLanLamDATN!$A$2:$B$1192,2,FALSE)</f>
        <v>#N/A</v>
      </c>
      <c r="P1397" s="2">
        <f>VLOOKUP(C1397,[2]XetNhanDATN_20180120!$C$5:$J$2281,8,FALSE)</f>
        <v>1</v>
      </c>
    </row>
    <row r="1398" spans="1:16" x14ac:dyDescent="0.25">
      <c r="A1398" s="9">
        <v>1394</v>
      </c>
      <c r="B1398" s="9">
        <v>105</v>
      </c>
      <c r="C1398" s="7">
        <v>105130336</v>
      </c>
      <c r="D1398" s="7">
        <v>105130336</v>
      </c>
      <c r="E1398" s="6" t="s">
        <v>1027</v>
      </c>
      <c r="F1398" s="40" t="s">
        <v>1010</v>
      </c>
      <c r="G1398" s="8">
        <v>2.81</v>
      </c>
      <c r="H1398" s="10">
        <v>144</v>
      </c>
      <c r="I1398" s="32">
        <v>0</v>
      </c>
      <c r="J1398" s="7">
        <v>1</v>
      </c>
      <c r="K1398" s="6"/>
      <c r="L1398" s="9" t="e">
        <f>VLOOKUP(C1398,ThoiHoc_DuKien20180119!$B$6:$B$346,1,FALSE)</f>
        <v>#N/A</v>
      </c>
      <c r="M1398" s="24" t="e">
        <f>VLOOKUP(C1398,SV_CoDiemChuaDu!$B$7:$I$26,8,FALSE)</f>
        <v>#N/A</v>
      </c>
      <c r="N1398" s="6" t="e">
        <f>VLOOKUP(C1398,SoLanLamDATN!$A$2:$B$1192,2,FALSE)</f>
        <v>#N/A</v>
      </c>
      <c r="P1398" s="2">
        <f>VLOOKUP(C1398,[2]XetNhanDATN_20180120!$C$5:$J$2281,8,FALSE)</f>
        <v>1</v>
      </c>
    </row>
    <row r="1399" spans="1:16" x14ac:dyDescent="0.25">
      <c r="A1399" s="9">
        <v>1395</v>
      </c>
      <c r="B1399" s="9">
        <v>105</v>
      </c>
      <c r="C1399" s="7">
        <v>105130338</v>
      </c>
      <c r="D1399" s="7">
        <v>105130338</v>
      </c>
      <c r="E1399" s="6" t="s">
        <v>1028</v>
      </c>
      <c r="F1399" s="40" t="s">
        <v>1010</v>
      </c>
      <c r="G1399" s="8">
        <v>2.14</v>
      </c>
      <c r="H1399" s="10">
        <v>144</v>
      </c>
      <c r="I1399" s="32">
        <v>0</v>
      </c>
      <c r="J1399" s="7">
        <v>1</v>
      </c>
      <c r="K1399" s="6"/>
      <c r="L1399" s="9" t="e">
        <f>VLOOKUP(C1399,ThoiHoc_DuKien20180119!$B$6:$B$346,1,FALSE)</f>
        <v>#N/A</v>
      </c>
      <c r="M1399" s="24" t="e">
        <f>VLOOKUP(C1399,SV_CoDiemChuaDu!$B$7:$I$26,8,FALSE)</f>
        <v>#N/A</v>
      </c>
      <c r="N1399" s="6" t="e">
        <f>VLOOKUP(C1399,SoLanLamDATN!$A$2:$B$1192,2,FALSE)</f>
        <v>#N/A</v>
      </c>
      <c r="P1399" s="2">
        <f>VLOOKUP(C1399,[2]XetNhanDATN_20180120!$C$5:$J$2281,8,FALSE)</f>
        <v>1</v>
      </c>
    </row>
    <row r="1400" spans="1:16" x14ac:dyDescent="0.25">
      <c r="A1400" s="9">
        <v>1396</v>
      </c>
      <c r="B1400" s="9">
        <v>105</v>
      </c>
      <c r="C1400" s="7">
        <v>105130339</v>
      </c>
      <c r="D1400" s="7">
        <v>105130339</v>
      </c>
      <c r="E1400" s="6" t="s">
        <v>1029</v>
      </c>
      <c r="F1400" s="40" t="s">
        <v>1010</v>
      </c>
      <c r="G1400" s="8">
        <v>2.61</v>
      </c>
      <c r="H1400" s="10">
        <v>144</v>
      </c>
      <c r="I1400" s="32">
        <v>0</v>
      </c>
      <c r="J1400" s="7">
        <v>1</v>
      </c>
      <c r="K1400" s="6"/>
      <c r="L1400" s="9" t="e">
        <f>VLOOKUP(C1400,ThoiHoc_DuKien20180119!$B$6:$B$346,1,FALSE)</f>
        <v>#N/A</v>
      </c>
      <c r="M1400" s="24" t="e">
        <f>VLOOKUP(C1400,SV_CoDiemChuaDu!$B$7:$I$26,8,FALSE)</f>
        <v>#N/A</v>
      </c>
      <c r="N1400" s="6" t="e">
        <f>VLOOKUP(C1400,SoLanLamDATN!$A$2:$B$1192,2,FALSE)</f>
        <v>#N/A</v>
      </c>
      <c r="P1400" s="2">
        <f>VLOOKUP(C1400,[2]XetNhanDATN_20180120!$C$5:$J$2281,8,FALSE)</f>
        <v>1</v>
      </c>
    </row>
    <row r="1401" spans="1:16" x14ac:dyDescent="0.25">
      <c r="A1401" s="9">
        <v>1397</v>
      </c>
      <c r="B1401" s="9">
        <v>105</v>
      </c>
      <c r="C1401" s="7">
        <v>105130341</v>
      </c>
      <c r="D1401" s="7">
        <v>105130341</v>
      </c>
      <c r="E1401" s="6" t="s">
        <v>1030</v>
      </c>
      <c r="F1401" s="40" t="s">
        <v>1010</v>
      </c>
      <c r="G1401" s="8">
        <v>2.48</v>
      </c>
      <c r="H1401" s="10">
        <v>144</v>
      </c>
      <c r="I1401" s="32">
        <v>0</v>
      </c>
      <c r="J1401" s="7">
        <v>1</v>
      </c>
      <c r="K1401" s="6"/>
      <c r="L1401" s="9" t="e">
        <f>VLOOKUP(C1401,ThoiHoc_DuKien20180119!$B$6:$B$346,1,FALSE)</f>
        <v>#N/A</v>
      </c>
      <c r="M1401" s="24" t="e">
        <f>VLOOKUP(C1401,SV_CoDiemChuaDu!$B$7:$I$26,8,FALSE)</f>
        <v>#N/A</v>
      </c>
      <c r="N1401" s="6" t="e">
        <f>VLOOKUP(C1401,SoLanLamDATN!$A$2:$B$1192,2,FALSE)</f>
        <v>#N/A</v>
      </c>
      <c r="P1401" s="2">
        <f>VLOOKUP(C1401,[2]XetNhanDATN_20180120!$C$5:$J$2281,8,FALSE)</f>
        <v>1</v>
      </c>
    </row>
    <row r="1402" spans="1:16" x14ac:dyDescent="0.25">
      <c r="A1402" s="9">
        <v>1398</v>
      </c>
      <c r="B1402" s="9">
        <v>105</v>
      </c>
      <c r="C1402" s="7">
        <v>105130342</v>
      </c>
      <c r="D1402" s="7">
        <v>105130342</v>
      </c>
      <c r="E1402" s="6" t="s">
        <v>1031</v>
      </c>
      <c r="F1402" s="40" t="s">
        <v>1010</v>
      </c>
      <c r="G1402" s="8">
        <v>2.34</v>
      </c>
      <c r="H1402" s="10">
        <v>144</v>
      </c>
      <c r="I1402" s="32">
        <v>0</v>
      </c>
      <c r="J1402" s="7">
        <v>1</v>
      </c>
      <c r="K1402" s="6"/>
      <c r="L1402" s="9" t="e">
        <f>VLOOKUP(C1402,ThoiHoc_DuKien20180119!$B$6:$B$346,1,FALSE)</f>
        <v>#N/A</v>
      </c>
      <c r="M1402" s="24" t="e">
        <f>VLOOKUP(C1402,SV_CoDiemChuaDu!$B$7:$I$26,8,FALSE)</f>
        <v>#N/A</v>
      </c>
      <c r="N1402" s="6" t="e">
        <f>VLOOKUP(C1402,SoLanLamDATN!$A$2:$B$1192,2,FALSE)</f>
        <v>#N/A</v>
      </c>
      <c r="P1402" s="2">
        <f>VLOOKUP(C1402,[2]XetNhanDATN_20180120!$C$5:$J$2281,8,FALSE)</f>
        <v>1</v>
      </c>
    </row>
    <row r="1403" spans="1:16" x14ac:dyDescent="0.25">
      <c r="A1403" s="9">
        <v>1399</v>
      </c>
      <c r="B1403" s="9">
        <v>105</v>
      </c>
      <c r="C1403" s="7">
        <v>105130343</v>
      </c>
      <c r="D1403" s="7">
        <v>105130343</v>
      </c>
      <c r="E1403" s="6" t="s">
        <v>1032</v>
      </c>
      <c r="F1403" s="40" t="s">
        <v>1010</v>
      </c>
      <c r="G1403" s="8">
        <v>2.2000000000000002</v>
      </c>
      <c r="H1403" s="10">
        <v>144</v>
      </c>
      <c r="I1403" s="32">
        <v>2</v>
      </c>
      <c r="J1403" s="7">
        <v>1</v>
      </c>
      <c r="K1403" s="6" t="s">
        <v>860</v>
      </c>
      <c r="L1403" s="9" t="e">
        <f>VLOOKUP(C1403,ThoiHoc_DuKien20180119!$B$6:$B$346,1,FALSE)</f>
        <v>#N/A</v>
      </c>
      <c r="M1403" s="24" t="e">
        <f>VLOOKUP(C1403,SV_CoDiemChuaDu!$B$7:$I$26,8,FALSE)</f>
        <v>#N/A</v>
      </c>
      <c r="N1403" s="6" t="e">
        <f>VLOOKUP(C1403,SoLanLamDATN!$A$2:$B$1192,2,FALSE)</f>
        <v>#N/A</v>
      </c>
      <c r="P1403" s="2">
        <f>VLOOKUP(C1403,[2]XetNhanDATN_20180120!$C$5:$J$2281,8,FALSE)</f>
        <v>1</v>
      </c>
    </row>
    <row r="1404" spans="1:16" x14ac:dyDescent="0.25">
      <c r="A1404" s="9">
        <v>1400</v>
      </c>
      <c r="B1404" s="9">
        <v>105</v>
      </c>
      <c r="C1404" s="7">
        <v>105130345</v>
      </c>
      <c r="D1404" s="7">
        <v>105130345</v>
      </c>
      <c r="E1404" s="6" t="s">
        <v>1033</v>
      </c>
      <c r="F1404" s="40" t="s">
        <v>1010</v>
      </c>
      <c r="G1404" s="8">
        <v>2.65</v>
      </c>
      <c r="H1404" s="10">
        <v>144</v>
      </c>
      <c r="I1404" s="32">
        <v>0</v>
      </c>
      <c r="J1404" s="7">
        <v>1</v>
      </c>
      <c r="K1404" s="6"/>
      <c r="L1404" s="9" t="e">
        <f>VLOOKUP(C1404,ThoiHoc_DuKien20180119!$B$6:$B$346,1,FALSE)</f>
        <v>#N/A</v>
      </c>
      <c r="M1404" s="24" t="e">
        <f>VLOOKUP(C1404,SV_CoDiemChuaDu!$B$7:$I$26,8,FALSE)</f>
        <v>#N/A</v>
      </c>
      <c r="N1404" s="6" t="e">
        <f>VLOOKUP(C1404,SoLanLamDATN!$A$2:$B$1192,2,FALSE)</f>
        <v>#N/A</v>
      </c>
      <c r="P1404" s="2">
        <f>VLOOKUP(C1404,[2]XetNhanDATN_20180120!$C$5:$J$2281,8,FALSE)</f>
        <v>1</v>
      </c>
    </row>
    <row r="1405" spans="1:16" x14ac:dyDescent="0.25">
      <c r="A1405" s="9">
        <v>1401</v>
      </c>
      <c r="B1405" s="9">
        <v>105</v>
      </c>
      <c r="C1405" s="7">
        <v>105130347</v>
      </c>
      <c r="D1405" s="7">
        <v>105130347</v>
      </c>
      <c r="E1405" s="6" t="s">
        <v>1034</v>
      </c>
      <c r="F1405" s="40" t="s">
        <v>1010</v>
      </c>
      <c r="G1405" s="8">
        <v>2.76</v>
      </c>
      <c r="H1405" s="10">
        <v>144</v>
      </c>
      <c r="I1405" s="32">
        <v>0</v>
      </c>
      <c r="J1405" s="7">
        <v>1</v>
      </c>
      <c r="K1405" s="6"/>
      <c r="L1405" s="9" t="e">
        <f>VLOOKUP(C1405,ThoiHoc_DuKien20180119!$B$6:$B$346,1,FALSE)</f>
        <v>#N/A</v>
      </c>
      <c r="M1405" s="24" t="e">
        <f>VLOOKUP(C1405,SV_CoDiemChuaDu!$B$7:$I$26,8,FALSE)</f>
        <v>#N/A</v>
      </c>
      <c r="N1405" s="6" t="e">
        <f>VLOOKUP(C1405,SoLanLamDATN!$A$2:$B$1192,2,FALSE)</f>
        <v>#N/A</v>
      </c>
      <c r="P1405" s="2">
        <f>VLOOKUP(C1405,[2]XetNhanDATN_20180120!$C$5:$J$2281,8,FALSE)</f>
        <v>1</v>
      </c>
    </row>
    <row r="1406" spans="1:16" x14ac:dyDescent="0.25">
      <c r="A1406" s="9">
        <v>1402</v>
      </c>
      <c r="B1406" s="9">
        <v>105</v>
      </c>
      <c r="C1406" s="7">
        <v>105130348</v>
      </c>
      <c r="D1406" s="7">
        <v>105130348</v>
      </c>
      <c r="E1406" s="6" t="s">
        <v>1035</v>
      </c>
      <c r="F1406" s="40" t="s">
        <v>1010</v>
      </c>
      <c r="G1406" s="8">
        <v>2.16</v>
      </c>
      <c r="H1406" s="10">
        <v>144</v>
      </c>
      <c r="I1406" s="32">
        <v>0</v>
      </c>
      <c r="J1406" s="7">
        <v>1</v>
      </c>
      <c r="K1406" s="6"/>
      <c r="L1406" s="9" t="e">
        <f>VLOOKUP(C1406,ThoiHoc_DuKien20180119!$B$6:$B$346,1,FALSE)</f>
        <v>#N/A</v>
      </c>
      <c r="M1406" s="24" t="e">
        <f>VLOOKUP(C1406,SV_CoDiemChuaDu!$B$7:$I$26,8,FALSE)</f>
        <v>#N/A</v>
      </c>
      <c r="N1406" s="6" t="e">
        <f>VLOOKUP(C1406,SoLanLamDATN!$A$2:$B$1192,2,FALSE)</f>
        <v>#N/A</v>
      </c>
      <c r="P1406" s="2">
        <f>VLOOKUP(C1406,[2]XetNhanDATN_20180120!$C$5:$J$2281,8,FALSE)</f>
        <v>1</v>
      </c>
    </row>
    <row r="1407" spans="1:16" x14ac:dyDescent="0.25">
      <c r="A1407" s="9">
        <v>1403</v>
      </c>
      <c r="B1407" s="9">
        <v>105</v>
      </c>
      <c r="C1407" s="7">
        <v>105130351</v>
      </c>
      <c r="D1407" s="7">
        <v>105130351</v>
      </c>
      <c r="E1407" s="6" t="s">
        <v>1036</v>
      </c>
      <c r="F1407" s="40" t="s">
        <v>1010</v>
      </c>
      <c r="G1407" s="8">
        <v>2.2999999999999998</v>
      </c>
      <c r="H1407" s="10">
        <v>144</v>
      </c>
      <c r="I1407" s="32">
        <v>0</v>
      </c>
      <c r="J1407" s="7">
        <v>1</v>
      </c>
      <c r="K1407" s="6" t="s">
        <v>459</v>
      </c>
      <c r="L1407" s="9" t="e">
        <f>VLOOKUP(C1407,ThoiHoc_DuKien20180119!$B$6:$B$346,1,FALSE)</f>
        <v>#N/A</v>
      </c>
      <c r="M1407" s="24" t="e">
        <f>VLOOKUP(C1407,SV_CoDiemChuaDu!$B$7:$I$26,8,FALSE)</f>
        <v>#N/A</v>
      </c>
      <c r="N1407" s="6" t="e">
        <f>VLOOKUP(C1407,SoLanLamDATN!$A$2:$B$1192,2,FALSE)</f>
        <v>#N/A</v>
      </c>
      <c r="P1407" s="2">
        <f>VLOOKUP(C1407,[2]XetNhanDATN_20180120!$C$5:$J$2281,8,FALSE)</f>
        <v>1</v>
      </c>
    </row>
    <row r="1408" spans="1:16" x14ac:dyDescent="0.25">
      <c r="A1408" s="9">
        <v>1404</v>
      </c>
      <c r="B1408" s="9">
        <v>105</v>
      </c>
      <c r="C1408" s="7">
        <v>105130352</v>
      </c>
      <c r="D1408" s="7">
        <v>105130352</v>
      </c>
      <c r="E1408" s="6" t="s">
        <v>1037</v>
      </c>
      <c r="F1408" s="40" t="s">
        <v>1010</v>
      </c>
      <c r="G1408" s="8">
        <v>2.1800000000000002</v>
      </c>
      <c r="H1408" s="10">
        <v>144</v>
      </c>
      <c r="I1408" s="32">
        <v>0</v>
      </c>
      <c r="J1408" s="7">
        <v>1</v>
      </c>
      <c r="K1408" s="6"/>
      <c r="L1408" s="9" t="e">
        <f>VLOOKUP(C1408,ThoiHoc_DuKien20180119!$B$6:$B$346,1,FALSE)</f>
        <v>#N/A</v>
      </c>
      <c r="M1408" s="24" t="e">
        <f>VLOOKUP(C1408,SV_CoDiemChuaDu!$B$7:$I$26,8,FALSE)</f>
        <v>#N/A</v>
      </c>
      <c r="N1408" s="6" t="e">
        <f>VLOOKUP(C1408,SoLanLamDATN!$A$2:$B$1192,2,FALSE)</f>
        <v>#N/A</v>
      </c>
      <c r="P1408" s="2">
        <f>VLOOKUP(C1408,[2]XetNhanDATN_20180120!$C$5:$J$2281,8,FALSE)</f>
        <v>1</v>
      </c>
    </row>
    <row r="1409" spans="1:16" x14ac:dyDescent="0.25">
      <c r="A1409" s="9">
        <v>1405</v>
      </c>
      <c r="B1409" s="9">
        <v>105</v>
      </c>
      <c r="C1409" s="7">
        <v>105130353</v>
      </c>
      <c r="D1409" s="7">
        <v>105130353</v>
      </c>
      <c r="E1409" s="6" t="s">
        <v>1038</v>
      </c>
      <c r="F1409" s="40" t="s">
        <v>1010</v>
      </c>
      <c r="G1409" s="8">
        <v>2.6</v>
      </c>
      <c r="H1409" s="10">
        <v>144</v>
      </c>
      <c r="I1409" s="32">
        <v>0</v>
      </c>
      <c r="J1409" s="7">
        <v>1</v>
      </c>
      <c r="K1409" s="6"/>
      <c r="L1409" s="9" t="e">
        <f>VLOOKUP(C1409,ThoiHoc_DuKien20180119!$B$6:$B$346,1,FALSE)</f>
        <v>#N/A</v>
      </c>
      <c r="M1409" s="24" t="e">
        <f>VLOOKUP(C1409,SV_CoDiemChuaDu!$B$7:$I$26,8,FALSE)</f>
        <v>#N/A</v>
      </c>
      <c r="N1409" s="6" t="e">
        <f>VLOOKUP(C1409,SoLanLamDATN!$A$2:$B$1192,2,FALSE)</f>
        <v>#N/A</v>
      </c>
      <c r="P1409" s="2">
        <f>VLOOKUP(C1409,[2]XetNhanDATN_20180120!$C$5:$J$2281,8,FALSE)</f>
        <v>1</v>
      </c>
    </row>
    <row r="1410" spans="1:16" x14ac:dyDescent="0.25">
      <c r="A1410" s="9">
        <v>1406</v>
      </c>
      <c r="B1410" s="9">
        <v>105</v>
      </c>
      <c r="C1410" s="7">
        <v>105130354</v>
      </c>
      <c r="D1410" s="7">
        <v>105130354</v>
      </c>
      <c r="E1410" s="6" t="s">
        <v>1039</v>
      </c>
      <c r="F1410" s="40" t="s">
        <v>1010</v>
      </c>
      <c r="G1410" s="8">
        <v>2.44</v>
      </c>
      <c r="H1410" s="10">
        <v>144</v>
      </c>
      <c r="I1410" s="32">
        <v>0</v>
      </c>
      <c r="J1410" s="7">
        <v>1</v>
      </c>
      <c r="K1410" s="6"/>
      <c r="L1410" s="9" t="e">
        <f>VLOOKUP(C1410,ThoiHoc_DuKien20180119!$B$6:$B$346,1,FALSE)</f>
        <v>#N/A</v>
      </c>
      <c r="M1410" s="24" t="e">
        <f>VLOOKUP(C1410,SV_CoDiemChuaDu!$B$7:$I$26,8,FALSE)</f>
        <v>#N/A</v>
      </c>
      <c r="N1410" s="6" t="e">
        <f>VLOOKUP(C1410,SoLanLamDATN!$A$2:$B$1192,2,FALSE)</f>
        <v>#N/A</v>
      </c>
      <c r="P1410" s="2">
        <f>VLOOKUP(C1410,[2]XetNhanDATN_20180120!$C$5:$J$2281,8,FALSE)</f>
        <v>1</v>
      </c>
    </row>
    <row r="1411" spans="1:16" x14ac:dyDescent="0.25">
      <c r="A1411" s="9">
        <v>1407</v>
      </c>
      <c r="B1411" s="9">
        <v>105</v>
      </c>
      <c r="C1411" s="7">
        <v>105130355</v>
      </c>
      <c r="D1411" s="7">
        <v>105130355</v>
      </c>
      <c r="E1411" s="6" t="s">
        <v>424</v>
      </c>
      <c r="F1411" s="40" t="s">
        <v>1010</v>
      </c>
      <c r="G1411" s="8">
        <v>2.59</v>
      </c>
      <c r="H1411" s="10">
        <v>144</v>
      </c>
      <c r="I1411" s="32">
        <v>0</v>
      </c>
      <c r="J1411" s="7">
        <v>1</v>
      </c>
      <c r="K1411" s="6" t="s">
        <v>459</v>
      </c>
      <c r="L1411" s="9" t="e">
        <f>VLOOKUP(C1411,ThoiHoc_DuKien20180119!$B$6:$B$346,1,FALSE)</f>
        <v>#N/A</v>
      </c>
      <c r="M1411" s="24" t="e">
        <f>VLOOKUP(C1411,SV_CoDiemChuaDu!$B$7:$I$26,8,FALSE)</f>
        <v>#N/A</v>
      </c>
      <c r="N1411" s="6" t="e">
        <f>VLOOKUP(C1411,SoLanLamDATN!$A$2:$B$1192,2,FALSE)</f>
        <v>#N/A</v>
      </c>
      <c r="P1411" s="2">
        <f>VLOOKUP(C1411,[2]XetNhanDATN_20180120!$C$5:$J$2281,8,FALSE)</f>
        <v>1</v>
      </c>
    </row>
    <row r="1412" spans="1:16" x14ac:dyDescent="0.25">
      <c r="A1412" s="9">
        <v>1408</v>
      </c>
      <c r="B1412" s="9">
        <v>105</v>
      </c>
      <c r="C1412" s="7">
        <v>105130357</v>
      </c>
      <c r="D1412" s="7">
        <v>105130357</v>
      </c>
      <c r="E1412" s="6" t="s">
        <v>232</v>
      </c>
      <c r="F1412" s="40" t="s">
        <v>1010</v>
      </c>
      <c r="G1412" s="8">
        <v>2.41</v>
      </c>
      <c r="H1412" s="10">
        <v>144</v>
      </c>
      <c r="I1412" s="32">
        <v>0</v>
      </c>
      <c r="J1412" s="7">
        <v>1</v>
      </c>
      <c r="K1412" s="6"/>
      <c r="L1412" s="9" t="e">
        <f>VLOOKUP(C1412,ThoiHoc_DuKien20180119!$B$6:$B$346,1,FALSE)</f>
        <v>#N/A</v>
      </c>
      <c r="M1412" s="24" t="e">
        <f>VLOOKUP(C1412,SV_CoDiemChuaDu!$B$7:$I$26,8,FALSE)</f>
        <v>#N/A</v>
      </c>
      <c r="N1412" s="6" t="e">
        <f>VLOOKUP(C1412,SoLanLamDATN!$A$2:$B$1192,2,FALSE)</f>
        <v>#N/A</v>
      </c>
      <c r="P1412" s="2">
        <f>VLOOKUP(C1412,[2]XetNhanDATN_20180120!$C$5:$J$2281,8,FALSE)</f>
        <v>1</v>
      </c>
    </row>
    <row r="1413" spans="1:16" x14ac:dyDescent="0.25">
      <c r="A1413" s="9">
        <v>1409</v>
      </c>
      <c r="B1413" s="9">
        <v>105</v>
      </c>
      <c r="C1413" s="7">
        <v>105130358</v>
      </c>
      <c r="D1413" s="7">
        <v>105130358</v>
      </c>
      <c r="E1413" s="6" t="s">
        <v>1040</v>
      </c>
      <c r="F1413" s="40" t="s">
        <v>1010</v>
      </c>
      <c r="G1413" s="8">
        <v>2.44</v>
      </c>
      <c r="H1413" s="10">
        <v>144</v>
      </c>
      <c r="I1413" s="32">
        <v>0</v>
      </c>
      <c r="J1413" s="7">
        <v>1</v>
      </c>
      <c r="K1413" s="6" t="s">
        <v>459</v>
      </c>
      <c r="L1413" s="9" t="e">
        <f>VLOOKUP(C1413,ThoiHoc_DuKien20180119!$B$6:$B$346,1,FALSE)</f>
        <v>#N/A</v>
      </c>
      <c r="M1413" s="24" t="e">
        <f>VLOOKUP(C1413,SV_CoDiemChuaDu!$B$7:$I$26,8,FALSE)</f>
        <v>#N/A</v>
      </c>
      <c r="N1413" s="6" t="e">
        <f>VLOOKUP(C1413,SoLanLamDATN!$A$2:$B$1192,2,FALSE)</f>
        <v>#N/A</v>
      </c>
      <c r="P1413" s="2">
        <f>VLOOKUP(C1413,[2]XetNhanDATN_20180120!$C$5:$J$2281,8,FALSE)</f>
        <v>1</v>
      </c>
    </row>
    <row r="1414" spans="1:16" x14ac:dyDescent="0.25">
      <c r="A1414" s="9">
        <v>1410</v>
      </c>
      <c r="B1414" s="9">
        <v>111</v>
      </c>
      <c r="C1414" s="7">
        <v>111130001</v>
      </c>
      <c r="D1414" s="7">
        <v>111130001</v>
      </c>
      <c r="E1414" s="6" t="s">
        <v>1626</v>
      </c>
      <c r="F1414" s="40" t="s">
        <v>1627</v>
      </c>
      <c r="G1414" s="8">
        <v>2.74</v>
      </c>
      <c r="H1414" s="10">
        <v>143</v>
      </c>
      <c r="I1414" s="32">
        <v>0</v>
      </c>
      <c r="J1414" s="7">
        <v>1</v>
      </c>
      <c r="K1414" s="6"/>
      <c r="L1414" s="9" t="e">
        <f>VLOOKUP(C1414,ThoiHoc_DuKien20180119!$B$6:$B$346,1,FALSE)</f>
        <v>#N/A</v>
      </c>
      <c r="M1414" s="24" t="e">
        <f>VLOOKUP(C1414,SV_CoDiemChuaDu!$B$7:$I$26,8,FALSE)</f>
        <v>#N/A</v>
      </c>
      <c r="N1414" s="6" t="e">
        <f>VLOOKUP(C1414,SoLanLamDATN!$A$2:$B$1192,2,FALSE)</f>
        <v>#N/A</v>
      </c>
      <c r="P1414" s="2">
        <f>VLOOKUP(C1414,[2]XetNhanDATN_20180120!$C$5:$J$2281,8,FALSE)</f>
        <v>1</v>
      </c>
    </row>
    <row r="1415" spans="1:16" x14ac:dyDescent="0.25">
      <c r="A1415" s="9">
        <v>1411</v>
      </c>
      <c r="B1415" s="9">
        <v>111</v>
      </c>
      <c r="C1415" s="7">
        <v>111130003</v>
      </c>
      <c r="D1415" s="7">
        <v>111130003</v>
      </c>
      <c r="E1415" s="6" t="s">
        <v>1628</v>
      </c>
      <c r="F1415" s="40" t="s">
        <v>1627</v>
      </c>
      <c r="G1415" s="8">
        <v>2.2400000000000002</v>
      </c>
      <c r="H1415" s="10">
        <v>143</v>
      </c>
      <c r="I1415" s="32">
        <v>0</v>
      </c>
      <c r="J1415" s="7">
        <v>1</v>
      </c>
      <c r="K1415" s="6"/>
      <c r="L1415" s="9" t="e">
        <f>VLOOKUP(C1415,ThoiHoc_DuKien20180119!$B$6:$B$346,1,FALSE)</f>
        <v>#N/A</v>
      </c>
      <c r="M1415" s="24" t="e">
        <f>VLOOKUP(C1415,SV_CoDiemChuaDu!$B$7:$I$26,8,FALSE)</f>
        <v>#N/A</v>
      </c>
      <c r="N1415" s="6" t="e">
        <f>VLOOKUP(C1415,SoLanLamDATN!$A$2:$B$1192,2,FALSE)</f>
        <v>#N/A</v>
      </c>
      <c r="P1415" s="2">
        <f>VLOOKUP(C1415,[2]XetNhanDATN_20180120!$C$5:$J$2281,8,FALSE)</f>
        <v>1</v>
      </c>
    </row>
    <row r="1416" spans="1:16" x14ac:dyDescent="0.25">
      <c r="A1416" s="9">
        <v>1412</v>
      </c>
      <c r="B1416" s="9">
        <v>111</v>
      </c>
      <c r="C1416" s="7">
        <v>111130004</v>
      </c>
      <c r="D1416" s="7">
        <v>111130004</v>
      </c>
      <c r="E1416" s="6" t="s">
        <v>1629</v>
      </c>
      <c r="F1416" s="40" t="s">
        <v>1627</v>
      </c>
      <c r="G1416" s="8">
        <v>2.2200000000000002</v>
      </c>
      <c r="H1416" s="10">
        <v>143</v>
      </c>
      <c r="I1416" s="32">
        <v>0</v>
      </c>
      <c r="J1416" s="7">
        <v>1</v>
      </c>
      <c r="K1416" s="6"/>
      <c r="L1416" s="9" t="e">
        <f>VLOOKUP(C1416,ThoiHoc_DuKien20180119!$B$6:$B$346,1,FALSE)</f>
        <v>#N/A</v>
      </c>
      <c r="M1416" s="24" t="e">
        <f>VLOOKUP(C1416,SV_CoDiemChuaDu!$B$7:$I$26,8,FALSE)</f>
        <v>#N/A</v>
      </c>
      <c r="N1416" s="6" t="e">
        <f>VLOOKUP(C1416,SoLanLamDATN!$A$2:$B$1192,2,FALSE)</f>
        <v>#N/A</v>
      </c>
      <c r="P1416" s="2">
        <f>VLOOKUP(C1416,[2]XetNhanDATN_20180120!$C$5:$J$2281,8,FALSE)</f>
        <v>1</v>
      </c>
    </row>
    <row r="1417" spans="1:16" x14ac:dyDescent="0.25">
      <c r="A1417" s="9">
        <v>1413</v>
      </c>
      <c r="B1417" s="9">
        <v>111</v>
      </c>
      <c r="C1417" s="7">
        <v>111130005</v>
      </c>
      <c r="D1417" s="7">
        <v>111130005</v>
      </c>
      <c r="E1417" s="6" t="s">
        <v>1630</v>
      </c>
      <c r="F1417" s="40" t="s">
        <v>1627</v>
      </c>
      <c r="G1417" s="8">
        <v>2.25</v>
      </c>
      <c r="H1417" s="10">
        <v>143</v>
      </c>
      <c r="I1417" s="32">
        <v>0</v>
      </c>
      <c r="J1417" s="7">
        <v>1</v>
      </c>
      <c r="K1417" s="6"/>
      <c r="L1417" s="9" t="e">
        <f>VLOOKUP(C1417,ThoiHoc_DuKien20180119!$B$6:$B$346,1,FALSE)</f>
        <v>#N/A</v>
      </c>
      <c r="M1417" s="24" t="e">
        <f>VLOOKUP(C1417,SV_CoDiemChuaDu!$B$7:$I$26,8,FALSE)</f>
        <v>#N/A</v>
      </c>
      <c r="N1417" s="6" t="e">
        <f>VLOOKUP(C1417,SoLanLamDATN!$A$2:$B$1192,2,FALSE)</f>
        <v>#N/A</v>
      </c>
      <c r="P1417" s="2">
        <f>VLOOKUP(C1417,[2]XetNhanDATN_20180120!$C$5:$J$2281,8,FALSE)</f>
        <v>1</v>
      </c>
    </row>
    <row r="1418" spans="1:16" x14ac:dyDescent="0.25">
      <c r="A1418" s="9">
        <v>1414</v>
      </c>
      <c r="B1418" s="9">
        <v>111</v>
      </c>
      <c r="C1418" s="7">
        <v>111130006</v>
      </c>
      <c r="D1418" s="7">
        <v>111130006</v>
      </c>
      <c r="E1418" s="6" t="s">
        <v>1631</v>
      </c>
      <c r="F1418" s="40" t="s">
        <v>1627</v>
      </c>
      <c r="G1418" s="8">
        <v>2.65</v>
      </c>
      <c r="H1418" s="10">
        <v>143</v>
      </c>
      <c r="I1418" s="32">
        <v>0</v>
      </c>
      <c r="J1418" s="7">
        <v>1</v>
      </c>
      <c r="K1418" s="6"/>
      <c r="L1418" s="9" t="e">
        <f>VLOOKUP(C1418,ThoiHoc_DuKien20180119!$B$6:$B$346,1,FALSE)</f>
        <v>#N/A</v>
      </c>
      <c r="M1418" s="24" t="e">
        <f>VLOOKUP(C1418,SV_CoDiemChuaDu!$B$7:$I$26,8,FALSE)</f>
        <v>#N/A</v>
      </c>
      <c r="N1418" s="6" t="e">
        <f>VLOOKUP(C1418,SoLanLamDATN!$A$2:$B$1192,2,FALSE)</f>
        <v>#N/A</v>
      </c>
      <c r="P1418" s="2">
        <f>VLOOKUP(C1418,[2]XetNhanDATN_20180120!$C$5:$J$2281,8,FALSE)</f>
        <v>1</v>
      </c>
    </row>
    <row r="1419" spans="1:16" x14ac:dyDescent="0.25">
      <c r="A1419" s="9">
        <v>1415</v>
      </c>
      <c r="B1419" s="9">
        <v>111</v>
      </c>
      <c r="C1419" s="7">
        <v>111130009</v>
      </c>
      <c r="D1419" s="7">
        <v>111130009</v>
      </c>
      <c r="E1419" s="6" t="s">
        <v>1632</v>
      </c>
      <c r="F1419" s="40" t="s">
        <v>1627</v>
      </c>
      <c r="G1419" s="8">
        <v>2.4900000000000002</v>
      </c>
      <c r="H1419" s="10">
        <v>143</v>
      </c>
      <c r="I1419" s="32">
        <v>2</v>
      </c>
      <c r="J1419" s="7">
        <v>1</v>
      </c>
      <c r="K1419" s="6" t="s">
        <v>1633</v>
      </c>
      <c r="L1419" s="9" t="e">
        <f>VLOOKUP(C1419,ThoiHoc_DuKien20180119!$B$6:$B$346,1,FALSE)</f>
        <v>#N/A</v>
      </c>
      <c r="M1419" s="24" t="e">
        <f>VLOOKUP(C1419,SV_CoDiemChuaDu!$B$7:$I$26,8,FALSE)</f>
        <v>#N/A</v>
      </c>
      <c r="N1419" s="6" t="e">
        <f>VLOOKUP(C1419,SoLanLamDATN!$A$2:$B$1192,2,FALSE)</f>
        <v>#N/A</v>
      </c>
      <c r="P1419" s="2">
        <f>VLOOKUP(C1419,[2]XetNhanDATN_20180120!$C$5:$J$2281,8,FALSE)</f>
        <v>1</v>
      </c>
    </row>
    <row r="1420" spans="1:16" x14ac:dyDescent="0.25">
      <c r="A1420" s="9">
        <v>1416</v>
      </c>
      <c r="B1420" s="9">
        <v>111</v>
      </c>
      <c r="C1420" s="7">
        <v>111130010</v>
      </c>
      <c r="D1420" s="7">
        <v>111130010</v>
      </c>
      <c r="E1420" s="6" t="s">
        <v>1634</v>
      </c>
      <c r="F1420" s="40" t="s">
        <v>1627</v>
      </c>
      <c r="G1420" s="8">
        <v>2.61</v>
      </c>
      <c r="H1420" s="10">
        <v>143</v>
      </c>
      <c r="I1420" s="32">
        <v>0</v>
      </c>
      <c r="J1420" s="7">
        <v>1</v>
      </c>
      <c r="K1420" s="6"/>
      <c r="L1420" s="9" t="e">
        <f>VLOOKUP(C1420,ThoiHoc_DuKien20180119!$B$6:$B$346,1,FALSE)</f>
        <v>#N/A</v>
      </c>
      <c r="M1420" s="24" t="e">
        <f>VLOOKUP(C1420,SV_CoDiemChuaDu!$B$7:$I$26,8,FALSE)</f>
        <v>#N/A</v>
      </c>
      <c r="N1420" s="6" t="e">
        <f>VLOOKUP(C1420,SoLanLamDATN!$A$2:$B$1192,2,FALSE)</f>
        <v>#N/A</v>
      </c>
      <c r="P1420" s="2">
        <f>VLOOKUP(C1420,[2]XetNhanDATN_20180120!$C$5:$J$2281,8,FALSE)</f>
        <v>1</v>
      </c>
    </row>
    <row r="1421" spans="1:16" x14ac:dyDescent="0.25">
      <c r="A1421" s="9">
        <v>1417</v>
      </c>
      <c r="B1421" s="9">
        <v>111</v>
      </c>
      <c r="C1421" s="7">
        <v>111130011</v>
      </c>
      <c r="D1421" s="7">
        <v>111130011</v>
      </c>
      <c r="E1421" s="6" t="s">
        <v>1635</v>
      </c>
      <c r="F1421" s="40" t="s">
        <v>1627</v>
      </c>
      <c r="G1421" s="8">
        <v>2.57</v>
      </c>
      <c r="H1421" s="10">
        <v>143</v>
      </c>
      <c r="I1421" s="32">
        <v>0</v>
      </c>
      <c r="J1421" s="7">
        <v>1</v>
      </c>
      <c r="K1421" s="6"/>
      <c r="L1421" s="9" t="e">
        <f>VLOOKUP(C1421,ThoiHoc_DuKien20180119!$B$6:$B$346,1,FALSE)</f>
        <v>#N/A</v>
      </c>
      <c r="M1421" s="24" t="e">
        <f>VLOOKUP(C1421,SV_CoDiemChuaDu!$B$7:$I$26,8,FALSE)</f>
        <v>#N/A</v>
      </c>
      <c r="N1421" s="6" t="e">
        <f>VLOOKUP(C1421,SoLanLamDATN!$A$2:$B$1192,2,FALSE)</f>
        <v>#N/A</v>
      </c>
      <c r="P1421" s="2">
        <f>VLOOKUP(C1421,[2]XetNhanDATN_20180120!$C$5:$J$2281,8,FALSE)</f>
        <v>1</v>
      </c>
    </row>
    <row r="1422" spans="1:16" x14ac:dyDescent="0.25">
      <c r="A1422" s="9">
        <v>1418</v>
      </c>
      <c r="B1422" s="9">
        <v>111</v>
      </c>
      <c r="C1422" s="7">
        <v>111130012</v>
      </c>
      <c r="D1422" s="7">
        <v>111130012</v>
      </c>
      <c r="E1422" s="6" t="s">
        <v>1636</v>
      </c>
      <c r="F1422" s="40" t="s">
        <v>1627</v>
      </c>
      <c r="G1422" s="8">
        <v>2.15</v>
      </c>
      <c r="H1422" s="10">
        <v>143</v>
      </c>
      <c r="I1422" s="32">
        <v>0</v>
      </c>
      <c r="J1422" s="7">
        <v>1</v>
      </c>
      <c r="K1422" s="6"/>
      <c r="L1422" s="9" t="e">
        <f>VLOOKUP(C1422,ThoiHoc_DuKien20180119!$B$6:$B$346,1,FALSE)</f>
        <v>#N/A</v>
      </c>
      <c r="M1422" s="24" t="e">
        <f>VLOOKUP(C1422,SV_CoDiemChuaDu!$B$7:$I$26,8,FALSE)</f>
        <v>#N/A</v>
      </c>
      <c r="N1422" s="6" t="e">
        <f>VLOOKUP(C1422,SoLanLamDATN!$A$2:$B$1192,2,FALSE)</f>
        <v>#N/A</v>
      </c>
      <c r="P1422" s="2">
        <f>VLOOKUP(C1422,[2]XetNhanDATN_20180120!$C$5:$J$2281,8,FALSE)</f>
        <v>1</v>
      </c>
    </row>
    <row r="1423" spans="1:16" x14ac:dyDescent="0.25">
      <c r="A1423" s="9">
        <v>1419</v>
      </c>
      <c r="B1423" s="9">
        <v>111</v>
      </c>
      <c r="C1423" s="7">
        <v>111130016</v>
      </c>
      <c r="D1423" s="7">
        <v>111130016</v>
      </c>
      <c r="E1423" s="6" t="s">
        <v>1637</v>
      </c>
      <c r="F1423" s="40" t="s">
        <v>1627</v>
      </c>
      <c r="G1423" s="8">
        <v>2.87</v>
      </c>
      <c r="H1423" s="10">
        <v>143</v>
      </c>
      <c r="I1423" s="32">
        <v>0</v>
      </c>
      <c r="J1423" s="7">
        <v>1</v>
      </c>
      <c r="K1423" s="6"/>
      <c r="L1423" s="9" t="e">
        <f>VLOOKUP(C1423,ThoiHoc_DuKien20180119!$B$6:$B$346,1,FALSE)</f>
        <v>#N/A</v>
      </c>
      <c r="M1423" s="24" t="e">
        <f>VLOOKUP(C1423,SV_CoDiemChuaDu!$B$7:$I$26,8,FALSE)</f>
        <v>#N/A</v>
      </c>
      <c r="N1423" s="6" t="e">
        <f>VLOOKUP(C1423,SoLanLamDATN!$A$2:$B$1192,2,FALSE)</f>
        <v>#N/A</v>
      </c>
      <c r="P1423" s="2">
        <f>VLOOKUP(C1423,[2]XetNhanDATN_20180120!$C$5:$J$2281,8,FALSE)</f>
        <v>1</v>
      </c>
    </row>
    <row r="1424" spans="1:16" x14ac:dyDescent="0.25">
      <c r="A1424" s="9">
        <v>1420</v>
      </c>
      <c r="B1424" s="9">
        <v>111</v>
      </c>
      <c r="C1424" s="7">
        <v>111130018</v>
      </c>
      <c r="D1424" s="7">
        <v>111130018</v>
      </c>
      <c r="E1424" s="6" t="s">
        <v>1638</v>
      </c>
      <c r="F1424" s="40" t="s">
        <v>1627</v>
      </c>
      <c r="G1424" s="8">
        <v>2.65</v>
      </c>
      <c r="H1424" s="10">
        <v>143</v>
      </c>
      <c r="I1424" s="32">
        <v>0</v>
      </c>
      <c r="J1424" s="7">
        <v>1</v>
      </c>
      <c r="K1424" s="6"/>
      <c r="L1424" s="9" t="e">
        <f>VLOOKUP(C1424,ThoiHoc_DuKien20180119!$B$6:$B$346,1,FALSE)</f>
        <v>#N/A</v>
      </c>
      <c r="M1424" s="24" t="e">
        <f>VLOOKUP(C1424,SV_CoDiemChuaDu!$B$7:$I$26,8,FALSE)</f>
        <v>#N/A</v>
      </c>
      <c r="N1424" s="6" t="e">
        <f>VLOOKUP(C1424,SoLanLamDATN!$A$2:$B$1192,2,FALSE)</f>
        <v>#N/A</v>
      </c>
      <c r="P1424" s="2">
        <f>VLOOKUP(C1424,[2]XetNhanDATN_20180120!$C$5:$J$2281,8,FALSE)</f>
        <v>1</v>
      </c>
    </row>
    <row r="1425" spans="1:16" x14ac:dyDescent="0.25">
      <c r="A1425" s="9">
        <v>1421</v>
      </c>
      <c r="B1425" s="9">
        <v>111</v>
      </c>
      <c r="C1425" s="7">
        <v>111130022</v>
      </c>
      <c r="D1425" s="7">
        <v>111130022</v>
      </c>
      <c r="E1425" s="6" t="s">
        <v>1639</v>
      </c>
      <c r="F1425" s="40" t="s">
        <v>1627</v>
      </c>
      <c r="G1425" s="8">
        <v>2.0499999999999998</v>
      </c>
      <c r="H1425" s="10">
        <v>143</v>
      </c>
      <c r="I1425" s="32">
        <v>0</v>
      </c>
      <c r="J1425" s="7">
        <v>1</v>
      </c>
      <c r="K1425" s="6"/>
      <c r="L1425" s="9" t="e">
        <f>VLOOKUP(C1425,ThoiHoc_DuKien20180119!$B$6:$B$346,1,FALSE)</f>
        <v>#N/A</v>
      </c>
      <c r="M1425" s="24" t="e">
        <f>VLOOKUP(C1425,SV_CoDiemChuaDu!$B$7:$I$26,8,FALSE)</f>
        <v>#N/A</v>
      </c>
      <c r="N1425" s="6" t="e">
        <f>VLOOKUP(C1425,SoLanLamDATN!$A$2:$B$1192,2,FALSE)</f>
        <v>#N/A</v>
      </c>
      <c r="P1425" s="2">
        <f>VLOOKUP(C1425,[2]XetNhanDATN_20180120!$C$5:$J$2281,8,FALSE)</f>
        <v>1</v>
      </c>
    </row>
    <row r="1426" spans="1:16" x14ac:dyDescent="0.25">
      <c r="A1426" s="9">
        <v>1422</v>
      </c>
      <c r="B1426" s="9">
        <v>111</v>
      </c>
      <c r="C1426" s="7">
        <v>111130023</v>
      </c>
      <c r="D1426" s="7">
        <v>111130023</v>
      </c>
      <c r="E1426" s="6" t="s">
        <v>1640</v>
      </c>
      <c r="F1426" s="40" t="s">
        <v>1627</v>
      </c>
      <c r="G1426" s="8">
        <v>2.58</v>
      </c>
      <c r="H1426" s="10">
        <v>143</v>
      </c>
      <c r="I1426" s="32">
        <v>1</v>
      </c>
      <c r="J1426" s="7">
        <v>1</v>
      </c>
      <c r="K1426" s="6" t="s">
        <v>92</v>
      </c>
      <c r="L1426" s="9" t="e">
        <f>VLOOKUP(C1426,ThoiHoc_DuKien20180119!$B$6:$B$346,1,FALSE)</f>
        <v>#N/A</v>
      </c>
      <c r="M1426" s="24" t="e">
        <f>VLOOKUP(C1426,SV_CoDiemChuaDu!$B$7:$I$26,8,FALSE)</f>
        <v>#N/A</v>
      </c>
      <c r="N1426" s="6" t="e">
        <f>VLOOKUP(C1426,SoLanLamDATN!$A$2:$B$1192,2,FALSE)</f>
        <v>#N/A</v>
      </c>
      <c r="P1426" s="2">
        <f>VLOOKUP(C1426,[2]XetNhanDATN_20180120!$C$5:$J$2281,8,FALSE)</f>
        <v>1</v>
      </c>
    </row>
    <row r="1427" spans="1:16" x14ac:dyDescent="0.25">
      <c r="A1427" s="9">
        <v>1423</v>
      </c>
      <c r="B1427" s="9">
        <v>111</v>
      </c>
      <c r="C1427" s="7">
        <v>111130025</v>
      </c>
      <c r="D1427" s="7">
        <v>111130025</v>
      </c>
      <c r="E1427" s="6" t="s">
        <v>1641</v>
      </c>
      <c r="F1427" s="40" t="s">
        <v>1627</v>
      </c>
      <c r="G1427" s="8">
        <v>2.57</v>
      </c>
      <c r="H1427" s="10">
        <v>143</v>
      </c>
      <c r="I1427" s="32">
        <v>0</v>
      </c>
      <c r="J1427" s="7">
        <v>1</v>
      </c>
      <c r="K1427" s="6"/>
      <c r="L1427" s="9" t="e">
        <f>VLOOKUP(C1427,ThoiHoc_DuKien20180119!$B$6:$B$346,1,FALSE)</f>
        <v>#N/A</v>
      </c>
      <c r="M1427" s="24" t="e">
        <f>VLOOKUP(C1427,SV_CoDiemChuaDu!$B$7:$I$26,8,FALSE)</f>
        <v>#N/A</v>
      </c>
      <c r="N1427" s="6" t="e">
        <f>VLOOKUP(C1427,SoLanLamDATN!$A$2:$B$1192,2,FALSE)</f>
        <v>#N/A</v>
      </c>
      <c r="P1427" s="2">
        <f>VLOOKUP(C1427,[2]XetNhanDATN_20180120!$C$5:$J$2281,8,FALSE)</f>
        <v>1</v>
      </c>
    </row>
    <row r="1428" spans="1:16" x14ac:dyDescent="0.25">
      <c r="A1428" s="9">
        <v>1424</v>
      </c>
      <c r="B1428" s="9">
        <v>111</v>
      </c>
      <c r="C1428" s="7">
        <v>111130026</v>
      </c>
      <c r="D1428" s="7">
        <v>111130026</v>
      </c>
      <c r="E1428" s="6" t="s">
        <v>1642</v>
      </c>
      <c r="F1428" s="40" t="s">
        <v>1627</v>
      </c>
      <c r="G1428" s="8">
        <v>2.92</v>
      </c>
      <c r="H1428" s="10">
        <v>143</v>
      </c>
      <c r="I1428" s="32">
        <v>0</v>
      </c>
      <c r="J1428" s="7">
        <v>1</v>
      </c>
      <c r="K1428" s="6"/>
      <c r="L1428" s="9" t="e">
        <f>VLOOKUP(C1428,ThoiHoc_DuKien20180119!$B$6:$B$346,1,FALSE)</f>
        <v>#N/A</v>
      </c>
      <c r="M1428" s="24" t="e">
        <f>VLOOKUP(C1428,SV_CoDiemChuaDu!$B$7:$I$26,8,FALSE)</f>
        <v>#N/A</v>
      </c>
      <c r="N1428" s="6" t="e">
        <f>VLOOKUP(C1428,SoLanLamDATN!$A$2:$B$1192,2,FALSE)</f>
        <v>#N/A</v>
      </c>
      <c r="P1428" s="2">
        <f>VLOOKUP(C1428,[2]XetNhanDATN_20180120!$C$5:$J$2281,8,FALSE)</f>
        <v>1</v>
      </c>
    </row>
    <row r="1429" spans="1:16" x14ac:dyDescent="0.25">
      <c r="A1429" s="9">
        <v>1425</v>
      </c>
      <c r="B1429" s="9">
        <v>111</v>
      </c>
      <c r="C1429" s="7">
        <v>111130028</v>
      </c>
      <c r="D1429" s="7">
        <v>111130028</v>
      </c>
      <c r="E1429" s="6" t="s">
        <v>1643</v>
      </c>
      <c r="F1429" s="40" t="s">
        <v>1627</v>
      </c>
      <c r="G1429" s="8">
        <v>2.23</v>
      </c>
      <c r="H1429" s="10">
        <v>143</v>
      </c>
      <c r="I1429" s="32">
        <v>0</v>
      </c>
      <c r="J1429" s="7">
        <v>1</v>
      </c>
      <c r="K1429" s="6"/>
      <c r="L1429" s="9" t="e">
        <f>VLOOKUP(C1429,ThoiHoc_DuKien20180119!$B$6:$B$346,1,FALSE)</f>
        <v>#N/A</v>
      </c>
      <c r="M1429" s="24" t="e">
        <f>VLOOKUP(C1429,SV_CoDiemChuaDu!$B$7:$I$26,8,FALSE)</f>
        <v>#N/A</v>
      </c>
      <c r="N1429" s="6" t="e">
        <f>VLOOKUP(C1429,SoLanLamDATN!$A$2:$B$1192,2,FALSE)</f>
        <v>#N/A</v>
      </c>
      <c r="P1429" s="2">
        <f>VLOOKUP(C1429,[2]XetNhanDATN_20180120!$C$5:$J$2281,8,FALSE)</f>
        <v>1</v>
      </c>
    </row>
    <row r="1430" spans="1:16" x14ac:dyDescent="0.25">
      <c r="A1430" s="9">
        <v>1426</v>
      </c>
      <c r="B1430" s="9">
        <v>111</v>
      </c>
      <c r="C1430" s="7">
        <v>111130031</v>
      </c>
      <c r="D1430" s="7">
        <v>111130031</v>
      </c>
      <c r="E1430" s="6" t="s">
        <v>1644</v>
      </c>
      <c r="F1430" s="40" t="s">
        <v>1627</v>
      </c>
      <c r="G1430" s="8">
        <v>2.06</v>
      </c>
      <c r="H1430" s="10">
        <v>143</v>
      </c>
      <c r="I1430" s="32">
        <v>0</v>
      </c>
      <c r="J1430" s="7">
        <v>1</v>
      </c>
      <c r="K1430" s="6"/>
      <c r="L1430" s="9" t="e">
        <f>VLOOKUP(C1430,ThoiHoc_DuKien20180119!$B$6:$B$346,1,FALSE)</f>
        <v>#N/A</v>
      </c>
      <c r="M1430" s="24" t="e">
        <f>VLOOKUP(C1430,SV_CoDiemChuaDu!$B$7:$I$26,8,FALSE)</f>
        <v>#N/A</v>
      </c>
      <c r="N1430" s="6" t="e">
        <f>VLOOKUP(C1430,SoLanLamDATN!$A$2:$B$1192,2,FALSE)</f>
        <v>#N/A</v>
      </c>
      <c r="P1430" s="2">
        <f>VLOOKUP(C1430,[2]XetNhanDATN_20180120!$C$5:$J$2281,8,FALSE)</f>
        <v>1</v>
      </c>
    </row>
    <row r="1431" spans="1:16" x14ac:dyDescent="0.25">
      <c r="A1431" s="9">
        <v>1427</v>
      </c>
      <c r="B1431" s="9">
        <v>111</v>
      </c>
      <c r="C1431" s="7">
        <v>111130032</v>
      </c>
      <c r="D1431" s="7">
        <v>111130032</v>
      </c>
      <c r="E1431" s="6" t="s">
        <v>1645</v>
      </c>
      <c r="F1431" s="40" t="s">
        <v>1627</v>
      </c>
      <c r="G1431" s="8">
        <v>2.1800000000000002</v>
      </c>
      <c r="H1431" s="10">
        <v>143</v>
      </c>
      <c r="I1431" s="32">
        <v>1</v>
      </c>
      <c r="J1431" s="7">
        <v>1</v>
      </c>
      <c r="K1431" s="6" t="s">
        <v>92</v>
      </c>
      <c r="L1431" s="9" t="e">
        <f>VLOOKUP(C1431,ThoiHoc_DuKien20180119!$B$6:$B$346,1,FALSE)</f>
        <v>#N/A</v>
      </c>
      <c r="M1431" s="24" t="e">
        <f>VLOOKUP(C1431,SV_CoDiemChuaDu!$B$7:$I$26,8,FALSE)</f>
        <v>#N/A</v>
      </c>
      <c r="N1431" s="6" t="e">
        <f>VLOOKUP(C1431,SoLanLamDATN!$A$2:$B$1192,2,FALSE)</f>
        <v>#N/A</v>
      </c>
      <c r="P1431" s="2">
        <f>VLOOKUP(C1431,[2]XetNhanDATN_20180120!$C$5:$J$2281,8,FALSE)</f>
        <v>1</v>
      </c>
    </row>
    <row r="1432" spans="1:16" x14ac:dyDescent="0.25">
      <c r="A1432" s="9">
        <v>1428</v>
      </c>
      <c r="B1432" s="9">
        <v>111</v>
      </c>
      <c r="C1432" s="7">
        <v>111130035</v>
      </c>
      <c r="D1432" s="7">
        <v>111130035</v>
      </c>
      <c r="E1432" s="6" t="s">
        <v>1646</v>
      </c>
      <c r="F1432" s="40" t="s">
        <v>1627</v>
      </c>
      <c r="G1432" s="8">
        <v>2.69</v>
      </c>
      <c r="H1432" s="10">
        <v>143</v>
      </c>
      <c r="I1432" s="32">
        <v>0</v>
      </c>
      <c r="J1432" s="7">
        <v>1</v>
      </c>
      <c r="K1432" s="6"/>
      <c r="L1432" s="9" t="e">
        <f>VLOOKUP(C1432,ThoiHoc_DuKien20180119!$B$6:$B$346,1,FALSE)</f>
        <v>#N/A</v>
      </c>
      <c r="M1432" s="24" t="e">
        <f>VLOOKUP(C1432,SV_CoDiemChuaDu!$B$7:$I$26,8,FALSE)</f>
        <v>#N/A</v>
      </c>
      <c r="N1432" s="6" t="e">
        <f>VLOOKUP(C1432,SoLanLamDATN!$A$2:$B$1192,2,FALSE)</f>
        <v>#N/A</v>
      </c>
      <c r="P1432" s="2">
        <f>VLOOKUP(C1432,[2]XetNhanDATN_20180120!$C$5:$J$2281,8,FALSE)</f>
        <v>1</v>
      </c>
    </row>
    <row r="1433" spans="1:16" x14ac:dyDescent="0.25">
      <c r="A1433" s="9">
        <v>1429</v>
      </c>
      <c r="B1433" s="9">
        <v>111</v>
      </c>
      <c r="C1433" s="7">
        <v>111130036</v>
      </c>
      <c r="D1433" s="7">
        <v>111130036</v>
      </c>
      <c r="E1433" s="6" t="s">
        <v>1647</v>
      </c>
      <c r="F1433" s="40" t="s">
        <v>1627</v>
      </c>
      <c r="G1433" s="8">
        <v>2.69</v>
      </c>
      <c r="H1433" s="10">
        <v>143</v>
      </c>
      <c r="I1433" s="32">
        <v>1</v>
      </c>
      <c r="J1433" s="7">
        <v>1</v>
      </c>
      <c r="K1433" s="6" t="s">
        <v>1648</v>
      </c>
      <c r="L1433" s="9" t="e">
        <f>VLOOKUP(C1433,ThoiHoc_DuKien20180119!$B$6:$B$346,1,FALSE)</f>
        <v>#N/A</v>
      </c>
      <c r="M1433" s="24" t="e">
        <f>VLOOKUP(C1433,SV_CoDiemChuaDu!$B$7:$I$26,8,FALSE)</f>
        <v>#N/A</v>
      </c>
      <c r="N1433" s="6" t="e">
        <f>VLOOKUP(C1433,SoLanLamDATN!$A$2:$B$1192,2,FALSE)</f>
        <v>#N/A</v>
      </c>
      <c r="P1433" s="2">
        <f>VLOOKUP(C1433,[2]XetNhanDATN_20180120!$C$5:$J$2281,8,FALSE)</f>
        <v>1</v>
      </c>
    </row>
    <row r="1434" spans="1:16" x14ac:dyDescent="0.25">
      <c r="A1434" s="9">
        <v>1430</v>
      </c>
      <c r="B1434" s="9">
        <v>111</v>
      </c>
      <c r="C1434" s="7">
        <v>111130037</v>
      </c>
      <c r="D1434" s="7">
        <v>111130037</v>
      </c>
      <c r="E1434" s="6" t="s">
        <v>1649</v>
      </c>
      <c r="F1434" s="40" t="s">
        <v>1627</v>
      </c>
      <c r="G1434" s="8">
        <v>2.46</v>
      </c>
      <c r="H1434" s="10">
        <v>143</v>
      </c>
      <c r="I1434" s="32">
        <v>0</v>
      </c>
      <c r="J1434" s="7">
        <v>1</v>
      </c>
      <c r="K1434" s="6"/>
      <c r="L1434" s="9" t="e">
        <f>VLOOKUP(C1434,ThoiHoc_DuKien20180119!$B$6:$B$346,1,FALSE)</f>
        <v>#N/A</v>
      </c>
      <c r="M1434" s="24" t="e">
        <f>VLOOKUP(C1434,SV_CoDiemChuaDu!$B$7:$I$26,8,FALSE)</f>
        <v>#N/A</v>
      </c>
      <c r="N1434" s="6" t="e">
        <f>VLOOKUP(C1434,SoLanLamDATN!$A$2:$B$1192,2,FALSE)</f>
        <v>#N/A</v>
      </c>
      <c r="P1434" s="2">
        <f>VLOOKUP(C1434,[2]XetNhanDATN_20180120!$C$5:$J$2281,8,FALSE)</f>
        <v>1</v>
      </c>
    </row>
    <row r="1435" spans="1:16" x14ac:dyDescent="0.25">
      <c r="A1435" s="9">
        <v>1431</v>
      </c>
      <c r="B1435" s="9">
        <v>111</v>
      </c>
      <c r="C1435" s="7">
        <v>111130038</v>
      </c>
      <c r="D1435" s="7">
        <v>111130038</v>
      </c>
      <c r="E1435" s="6" t="s">
        <v>1650</v>
      </c>
      <c r="F1435" s="40" t="s">
        <v>1627</v>
      </c>
      <c r="G1435" s="8">
        <v>2.8</v>
      </c>
      <c r="H1435" s="10">
        <v>143</v>
      </c>
      <c r="I1435" s="32">
        <v>0</v>
      </c>
      <c r="J1435" s="7">
        <v>1</v>
      </c>
      <c r="K1435" s="6"/>
      <c r="L1435" s="9" t="e">
        <f>VLOOKUP(C1435,ThoiHoc_DuKien20180119!$B$6:$B$346,1,FALSE)</f>
        <v>#N/A</v>
      </c>
      <c r="M1435" s="24" t="e">
        <f>VLOOKUP(C1435,SV_CoDiemChuaDu!$B$7:$I$26,8,FALSE)</f>
        <v>#N/A</v>
      </c>
      <c r="N1435" s="6" t="e">
        <f>VLOOKUP(C1435,SoLanLamDATN!$A$2:$B$1192,2,FALSE)</f>
        <v>#N/A</v>
      </c>
      <c r="P1435" s="2">
        <f>VLOOKUP(C1435,[2]XetNhanDATN_20180120!$C$5:$J$2281,8,FALSE)</f>
        <v>1</v>
      </c>
    </row>
    <row r="1436" spans="1:16" x14ac:dyDescent="0.25">
      <c r="A1436" s="9">
        <v>1432</v>
      </c>
      <c r="B1436" s="9">
        <v>111</v>
      </c>
      <c r="C1436" s="7">
        <v>111130039</v>
      </c>
      <c r="D1436" s="7">
        <v>111130039</v>
      </c>
      <c r="E1436" s="6" t="s">
        <v>1651</v>
      </c>
      <c r="F1436" s="40" t="s">
        <v>1627</v>
      </c>
      <c r="G1436" s="8">
        <v>2.83</v>
      </c>
      <c r="H1436" s="10">
        <v>143</v>
      </c>
      <c r="I1436" s="32">
        <v>0</v>
      </c>
      <c r="J1436" s="7">
        <v>1</v>
      </c>
      <c r="K1436" s="6"/>
      <c r="L1436" s="9" t="e">
        <f>VLOOKUP(C1436,ThoiHoc_DuKien20180119!$B$6:$B$346,1,FALSE)</f>
        <v>#N/A</v>
      </c>
      <c r="M1436" s="24" t="e">
        <f>VLOOKUP(C1436,SV_CoDiemChuaDu!$B$7:$I$26,8,FALSE)</f>
        <v>#N/A</v>
      </c>
      <c r="N1436" s="6" t="e">
        <f>VLOOKUP(C1436,SoLanLamDATN!$A$2:$B$1192,2,FALSE)</f>
        <v>#N/A</v>
      </c>
      <c r="P1436" s="2">
        <f>VLOOKUP(C1436,[2]XetNhanDATN_20180120!$C$5:$J$2281,8,FALSE)</f>
        <v>1</v>
      </c>
    </row>
    <row r="1437" spans="1:16" x14ac:dyDescent="0.25">
      <c r="A1437" s="9">
        <v>1433</v>
      </c>
      <c r="B1437" s="9">
        <v>111</v>
      </c>
      <c r="C1437" s="7">
        <v>111130043</v>
      </c>
      <c r="D1437" s="7">
        <v>111130043</v>
      </c>
      <c r="E1437" s="6" t="s">
        <v>1652</v>
      </c>
      <c r="F1437" s="40" t="s">
        <v>1627</v>
      </c>
      <c r="G1437" s="8">
        <v>2.96</v>
      </c>
      <c r="H1437" s="10">
        <v>143</v>
      </c>
      <c r="I1437" s="32">
        <v>0</v>
      </c>
      <c r="J1437" s="7">
        <v>1</v>
      </c>
      <c r="K1437" s="6"/>
      <c r="L1437" s="9" t="e">
        <f>VLOOKUP(C1437,ThoiHoc_DuKien20180119!$B$6:$B$346,1,FALSE)</f>
        <v>#N/A</v>
      </c>
      <c r="M1437" s="24" t="e">
        <f>VLOOKUP(C1437,SV_CoDiemChuaDu!$B$7:$I$26,8,FALSE)</f>
        <v>#N/A</v>
      </c>
      <c r="N1437" s="6" t="e">
        <f>VLOOKUP(C1437,SoLanLamDATN!$A$2:$B$1192,2,FALSE)</f>
        <v>#N/A</v>
      </c>
      <c r="P1437" s="2">
        <f>VLOOKUP(C1437,[2]XetNhanDATN_20180120!$C$5:$J$2281,8,FALSE)</f>
        <v>1</v>
      </c>
    </row>
    <row r="1438" spans="1:16" x14ac:dyDescent="0.25">
      <c r="A1438" s="9">
        <v>1434</v>
      </c>
      <c r="B1438" s="9">
        <v>111</v>
      </c>
      <c r="C1438" s="7">
        <v>111130044</v>
      </c>
      <c r="D1438" s="7">
        <v>111130044</v>
      </c>
      <c r="E1438" s="6" t="s">
        <v>1653</v>
      </c>
      <c r="F1438" s="40" t="s">
        <v>1627</v>
      </c>
      <c r="G1438" s="8">
        <v>2.74</v>
      </c>
      <c r="H1438" s="10">
        <v>143</v>
      </c>
      <c r="I1438" s="32">
        <v>0</v>
      </c>
      <c r="J1438" s="7">
        <v>1</v>
      </c>
      <c r="K1438" s="6"/>
      <c r="L1438" s="9" t="e">
        <f>VLOOKUP(C1438,ThoiHoc_DuKien20180119!$B$6:$B$346,1,FALSE)</f>
        <v>#N/A</v>
      </c>
      <c r="M1438" s="24" t="e">
        <f>VLOOKUP(C1438,SV_CoDiemChuaDu!$B$7:$I$26,8,FALSE)</f>
        <v>#N/A</v>
      </c>
      <c r="N1438" s="6" t="e">
        <f>VLOOKUP(C1438,SoLanLamDATN!$A$2:$B$1192,2,FALSE)</f>
        <v>#N/A</v>
      </c>
      <c r="P1438" s="2">
        <f>VLOOKUP(C1438,[2]XetNhanDATN_20180120!$C$5:$J$2281,8,FALSE)</f>
        <v>1</v>
      </c>
    </row>
    <row r="1439" spans="1:16" x14ac:dyDescent="0.25">
      <c r="A1439" s="9">
        <v>1435</v>
      </c>
      <c r="B1439" s="9">
        <v>111</v>
      </c>
      <c r="C1439" s="7">
        <v>111130045</v>
      </c>
      <c r="D1439" s="7">
        <v>111130045</v>
      </c>
      <c r="E1439" s="6" t="s">
        <v>1654</v>
      </c>
      <c r="F1439" s="40" t="s">
        <v>1627</v>
      </c>
      <c r="G1439" s="8">
        <v>3.41</v>
      </c>
      <c r="H1439" s="10">
        <v>143</v>
      </c>
      <c r="I1439" s="32">
        <v>0</v>
      </c>
      <c r="J1439" s="7">
        <v>1</v>
      </c>
      <c r="K1439" s="6"/>
      <c r="L1439" s="9" t="e">
        <f>VLOOKUP(C1439,ThoiHoc_DuKien20180119!$B$6:$B$346,1,FALSE)</f>
        <v>#N/A</v>
      </c>
      <c r="M1439" s="24" t="e">
        <f>VLOOKUP(C1439,SV_CoDiemChuaDu!$B$7:$I$26,8,FALSE)</f>
        <v>#N/A</v>
      </c>
      <c r="N1439" s="6" t="e">
        <f>VLOOKUP(C1439,SoLanLamDATN!$A$2:$B$1192,2,FALSE)</f>
        <v>#N/A</v>
      </c>
      <c r="P1439" s="2">
        <f>VLOOKUP(C1439,[2]XetNhanDATN_20180120!$C$5:$J$2281,8,FALSE)</f>
        <v>1</v>
      </c>
    </row>
    <row r="1440" spans="1:16" x14ac:dyDescent="0.25">
      <c r="A1440" s="9">
        <v>1436</v>
      </c>
      <c r="B1440" s="9">
        <v>111</v>
      </c>
      <c r="C1440" s="7">
        <v>111130046</v>
      </c>
      <c r="D1440" s="7">
        <v>111130046</v>
      </c>
      <c r="E1440" s="6" t="s">
        <v>1655</v>
      </c>
      <c r="F1440" s="40" t="s">
        <v>1627</v>
      </c>
      <c r="G1440" s="8">
        <v>2.35</v>
      </c>
      <c r="H1440" s="10">
        <v>143</v>
      </c>
      <c r="I1440" s="32">
        <v>0</v>
      </c>
      <c r="J1440" s="7">
        <v>1</v>
      </c>
      <c r="K1440" s="6"/>
      <c r="L1440" s="9" t="e">
        <f>VLOOKUP(C1440,ThoiHoc_DuKien20180119!$B$6:$B$346,1,FALSE)</f>
        <v>#N/A</v>
      </c>
      <c r="M1440" s="24" t="e">
        <f>VLOOKUP(C1440,SV_CoDiemChuaDu!$B$7:$I$26,8,FALSE)</f>
        <v>#N/A</v>
      </c>
      <c r="N1440" s="6" t="e">
        <f>VLOOKUP(C1440,SoLanLamDATN!$A$2:$B$1192,2,FALSE)</f>
        <v>#N/A</v>
      </c>
      <c r="P1440" s="2">
        <f>VLOOKUP(C1440,[2]XetNhanDATN_20180120!$C$5:$J$2281,8,FALSE)</f>
        <v>1</v>
      </c>
    </row>
    <row r="1441" spans="1:16" x14ac:dyDescent="0.25">
      <c r="A1441" s="9">
        <v>1437</v>
      </c>
      <c r="B1441" s="9">
        <v>111</v>
      </c>
      <c r="C1441" s="7">
        <v>111130047</v>
      </c>
      <c r="D1441" s="7">
        <v>111130047</v>
      </c>
      <c r="E1441" s="6" t="s">
        <v>1656</v>
      </c>
      <c r="F1441" s="40" t="s">
        <v>1627</v>
      </c>
      <c r="G1441" s="8">
        <v>2.5499999999999998</v>
      </c>
      <c r="H1441" s="10">
        <v>143</v>
      </c>
      <c r="I1441" s="32">
        <v>0</v>
      </c>
      <c r="J1441" s="7">
        <v>1</v>
      </c>
      <c r="K1441" s="6"/>
      <c r="L1441" s="9" t="e">
        <f>VLOOKUP(C1441,ThoiHoc_DuKien20180119!$B$6:$B$346,1,FALSE)</f>
        <v>#N/A</v>
      </c>
      <c r="M1441" s="24" t="e">
        <f>VLOOKUP(C1441,SV_CoDiemChuaDu!$B$7:$I$26,8,FALSE)</f>
        <v>#N/A</v>
      </c>
      <c r="N1441" s="6" t="e">
        <f>VLOOKUP(C1441,SoLanLamDATN!$A$2:$B$1192,2,FALSE)</f>
        <v>#N/A</v>
      </c>
      <c r="P1441" s="2">
        <f>VLOOKUP(C1441,[2]XetNhanDATN_20180120!$C$5:$J$2281,8,FALSE)</f>
        <v>1</v>
      </c>
    </row>
    <row r="1442" spans="1:16" x14ac:dyDescent="0.25">
      <c r="A1442" s="9">
        <v>1438</v>
      </c>
      <c r="B1442" s="9">
        <v>111</v>
      </c>
      <c r="C1442" s="7">
        <v>111130049</v>
      </c>
      <c r="D1442" s="7">
        <v>111130049</v>
      </c>
      <c r="E1442" s="6" t="s">
        <v>1657</v>
      </c>
      <c r="F1442" s="40" t="s">
        <v>1627</v>
      </c>
      <c r="G1442" s="8">
        <v>2.74</v>
      </c>
      <c r="H1442" s="10">
        <v>143</v>
      </c>
      <c r="I1442" s="32">
        <v>0</v>
      </c>
      <c r="J1442" s="7">
        <v>1</v>
      </c>
      <c r="K1442" s="6"/>
      <c r="L1442" s="9" t="e">
        <f>VLOOKUP(C1442,ThoiHoc_DuKien20180119!$B$6:$B$346,1,FALSE)</f>
        <v>#N/A</v>
      </c>
      <c r="M1442" s="24" t="e">
        <f>VLOOKUP(C1442,SV_CoDiemChuaDu!$B$7:$I$26,8,FALSE)</f>
        <v>#N/A</v>
      </c>
      <c r="N1442" s="6" t="e">
        <f>VLOOKUP(C1442,SoLanLamDATN!$A$2:$B$1192,2,FALSE)</f>
        <v>#N/A</v>
      </c>
      <c r="P1442" s="2">
        <f>VLOOKUP(C1442,[2]XetNhanDATN_20180120!$C$5:$J$2281,8,FALSE)</f>
        <v>1</v>
      </c>
    </row>
    <row r="1443" spans="1:16" x14ac:dyDescent="0.25">
      <c r="A1443" s="9">
        <v>1439</v>
      </c>
      <c r="B1443" s="9">
        <v>111</v>
      </c>
      <c r="C1443" s="7">
        <v>111130050</v>
      </c>
      <c r="D1443" s="7">
        <v>111130050</v>
      </c>
      <c r="E1443" s="6" t="s">
        <v>1236</v>
      </c>
      <c r="F1443" s="40" t="s">
        <v>1627</v>
      </c>
      <c r="G1443" s="8">
        <v>2.6</v>
      </c>
      <c r="H1443" s="10">
        <v>143</v>
      </c>
      <c r="I1443" s="32">
        <v>0</v>
      </c>
      <c r="J1443" s="7">
        <v>1</v>
      </c>
      <c r="K1443" s="6"/>
      <c r="L1443" s="9" t="e">
        <f>VLOOKUP(C1443,ThoiHoc_DuKien20180119!$B$6:$B$346,1,FALSE)</f>
        <v>#N/A</v>
      </c>
      <c r="M1443" s="24" t="e">
        <f>VLOOKUP(C1443,SV_CoDiemChuaDu!$B$7:$I$26,8,FALSE)</f>
        <v>#N/A</v>
      </c>
      <c r="N1443" s="6" t="e">
        <f>VLOOKUP(C1443,SoLanLamDATN!$A$2:$B$1192,2,FALSE)</f>
        <v>#N/A</v>
      </c>
      <c r="P1443" s="2">
        <f>VLOOKUP(C1443,[2]XetNhanDATN_20180120!$C$5:$J$2281,8,FALSE)</f>
        <v>1</v>
      </c>
    </row>
    <row r="1444" spans="1:16" x14ac:dyDescent="0.25">
      <c r="A1444" s="9">
        <v>1440</v>
      </c>
      <c r="B1444" s="9">
        <v>111</v>
      </c>
      <c r="C1444" s="7">
        <v>111130053</v>
      </c>
      <c r="D1444" s="7">
        <v>111130053</v>
      </c>
      <c r="E1444" s="6" t="s">
        <v>1658</v>
      </c>
      <c r="F1444" s="40" t="s">
        <v>1627</v>
      </c>
      <c r="G1444" s="8">
        <v>2.39</v>
      </c>
      <c r="H1444" s="10">
        <v>143</v>
      </c>
      <c r="I1444" s="32">
        <v>1</v>
      </c>
      <c r="J1444" s="7">
        <v>1</v>
      </c>
      <c r="K1444" s="6" t="s">
        <v>92</v>
      </c>
      <c r="L1444" s="9" t="e">
        <f>VLOOKUP(C1444,ThoiHoc_DuKien20180119!$B$6:$B$346,1,FALSE)</f>
        <v>#N/A</v>
      </c>
      <c r="M1444" s="24" t="e">
        <f>VLOOKUP(C1444,SV_CoDiemChuaDu!$B$7:$I$26,8,FALSE)</f>
        <v>#N/A</v>
      </c>
      <c r="N1444" s="6" t="e">
        <f>VLOOKUP(C1444,SoLanLamDATN!$A$2:$B$1192,2,FALSE)</f>
        <v>#N/A</v>
      </c>
      <c r="P1444" s="2">
        <f>VLOOKUP(C1444,[2]XetNhanDATN_20180120!$C$5:$J$2281,8,FALSE)</f>
        <v>1</v>
      </c>
    </row>
    <row r="1445" spans="1:16" x14ac:dyDescent="0.25">
      <c r="A1445" s="9">
        <v>1441</v>
      </c>
      <c r="B1445" s="9">
        <v>111</v>
      </c>
      <c r="C1445" s="7">
        <v>111130056</v>
      </c>
      <c r="D1445" s="7">
        <v>111130056</v>
      </c>
      <c r="E1445" s="6" t="s">
        <v>351</v>
      </c>
      <c r="F1445" s="40" t="s">
        <v>1627</v>
      </c>
      <c r="G1445" s="8">
        <v>2.4700000000000002</v>
      </c>
      <c r="H1445" s="10">
        <v>143</v>
      </c>
      <c r="I1445" s="32">
        <v>0</v>
      </c>
      <c r="J1445" s="7">
        <v>1</v>
      </c>
      <c r="K1445" s="6"/>
      <c r="L1445" s="9" t="e">
        <f>VLOOKUP(C1445,ThoiHoc_DuKien20180119!$B$6:$B$346,1,FALSE)</f>
        <v>#N/A</v>
      </c>
      <c r="M1445" s="24" t="e">
        <f>VLOOKUP(C1445,SV_CoDiemChuaDu!$B$7:$I$26,8,FALSE)</f>
        <v>#N/A</v>
      </c>
      <c r="N1445" s="6" t="e">
        <f>VLOOKUP(C1445,SoLanLamDATN!$A$2:$B$1192,2,FALSE)</f>
        <v>#N/A</v>
      </c>
      <c r="P1445" s="2">
        <f>VLOOKUP(C1445,[2]XetNhanDATN_20180120!$C$5:$J$2281,8,FALSE)</f>
        <v>1</v>
      </c>
    </row>
    <row r="1446" spans="1:16" x14ac:dyDescent="0.25">
      <c r="A1446" s="9">
        <v>1442</v>
      </c>
      <c r="B1446" s="9">
        <v>111</v>
      </c>
      <c r="C1446" s="7">
        <v>111130058</v>
      </c>
      <c r="D1446" s="7">
        <v>111130058</v>
      </c>
      <c r="E1446" s="6" t="s">
        <v>1659</v>
      </c>
      <c r="F1446" s="40" t="s">
        <v>1627</v>
      </c>
      <c r="G1446" s="8">
        <v>2.4900000000000002</v>
      </c>
      <c r="H1446" s="10">
        <v>143</v>
      </c>
      <c r="I1446" s="32">
        <v>0</v>
      </c>
      <c r="J1446" s="7">
        <v>1</v>
      </c>
      <c r="K1446" s="6"/>
      <c r="L1446" s="9" t="e">
        <f>VLOOKUP(C1446,ThoiHoc_DuKien20180119!$B$6:$B$346,1,FALSE)</f>
        <v>#N/A</v>
      </c>
      <c r="M1446" s="24" t="e">
        <f>VLOOKUP(C1446,SV_CoDiemChuaDu!$B$7:$I$26,8,FALSE)</f>
        <v>#N/A</v>
      </c>
      <c r="N1446" s="6" t="e">
        <f>VLOOKUP(C1446,SoLanLamDATN!$A$2:$B$1192,2,FALSE)</f>
        <v>#N/A</v>
      </c>
      <c r="P1446" s="2">
        <f>VLOOKUP(C1446,[2]XetNhanDATN_20180120!$C$5:$J$2281,8,FALSE)</f>
        <v>1</v>
      </c>
    </row>
    <row r="1447" spans="1:16" x14ac:dyDescent="0.25">
      <c r="A1447" s="9">
        <v>1443</v>
      </c>
      <c r="B1447" s="9">
        <v>111</v>
      </c>
      <c r="C1447" s="7">
        <v>111130062</v>
      </c>
      <c r="D1447" s="7">
        <v>111130062</v>
      </c>
      <c r="E1447" s="6" t="s">
        <v>1660</v>
      </c>
      <c r="F1447" s="40" t="s">
        <v>1627</v>
      </c>
      <c r="G1447" s="8">
        <v>2.27</v>
      </c>
      <c r="H1447" s="10">
        <v>143</v>
      </c>
      <c r="I1447" s="32">
        <v>1</v>
      </c>
      <c r="J1447" s="7">
        <v>1</v>
      </c>
      <c r="K1447" s="6" t="s">
        <v>1648</v>
      </c>
      <c r="L1447" s="9" t="e">
        <f>VLOOKUP(C1447,ThoiHoc_DuKien20180119!$B$6:$B$346,1,FALSE)</f>
        <v>#N/A</v>
      </c>
      <c r="M1447" s="24" t="e">
        <f>VLOOKUP(C1447,SV_CoDiemChuaDu!$B$7:$I$26,8,FALSE)</f>
        <v>#N/A</v>
      </c>
      <c r="N1447" s="6" t="e">
        <f>VLOOKUP(C1447,SoLanLamDATN!$A$2:$B$1192,2,FALSE)</f>
        <v>#N/A</v>
      </c>
      <c r="P1447" s="2">
        <f>VLOOKUP(C1447,[2]XetNhanDATN_20180120!$C$5:$J$2281,8,FALSE)</f>
        <v>1</v>
      </c>
    </row>
    <row r="1448" spans="1:16" x14ac:dyDescent="0.25">
      <c r="A1448" s="9">
        <v>1444</v>
      </c>
      <c r="B1448" s="9">
        <v>111</v>
      </c>
      <c r="C1448" s="7">
        <v>111130063</v>
      </c>
      <c r="D1448" s="7">
        <v>111130063</v>
      </c>
      <c r="E1448" s="6" t="s">
        <v>1661</v>
      </c>
      <c r="F1448" s="40" t="s">
        <v>1662</v>
      </c>
      <c r="G1448" s="8">
        <v>2.1</v>
      </c>
      <c r="H1448" s="10">
        <v>143</v>
      </c>
      <c r="I1448" s="32">
        <v>0</v>
      </c>
      <c r="J1448" s="7">
        <v>1</v>
      </c>
      <c r="K1448" s="6"/>
      <c r="L1448" s="9" t="e">
        <f>VLOOKUP(C1448,ThoiHoc_DuKien20180119!$B$6:$B$346,1,FALSE)</f>
        <v>#N/A</v>
      </c>
      <c r="M1448" s="24" t="e">
        <f>VLOOKUP(C1448,SV_CoDiemChuaDu!$B$7:$I$26,8,FALSE)</f>
        <v>#N/A</v>
      </c>
      <c r="N1448" s="6" t="e">
        <f>VLOOKUP(C1448,SoLanLamDATN!$A$2:$B$1192,2,FALSE)</f>
        <v>#N/A</v>
      </c>
      <c r="P1448" s="2">
        <f>VLOOKUP(C1448,[2]XetNhanDATN_20180120!$C$5:$J$2281,8,FALSE)</f>
        <v>1</v>
      </c>
    </row>
    <row r="1449" spans="1:16" x14ac:dyDescent="0.25">
      <c r="A1449" s="9">
        <v>1445</v>
      </c>
      <c r="B1449" s="9">
        <v>111</v>
      </c>
      <c r="C1449" s="7">
        <v>111130066</v>
      </c>
      <c r="D1449" s="7">
        <v>111130066</v>
      </c>
      <c r="E1449" s="6" t="s">
        <v>1663</v>
      </c>
      <c r="F1449" s="40" t="s">
        <v>1662</v>
      </c>
      <c r="G1449" s="8">
        <v>2.4700000000000002</v>
      </c>
      <c r="H1449" s="10">
        <v>143</v>
      </c>
      <c r="I1449" s="32">
        <v>0</v>
      </c>
      <c r="J1449" s="7">
        <v>1</v>
      </c>
      <c r="K1449" s="6"/>
      <c r="L1449" s="9" t="e">
        <f>VLOOKUP(C1449,ThoiHoc_DuKien20180119!$B$6:$B$346,1,FALSE)</f>
        <v>#N/A</v>
      </c>
      <c r="M1449" s="24" t="e">
        <f>VLOOKUP(C1449,SV_CoDiemChuaDu!$B$7:$I$26,8,FALSE)</f>
        <v>#N/A</v>
      </c>
      <c r="N1449" s="6" t="e">
        <f>VLOOKUP(C1449,SoLanLamDATN!$A$2:$B$1192,2,FALSE)</f>
        <v>#N/A</v>
      </c>
      <c r="P1449" s="2">
        <f>VLOOKUP(C1449,[2]XetNhanDATN_20180120!$C$5:$J$2281,8,FALSE)</f>
        <v>1</v>
      </c>
    </row>
    <row r="1450" spans="1:16" x14ac:dyDescent="0.25">
      <c r="A1450" s="9">
        <v>1446</v>
      </c>
      <c r="B1450" s="9">
        <v>111</v>
      </c>
      <c r="C1450" s="7">
        <v>111130067</v>
      </c>
      <c r="D1450" s="7">
        <v>111130067</v>
      </c>
      <c r="E1450" s="6" t="s">
        <v>1664</v>
      </c>
      <c r="F1450" s="40" t="s">
        <v>1662</v>
      </c>
      <c r="G1450" s="8">
        <v>3.16</v>
      </c>
      <c r="H1450" s="10">
        <v>143</v>
      </c>
      <c r="I1450" s="32">
        <v>0</v>
      </c>
      <c r="J1450" s="7">
        <v>1</v>
      </c>
      <c r="K1450" s="6"/>
      <c r="L1450" s="9" t="e">
        <f>VLOOKUP(C1450,ThoiHoc_DuKien20180119!$B$6:$B$346,1,FALSE)</f>
        <v>#N/A</v>
      </c>
      <c r="M1450" s="24" t="e">
        <f>VLOOKUP(C1450,SV_CoDiemChuaDu!$B$7:$I$26,8,FALSE)</f>
        <v>#N/A</v>
      </c>
      <c r="N1450" s="6" t="e">
        <f>VLOOKUP(C1450,SoLanLamDATN!$A$2:$B$1192,2,FALSE)</f>
        <v>#N/A</v>
      </c>
      <c r="P1450" s="2">
        <f>VLOOKUP(C1450,[2]XetNhanDATN_20180120!$C$5:$J$2281,8,FALSE)</f>
        <v>1</v>
      </c>
    </row>
    <row r="1451" spans="1:16" x14ac:dyDescent="0.25">
      <c r="A1451" s="9">
        <v>1447</v>
      </c>
      <c r="B1451" s="9">
        <v>111</v>
      </c>
      <c r="C1451" s="7">
        <v>111130068</v>
      </c>
      <c r="D1451" s="7">
        <v>111130068</v>
      </c>
      <c r="E1451" s="6" t="s">
        <v>1665</v>
      </c>
      <c r="F1451" s="40" t="s">
        <v>1662</v>
      </c>
      <c r="G1451" s="8">
        <v>2.4</v>
      </c>
      <c r="H1451" s="10">
        <v>143</v>
      </c>
      <c r="I1451" s="32">
        <v>1</v>
      </c>
      <c r="J1451" s="7">
        <v>1</v>
      </c>
      <c r="K1451" s="6" t="s">
        <v>92</v>
      </c>
      <c r="L1451" s="9" t="e">
        <f>VLOOKUP(C1451,ThoiHoc_DuKien20180119!$B$6:$B$346,1,FALSE)</f>
        <v>#N/A</v>
      </c>
      <c r="M1451" s="24" t="e">
        <f>VLOOKUP(C1451,SV_CoDiemChuaDu!$B$7:$I$26,8,FALSE)</f>
        <v>#N/A</v>
      </c>
      <c r="N1451" s="6" t="e">
        <f>VLOOKUP(C1451,SoLanLamDATN!$A$2:$B$1192,2,FALSE)</f>
        <v>#N/A</v>
      </c>
      <c r="P1451" s="2">
        <f>VLOOKUP(C1451,[2]XetNhanDATN_20180120!$C$5:$J$2281,8,FALSE)</f>
        <v>1</v>
      </c>
    </row>
    <row r="1452" spans="1:16" x14ac:dyDescent="0.25">
      <c r="A1452" s="9">
        <v>1448</v>
      </c>
      <c r="B1452" s="9">
        <v>111</v>
      </c>
      <c r="C1452" s="7">
        <v>111130069</v>
      </c>
      <c r="D1452" s="7">
        <v>111130069</v>
      </c>
      <c r="E1452" s="6" t="s">
        <v>1666</v>
      </c>
      <c r="F1452" s="40" t="s">
        <v>1662</v>
      </c>
      <c r="G1452" s="8">
        <v>3.06</v>
      </c>
      <c r="H1452" s="10">
        <v>143</v>
      </c>
      <c r="I1452" s="32">
        <v>0</v>
      </c>
      <c r="J1452" s="7">
        <v>1</v>
      </c>
      <c r="K1452" s="6"/>
      <c r="L1452" s="9" t="e">
        <f>VLOOKUP(C1452,ThoiHoc_DuKien20180119!$B$6:$B$346,1,FALSE)</f>
        <v>#N/A</v>
      </c>
      <c r="M1452" s="24" t="e">
        <f>VLOOKUP(C1452,SV_CoDiemChuaDu!$B$7:$I$26,8,FALSE)</f>
        <v>#N/A</v>
      </c>
      <c r="N1452" s="6" t="e">
        <f>VLOOKUP(C1452,SoLanLamDATN!$A$2:$B$1192,2,FALSE)</f>
        <v>#N/A</v>
      </c>
      <c r="P1452" s="2">
        <f>VLOOKUP(C1452,[2]XetNhanDATN_20180120!$C$5:$J$2281,8,FALSE)</f>
        <v>1</v>
      </c>
    </row>
    <row r="1453" spans="1:16" x14ac:dyDescent="0.25">
      <c r="A1453" s="9">
        <v>1449</v>
      </c>
      <c r="B1453" s="9">
        <v>111</v>
      </c>
      <c r="C1453" s="7">
        <v>111130070</v>
      </c>
      <c r="D1453" s="7">
        <v>111130070</v>
      </c>
      <c r="E1453" s="6" t="s">
        <v>1667</v>
      </c>
      <c r="F1453" s="40" t="s">
        <v>1662</v>
      </c>
      <c r="G1453" s="8">
        <v>2.25</v>
      </c>
      <c r="H1453" s="10">
        <v>143</v>
      </c>
      <c r="I1453" s="32">
        <v>4</v>
      </c>
      <c r="J1453" s="7">
        <v>1</v>
      </c>
      <c r="K1453" s="6" t="s">
        <v>1668</v>
      </c>
      <c r="L1453" s="9" t="e">
        <f>VLOOKUP(C1453,ThoiHoc_DuKien20180119!$B$6:$B$346,1,FALSE)</f>
        <v>#N/A</v>
      </c>
      <c r="M1453" s="24" t="e">
        <f>VLOOKUP(C1453,SV_CoDiemChuaDu!$B$7:$I$26,8,FALSE)</f>
        <v>#N/A</v>
      </c>
      <c r="N1453" s="6" t="e">
        <f>VLOOKUP(C1453,SoLanLamDATN!$A$2:$B$1192,2,FALSE)</f>
        <v>#N/A</v>
      </c>
      <c r="P1453" s="2">
        <f>VLOOKUP(C1453,[2]XetNhanDATN_20180120!$C$5:$J$2281,8,FALSE)</f>
        <v>1</v>
      </c>
    </row>
    <row r="1454" spans="1:16" x14ac:dyDescent="0.25">
      <c r="A1454" s="9">
        <v>1450</v>
      </c>
      <c r="B1454" s="9">
        <v>111</v>
      </c>
      <c r="C1454" s="7">
        <v>111130071</v>
      </c>
      <c r="D1454" s="7">
        <v>111130071</v>
      </c>
      <c r="E1454" s="6" t="s">
        <v>1669</v>
      </c>
      <c r="F1454" s="40" t="s">
        <v>1662</v>
      </c>
      <c r="G1454" s="8">
        <v>2.16</v>
      </c>
      <c r="H1454" s="10">
        <v>143</v>
      </c>
      <c r="I1454" s="32">
        <v>2</v>
      </c>
      <c r="J1454" s="7">
        <v>1</v>
      </c>
      <c r="K1454" s="6" t="s">
        <v>1670</v>
      </c>
      <c r="L1454" s="9" t="e">
        <f>VLOOKUP(C1454,ThoiHoc_DuKien20180119!$B$6:$B$346,1,FALSE)</f>
        <v>#N/A</v>
      </c>
      <c r="M1454" s="24" t="e">
        <f>VLOOKUP(C1454,SV_CoDiemChuaDu!$B$7:$I$26,8,FALSE)</f>
        <v>#N/A</v>
      </c>
      <c r="N1454" s="6" t="e">
        <f>VLOOKUP(C1454,SoLanLamDATN!$A$2:$B$1192,2,FALSE)</f>
        <v>#N/A</v>
      </c>
      <c r="P1454" s="2">
        <f>VLOOKUP(C1454,[2]XetNhanDATN_20180120!$C$5:$J$2281,8,FALSE)</f>
        <v>1</v>
      </c>
    </row>
    <row r="1455" spans="1:16" x14ac:dyDescent="0.25">
      <c r="A1455" s="9">
        <v>1451</v>
      </c>
      <c r="B1455" s="9">
        <v>111</v>
      </c>
      <c r="C1455" s="7">
        <v>111130072</v>
      </c>
      <c r="D1455" s="7">
        <v>111130072</v>
      </c>
      <c r="E1455" s="6" t="s">
        <v>1671</v>
      </c>
      <c r="F1455" s="40" t="s">
        <v>1662</v>
      </c>
      <c r="G1455" s="8">
        <v>2.57</v>
      </c>
      <c r="H1455" s="10">
        <v>143</v>
      </c>
      <c r="I1455" s="32">
        <v>0</v>
      </c>
      <c r="J1455" s="7">
        <v>1</v>
      </c>
      <c r="K1455" s="6"/>
      <c r="L1455" s="9" t="e">
        <f>VLOOKUP(C1455,ThoiHoc_DuKien20180119!$B$6:$B$346,1,FALSE)</f>
        <v>#N/A</v>
      </c>
      <c r="M1455" s="24" t="e">
        <f>VLOOKUP(C1455,SV_CoDiemChuaDu!$B$7:$I$26,8,FALSE)</f>
        <v>#N/A</v>
      </c>
      <c r="N1455" s="6" t="e">
        <f>VLOOKUP(C1455,SoLanLamDATN!$A$2:$B$1192,2,FALSE)</f>
        <v>#N/A</v>
      </c>
      <c r="P1455" s="2">
        <f>VLOOKUP(C1455,[2]XetNhanDATN_20180120!$C$5:$J$2281,8,FALSE)</f>
        <v>1</v>
      </c>
    </row>
    <row r="1456" spans="1:16" x14ac:dyDescent="0.25">
      <c r="A1456" s="9">
        <v>1452</v>
      </c>
      <c r="B1456" s="9">
        <v>111</v>
      </c>
      <c r="C1456" s="7">
        <v>111130074</v>
      </c>
      <c r="D1456" s="7">
        <v>111130074</v>
      </c>
      <c r="E1456" s="6" t="s">
        <v>1672</v>
      </c>
      <c r="F1456" s="40" t="s">
        <v>1662</v>
      </c>
      <c r="G1456" s="8">
        <v>2.63</v>
      </c>
      <c r="H1456" s="10">
        <v>143</v>
      </c>
      <c r="I1456" s="32">
        <v>0</v>
      </c>
      <c r="J1456" s="7">
        <v>1</v>
      </c>
      <c r="K1456" s="6"/>
      <c r="L1456" s="9" t="e">
        <f>VLOOKUP(C1456,ThoiHoc_DuKien20180119!$B$6:$B$346,1,FALSE)</f>
        <v>#N/A</v>
      </c>
      <c r="M1456" s="24" t="e">
        <f>VLOOKUP(C1456,SV_CoDiemChuaDu!$B$7:$I$26,8,FALSE)</f>
        <v>#N/A</v>
      </c>
      <c r="N1456" s="6" t="e">
        <f>VLOOKUP(C1456,SoLanLamDATN!$A$2:$B$1192,2,FALSE)</f>
        <v>#N/A</v>
      </c>
      <c r="P1456" s="2">
        <f>VLOOKUP(C1456,[2]XetNhanDATN_20180120!$C$5:$J$2281,8,FALSE)</f>
        <v>1</v>
      </c>
    </row>
    <row r="1457" spans="1:16" x14ac:dyDescent="0.25">
      <c r="A1457" s="9">
        <v>1453</v>
      </c>
      <c r="B1457" s="9">
        <v>111</v>
      </c>
      <c r="C1457" s="7">
        <v>111130076</v>
      </c>
      <c r="D1457" s="7">
        <v>111130076</v>
      </c>
      <c r="E1457" s="6" t="s">
        <v>1673</v>
      </c>
      <c r="F1457" s="40" t="s">
        <v>1662</v>
      </c>
      <c r="G1457" s="8">
        <v>2.68</v>
      </c>
      <c r="H1457" s="10">
        <v>143</v>
      </c>
      <c r="I1457" s="32">
        <v>0</v>
      </c>
      <c r="J1457" s="7">
        <v>1</v>
      </c>
      <c r="K1457" s="6"/>
      <c r="L1457" s="9" t="e">
        <f>VLOOKUP(C1457,ThoiHoc_DuKien20180119!$B$6:$B$346,1,FALSE)</f>
        <v>#N/A</v>
      </c>
      <c r="M1457" s="24" t="e">
        <f>VLOOKUP(C1457,SV_CoDiemChuaDu!$B$7:$I$26,8,FALSE)</f>
        <v>#N/A</v>
      </c>
      <c r="N1457" s="6" t="e">
        <f>VLOOKUP(C1457,SoLanLamDATN!$A$2:$B$1192,2,FALSE)</f>
        <v>#N/A</v>
      </c>
      <c r="P1457" s="2">
        <f>VLOOKUP(C1457,[2]XetNhanDATN_20180120!$C$5:$J$2281,8,FALSE)</f>
        <v>1</v>
      </c>
    </row>
    <row r="1458" spans="1:16" x14ac:dyDescent="0.25">
      <c r="A1458" s="9">
        <v>1454</v>
      </c>
      <c r="B1458" s="9">
        <v>111</v>
      </c>
      <c r="C1458" s="7">
        <v>111130077</v>
      </c>
      <c r="D1458" s="7">
        <v>111130077</v>
      </c>
      <c r="E1458" s="6" t="s">
        <v>1674</v>
      </c>
      <c r="F1458" s="40" t="s">
        <v>1662</v>
      </c>
      <c r="G1458" s="8">
        <v>2.5</v>
      </c>
      <c r="H1458" s="10">
        <v>143</v>
      </c>
      <c r="I1458" s="32">
        <v>0</v>
      </c>
      <c r="J1458" s="7">
        <v>1</v>
      </c>
      <c r="K1458" s="6"/>
      <c r="L1458" s="9" t="e">
        <f>VLOOKUP(C1458,ThoiHoc_DuKien20180119!$B$6:$B$346,1,FALSE)</f>
        <v>#N/A</v>
      </c>
      <c r="M1458" s="24" t="e">
        <f>VLOOKUP(C1458,SV_CoDiemChuaDu!$B$7:$I$26,8,FALSE)</f>
        <v>#N/A</v>
      </c>
      <c r="N1458" s="6" t="e">
        <f>VLOOKUP(C1458,SoLanLamDATN!$A$2:$B$1192,2,FALSE)</f>
        <v>#N/A</v>
      </c>
      <c r="P1458" s="2">
        <f>VLOOKUP(C1458,[2]XetNhanDATN_20180120!$C$5:$J$2281,8,FALSE)</f>
        <v>1</v>
      </c>
    </row>
    <row r="1459" spans="1:16" x14ac:dyDescent="0.25">
      <c r="A1459" s="9">
        <v>1455</v>
      </c>
      <c r="B1459" s="9">
        <v>111</v>
      </c>
      <c r="C1459" s="7">
        <v>111130078</v>
      </c>
      <c r="D1459" s="7">
        <v>111130078</v>
      </c>
      <c r="E1459" s="6" t="s">
        <v>1675</v>
      </c>
      <c r="F1459" s="40" t="s">
        <v>1662</v>
      </c>
      <c r="G1459" s="8">
        <v>2.66</v>
      </c>
      <c r="H1459" s="10">
        <v>143</v>
      </c>
      <c r="I1459" s="32">
        <v>0</v>
      </c>
      <c r="J1459" s="7">
        <v>1</v>
      </c>
      <c r="K1459" s="6"/>
      <c r="L1459" s="9" t="e">
        <f>VLOOKUP(C1459,ThoiHoc_DuKien20180119!$B$6:$B$346,1,FALSE)</f>
        <v>#N/A</v>
      </c>
      <c r="M1459" s="24" t="e">
        <f>VLOOKUP(C1459,SV_CoDiemChuaDu!$B$7:$I$26,8,FALSE)</f>
        <v>#N/A</v>
      </c>
      <c r="N1459" s="6" t="e">
        <f>VLOOKUP(C1459,SoLanLamDATN!$A$2:$B$1192,2,FALSE)</f>
        <v>#N/A</v>
      </c>
      <c r="P1459" s="2">
        <f>VLOOKUP(C1459,[2]XetNhanDATN_20180120!$C$5:$J$2281,8,FALSE)</f>
        <v>1</v>
      </c>
    </row>
    <row r="1460" spans="1:16" x14ac:dyDescent="0.25">
      <c r="A1460" s="9">
        <v>1456</v>
      </c>
      <c r="B1460" s="9">
        <v>111</v>
      </c>
      <c r="C1460" s="7">
        <v>111130079</v>
      </c>
      <c r="D1460" s="7">
        <v>111130079</v>
      </c>
      <c r="E1460" s="6" t="s">
        <v>1676</v>
      </c>
      <c r="F1460" s="40" t="s">
        <v>1662</v>
      </c>
      <c r="G1460" s="8">
        <v>2.29</v>
      </c>
      <c r="H1460" s="10">
        <v>143</v>
      </c>
      <c r="I1460" s="32">
        <v>1</v>
      </c>
      <c r="J1460" s="7">
        <v>1</v>
      </c>
      <c r="K1460" s="6" t="s">
        <v>92</v>
      </c>
      <c r="L1460" s="9" t="e">
        <f>VLOOKUP(C1460,ThoiHoc_DuKien20180119!$B$6:$B$346,1,FALSE)</f>
        <v>#N/A</v>
      </c>
      <c r="M1460" s="24" t="e">
        <f>VLOOKUP(C1460,SV_CoDiemChuaDu!$B$7:$I$26,8,FALSE)</f>
        <v>#N/A</v>
      </c>
      <c r="N1460" s="6" t="e">
        <f>VLOOKUP(C1460,SoLanLamDATN!$A$2:$B$1192,2,FALSE)</f>
        <v>#N/A</v>
      </c>
      <c r="P1460" s="2">
        <f>VLOOKUP(C1460,[2]XetNhanDATN_20180120!$C$5:$J$2281,8,FALSE)</f>
        <v>1</v>
      </c>
    </row>
    <row r="1461" spans="1:16" x14ac:dyDescent="0.25">
      <c r="A1461" s="9">
        <v>1457</v>
      </c>
      <c r="B1461" s="9">
        <v>111</v>
      </c>
      <c r="C1461" s="7">
        <v>111130080</v>
      </c>
      <c r="D1461" s="7">
        <v>111130080</v>
      </c>
      <c r="E1461" s="6" t="s">
        <v>1677</v>
      </c>
      <c r="F1461" s="40" t="s">
        <v>1662</v>
      </c>
      <c r="G1461" s="8">
        <v>2.64</v>
      </c>
      <c r="H1461" s="10">
        <v>143</v>
      </c>
      <c r="I1461" s="32">
        <v>0</v>
      </c>
      <c r="J1461" s="7">
        <v>1</v>
      </c>
      <c r="K1461" s="6"/>
      <c r="L1461" s="9" t="e">
        <f>VLOOKUP(C1461,ThoiHoc_DuKien20180119!$B$6:$B$346,1,FALSE)</f>
        <v>#N/A</v>
      </c>
      <c r="M1461" s="24" t="e">
        <f>VLOOKUP(C1461,SV_CoDiemChuaDu!$B$7:$I$26,8,FALSE)</f>
        <v>#N/A</v>
      </c>
      <c r="N1461" s="6" t="e">
        <f>VLOOKUP(C1461,SoLanLamDATN!$A$2:$B$1192,2,FALSE)</f>
        <v>#N/A</v>
      </c>
      <c r="P1461" s="2">
        <f>VLOOKUP(C1461,[2]XetNhanDATN_20180120!$C$5:$J$2281,8,FALSE)</f>
        <v>1</v>
      </c>
    </row>
    <row r="1462" spans="1:16" x14ac:dyDescent="0.25">
      <c r="A1462" s="9">
        <v>1458</v>
      </c>
      <c r="B1462" s="9">
        <v>111</v>
      </c>
      <c r="C1462" s="7">
        <v>111130083</v>
      </c>
      <c r="D1462" s="7">
        <v>111130083</v>
      </c>
      <c r="E1462" s="6" t="s">
        <v>1678</v>
      </c>
      <c r="F1462" s="40" t="s">
        <v>1662</v>
      </c>
      <c r="G1462" s="8">
        <v>1.98</v>
      </c>
      <c r="H1462" s="10">
        <v>143</v>
      </c>
      <c r="I1462" s="32">
        <v>1</v>
      </c>
      <c r="J1462" s="7">
        <v>1</v>
      </c>
      <c r="K1462" s="6" t="s">
        <v>92</v>
      </c>
      <c r="L1462" s="9" t="e">
        <f>VLOOKUP(C1462,ThoiHoc_DuKien20180119!$B$6:$B$346,1,FALSE)</f>
        <v>#N/A</v>
      </c>
      <c r="M1462" s="24" t="e">
        <f>VLOOKUP(C1462,SV_CoDiemChuaDu!$B$7:$I$26,8,FALSE)</f>
        <v>#N/A</v>
      </c>
      <c r="N1462" s="6" t="e">
        <f>VLOOKUP(C1462,SoLanLamDATN!$A$2:$B$1192,2,FALSE)</f>
        <v>#N/A</v>
      </c>
      <c r="P1462" s="2">
        <f>VLOOKUP(C1462,[2]XetNhanDATN_20180120!$C$5:$J$2281,8,FALSE)</f>
        <v>1</v>
      </c>
    </row>
    <row r="1463" spans="1:16" x14ac:dyDescent="0.25">
      <c r="A1463" s="9">
        <v>1459</v>
      </c>
      <c r="B1463" s="9">
        <v>111</v>
      </c>
      <c r="C1463" s="7">
        <v>111130088</v>
      </c>
      <c r="D1463" s="7">
        <v>111130088</v>
      </c>
      <c r="E1463" s="6" t="s">
        <v>1679</v>
      </c>
      <c r="F1463" s="40" t="s">
        <v>1662</v>
      </c>
      <c r="G1463" s="8">
        <v>2.54</v>
      </c>
      <c r="H1463" s="10">
        <v>143</v>
      </c>
      <c r="I1463" s="32">
        <v>1</v>
      </c>
      <c r="J1463" s="7">
        <v>1</v>
      </c>
      <c r="K1463" s="6" t="s">
        <v>92</v>
      </c>
      <c r="L1463" s="9" t="e">
        <f>VLOOKUP(C1463,ThoiHoc_DuKien20180119!$B$6:$B$346,1,FALSE)</f>
        <v>#N/A</v>
      </c>
      <c r="M1463" s="24" t="e">
        <f>VLOOKUP(C1463,SV_CoDiemChuaDu!$B$7:$I$26,8,FALSE)</f>
        <v>#N/A</v>
      </c>
      <c r="N1463" s="6" t="e">
        <f>VLOOKUP(C1463,SoLanLamDATN!$A$2:$B$1192,2,FALSE)</f>
        <v>#N/A</v>
      </c>
      <c r="P1463" s="2">
        <f>VLOOKUP(C1463,[2]XetNhanDATN_20180120!$C$5:$J$2281,8,FALSE)</f>
        <v>1</v>
      </c>
    </row>
    <row r="1464" spans="1:16" x14ac:dyDescent="0.25">
      <c r="A1464" s="9">
        <v>1460</v>
      </c>
      <c r="B1464" s="9">
        <v>111</v>
      </c>
      <c r="C1464" s="7">
        <v>111130089</v>
      </c>
      <c r="D1464" s="7">
        <v>111130089</v>
      </c>
      <c r="E1464" s="6" t="s">
        <v>1680</v>
      </c>
      <c r="F1464" s="40" t="s">
        <v>1662</v>
      </c>
      <c r="G1464" s="8">
        <v>2.69</v>
      </c>
      <c r="H1464" s="10">
        <v>143</v>
      </c>
      <c r="I1464" s="32">
        <v>0</v>
      </c>
      <c r="J1464" s="7">
        <v>1</v>
      </c>
      <c r="K1464" s="6"/>
      <c r="L1464" s="9" t="e">
        <f>VLOOKUP(C1464,ThoiHoc_DuKien20180119!$B$6:$B$346,1,FALSE)</f>
        <v>#N/A</v>
      </c>
      <c r="M1464" s="24" t="e">
        <f>VLOOKUP(C1464,SV_CoDiemChuaDu!$B$7:$I$26,8,FALSE)</f>
        <v>#N/A</v>
      </c>
      <c r="N1464" s="6" t="e">
        <f>VLOOKUP(C1464,SoLanLamDATN!$A$2:$B$1192,2,FALSE)</f>
        <v>#N/A</v>
      </c>
      <c r="P1464" s="2">
        <f>VLOOKUP(C1464,[2]XetNhanDATN_20180120!$C$5:$J$2281,8,FALSE)</f>
        <v>1</v>
      </c>
    </row>
    <row r="1465" spans="1:16" x14ac:dyDescent="0.25">
      <c r="A1465" s="9">
        <v>1461</v>
      </c>
      <c r="B1465" s="9">
        <v>111</v>
      </c>
      <c r="C1465" s="7">
        <v>111130091</v>
      </c>
      <c r="D1465" s="7">
        <v>111130091</v>
      </c>
      <c r="E1465" s="6" t="s">
        <v>1681</v>
      </c>
      <c r="F1465" s="40" t="s">
        <v>1662</v>
      </c>
      <c r="G1465" s="8">
        <v>2.88</v>
      </c>
      <c r="H1465" s="10">
        <v>143</v>
      </c>
      <c r="I1465" s="32">
        <v>0</v>
      </c>
      <c r="J1465" s="7">
        <v>1</v>
      </c>
      <c r="K1465" s="6"/>
      <c r="L1465" s="9" t="e">
        <f>VLOOKUP(C1465,ThoiHoc_DuKien20180119!$B$6:$B$346,1,FALSE)</f>
        <v>#N/A</v>
      </c>
      <c r="M1465" s="24" t="e">
        <f>VLOOKUP(C1465,SV_CoDiemChuaDu!$B$7:$I$26,8,FALSE)</f>
        <v>#N/A</v>
      </c>
      <c r="N1465" s="6" t="e">
        <f>VLOOKUP(C1465,SoLanLamDATN!$A$2:$B$1192,2,FALSE)</f>
        <v>#N/A</v>
      </c>
      <c r="P1465" s="2">
        <f>VLOOKUP(C1465,[2]XetNhanDATN_20180120!$C$5:$J$2281,8,FALSE)</f>
        <v>1</v>
      </c>
    </row>
    <row r="1466" spans="1:16" x14ac:dyDescent="0.25">
      <c r="A1466" s="9">
        <v>1462</v>
      </c>
      <c r="B1466" s="9">
        <v>111</v>
      </c>
      <c r="C1466" s="7">
        <v>111130092</v>
      </c>
      <c r="D1466" s="7">
        <v>111130092</v>
      </c>
      <c r="E1466" s="6" t="s">
        <v>1682</v>
      </c>
      <c r="F1466" s="40" t="s">
        <v>1662</v>
      </c>
      <c r="G1466" s="8">
        <v>2.25</v>
      </c>
      <c r="H1466" s="10">
        <v>143</v>
      </c>
      <c r="I1466" s="32">
        <v>1</v>
      </c>
      <c r="J1466" s="7">
        <v>1</v>
      </c>
      <c r="K1466" s="6" t="s">
        <v>92</v>
      </c>
      <c r="L1466" s="9" t="e">
        <f>VLOOKUP(C1466,ThoiHoc_DuKien20180119!$B$6:$B$346,1,FALSE)</f>
        <v>#N/A</v>
      </c>
      <c r="M1466" s="24" t="e">
        <f>VLOOKUP(C1466,SV_CoDiemChuaDu!$B$7:$I$26,8,FALSE)</f>
        <v>#N/A</v>
      </c>
      <c r="N1466" s="6" t="e">
        <f>VLOOKUP(C1466,SoLanLamDATN!$A$2:$B$1192,2,FALSE)</f>
        <v>#N/A</v>
      </c>
      <c r="P1466" s="2">
        <f>VLOOKUP(C1466,[2]XetNhanDATN_20180120!$C$5:$J$2281,8,FALSE)</f>
        <v>1</v>
      </c>
    </row>
    <row r="1467" spans="1:16" x14ac:dyDescent="0.25">
      <c r="A1467" s="9">
        <v>1463</v>
      </c>
      <c r="B1467" s="9">
        <v>111</v>
      </c>
      <c r="C1467" s="7">
        <v>111130093</v>
      </c>
      <c r="D1467" s="7">
        <v>111130093</v>
      </c>
      <c r="E1467" s="6" t="s">
        <v>1683</v>
      </c>
      <c r="F1467" s="40" t="s">
        <v>1662</v>
      </c>
      <c r="G1467" s="8">
        <v>3.03</v>
      </c>
      <c r="H1467" s="10">
        <v>143</v>
      </c>
      <c r="I1467" s="32">
        <v>0</v>
      </c>
      <c r="J1467" s="7">
        <v>1</v>
      </c>
      <c r="K1467" s="6"/>
      <c r="L1467" s="9" t="e">
        <f>VLOOKUP(C1467,ThoiHoc_DuKien20180119!$B$6:$B$346,1,FALSE)</f>
        <v>#N/A</v>
      </c>
      <c r="M1467" s="24" t="e">
        <f>VLOOKUP(C1467,SV_CoDiemChuaDu!$B$7:$I$26,8,FALSE)</f>
        <v>#N/A</v>
      </c>
      <c r="N1467" s="6" t="e">
        <f>VLOOKUP(C1467,SoLanLamDATN!$A$2:$B$1192,2,FALSE)</f>
        <v>#N/A</v>
      </c>
      <c r="P1467" s="2">
        <f>VLOOKUP(C1467,[2]XetNhanDATN_20180120!$C$5:$J$2281,8,FALSE)</f>
        <v>1</v>
      </c>
    </row>
    <row r="1468" spans="1:16" x14ac:dyDescent="0.25">
      <c r="A1468" s="9">
        <v>1464</v>
      </c>
      <c r="B1468" s="9">
        <v>111</v>
      </c>
      <c r="C1468" s="7">
        <v>111130096</v>
      </c>
      <c r="D1468" s="7">
        <v>111130096</v>
      </c>
      <c r="E1468" s="6" t="s">
        <v>1684</v>
      </c>
      <c r="F1468" s="40" t="s">
        <v>1662</v>
      </c>
      <c r="G1468" s="8">
        <v>3.5</v>
      </c>
      <c r="H1468" s="10">
        <v>143</v>
      </c>
      <c r="I1468" s="32">
        <v>0</v>
      </c>
      <c r="J1468" s="7">
        <v>1</v>
      </c>
      <c r="K1468" s="6"/>
      <c r="L1468" s="9" t="e">
        <f>VLOOKUP(C1468,ThoiHoc_DuKien20180119!$B$6:$B$346,1,FALSE)</f>
        <v>#N/A</v>
      </c>
      <c r="M1468" s="24" t="e">
        <f>VLOOKUP(C1468,SV_CoDiemChuaDu!$B$7:$I$26,8,FALSE)</f>
        <v>#N/A</v>
      </c>
      <c r="N1468" s="6" t="e">
        <f>VLOOKUP(C1468,SoLanLamDATN!$A$2:$B$1192,2,FALSE)</f>
        <v>#N/A</v>
      </c>
      <c r="P1468" s="2">
        <f>VLOOKUP(C1468,[2]XetNhanDATN_20180120!$C$5:$J$2281,8,FALSE)</f>
        <v>1</v>
      </c>
    </row>
    <row r="1469" spans="1:16" x14ac:dyDescent="0.25">
      <c r="A1469" s="9">
        <v>1465</v>
      </c>
      <c r="B1469" s="9">
        <v>111</v>
      </c>
      <c r="C1469" s="7">
        <v>111130097</v>
      </c>
      <c r="D1469" s="7">
        <v>111130097</v>
      </c>
      <c r="E1469" s="6" t="s">
        <v>1685</v>
      </c>
      <c r="F1469" s="40" t="s">
        <v>1662</v>
      </c>
      <c r="G1469" s="8">
        <v>2.56</v>
      </c>
      <c r="H1469" s="10">
        <v>143</v>
      </c>
      <c r="I1469" s="32">
        <v>0</v>
      </c>
      <c r="J1469" s="7">
        <v>1</v>
      </c>
      <c r="K1469" s="6"/>
      <c r="L1469" s="9" t="e">
        <f>VLOOKUP(C1469,ThoiHoc_DuKien20180119!$B$6:$B$346,1,FALSE)</f>
        <v>#N/A</v>
      </c>
      <c r="M1469" s="24" t="e">
        <f>VLOOKUP(C1469,SV_CoDiemChuaDu!$B$7:$I$26,8,FALSE)</f>
        <v>#N/A</v>
      </c>
      <c r="N1469" s="6" t="e">
        <f>VLOOKUP(C1469,SoLanLamDATN!$A$2:$B$1192,2,FALSE)</f>
        <v>#N/A</v>
      </c>
      <c r="P1469" s="2">
        <f>VLOOKUP(C1469,[2]XetNhanDATN_20180120!$C$5:$J$2281,8,FALSE)</f>
        <v>1</v>
      </c>
    </row>
    <row r="1470" spans="1:16" x14ac:dyDescent="0.25">
      <c r="A1470" s="9">
        <v>1466</v>
      </c>
      <c r="B1470" s="9">
        <v>111</v>
      </c>
      <c r="C1470" s="7">
        <v>111130098</v>
      </c>
      <c r="D1470" s="7">
        <v>111130098</v>
      </c>
      <c r="E1470" s="6" t="s">
        <v>1686</v>
      </c>
      <c r="F1470" s="40" t="s">
        <v>1662</v>
      </c>
      <c r="G1470" s="8">
        <v>2.92</v>
      </c>
      <c r="H1470" s="10">
        <v>143</v>
      </c>
      <c r="I1470" s="32">
        <v>0</v>
      </c>
      <c r="J1470" s="7">
        <v>1</v>
      </c>
      <c r="K1470" s="6"/>
      <c r="L1470" s="9" t="e">
        <f>VLOOKUP(C1470,ThoiHoc_DuKien20180119!$B$6:$B$346,1,FALSE)</f>
        <v>#N/A</v>
      </c>
      <c r="M1470" s="24" t="e">
        <f>VLOOKUP(C1470,SV_CoDiemChuaDu!$B$7:$I$26,8,FALSE)</f>
        <v>#N/A</v>
      </c>
      <c r="N1470" s="6" t="e">
        <f>VLOOKUP(C1470,SoLanLamDATN!$A$2:$B$1192,2,FALSE)</f>
        <v>#N/A</v>
      </c>
      <c r="P1470" s="2">
        <f>VLOOKUP(C1470,[2]XetNhanDATN_20180120!$C$5:$J$2281,8,FALSE)</f>
        <v>1</v>
      </c>
    </row>
    <row r="1471" spans="1:16" x14ac:dyDescent="0.25">
      <c r="A1471" s="9">
        <v>1467</v>
      </c>
      <c r="B1471" s="9">
        <v>111</v>
      </c>
      <c r="C1471" s="7">
        <v>111130099</v>
      </c>
      <c r="D1471" s="7">
        <v>111130099</v>
      </c>
      <c r="E1471" s="6" t="s">
        <v>1687</v>
      </c>
      <c r="F1471" s="40" t="s">
        <v>1662</v>
      </c>
      <c r="G1471" s="8">
        <v>2.65</v>
      </c>
      <c r="H1471" s="10">
        <v>143</v>
      </c>
      <c r="I1471" s="32">
        <v>0</v>
      </c>
      <c r="J1471" s="7">
        <v>1</v>
      </c>
      <c r="K1471" s="6"/>
      <c r="L1471" s="9" t="e">
        <f>VLOOKUP(C1471,ThoiHoc_DuKien20180119!$B$6:$B$346,1,FALSE)</f>
        <v>#N/A</v>
      </c>
      <c r="M1471" s="24" t="e">
        <f>VLOOKUP(C1471,SV_CoDiemChuaDu!$B$7:$I$26,8,FALSE)</f>
        <v>#N/A</v>
      </c>
      <c r="N1471" s="6" t="e">
        <f>VLOOKUP(C1471,SoLanLamDATN!$A$2:$B$1192,2,FALSE)</f>
        <v>#N/A</v>
      </c>
      <c r="P1471" s="2">
        <f>VLOOKUP(C1471,[2]XetNhanDATN_20180120!$C$5:$J$2281,8,FALSE)</f>
        <v>1</v>
      </c>
    </row>
    <row r="1472" spans="1:16" x14ac:dyDescent="0.25">
      <c r="A1472" s="9">
        <v>1468</v>
      </c>
      <c r="B1472" s="9">
        <v>111</v>
      </c>
      <c r="C1472" s="7">
        <v>111130101</v>
      </c>
      <c r="D1472" s="7">
        <v>111130101</v>
      </c>
      <c r="E1472" s="6" t="s">
        <v>1688</v>
      </c>
      <c r="F1472" s="40" t="s">
        <v>1662</v>
      </c>
      <c r="G1472" s="8">
        <v>2.87</v>
      </c>
      <c r="H1472" s="10">
        <v>143</v>
      </c>
      <c r="I1472" s="32">
        <v>0</v>
      </c>
      <c r="J1472" s="7">
        <v>1</v>
      </c>
      <c r="K1472" s="6"/>
      <c r="L1472" s="9" t="e">
        <f>VLOOKUP(C1472,ThoiHoc_DuKien20180119!$B$6:$B$346,1,FALSE)</f>
        <v>#N/A</v>
      </c>
      <c r="M1472" s="24" t="e">
        <f>VLOOKUP(C1472,SV_CoDiemChuaDu!$B$7:$I$26,8,FALSE)</f>
        <v>#N/A</v>
      </c>
      <c r="N1472" s="6" t="e">
        <f>VLOOKUP(C1472,SoLanLamDATN!$A$2:$B$1192,2,FALSE)</f>
        <v>#N/A</v>
      </c>
      <c r="P1472" s="2">
        <f>VLOOKUP(C1472,[2]XetNhanDATN_20180120!$C$5:$J$2281,8,FALSE)</f>
        <v>1</v>
      </c>
    </row>
    <row r="1473" spans="1:16" x14ac:dyDescent="0.25">
      <c r="A1473" s="9">
        <v>1469</v>
      </c>
      <c r="B1473" s="9">
        <v>111</v>
      </c>
      <c r="C1473" s="7">
        <v>111130103</v>
      </c>
      <c r="D1473" s="7">
        <v>111130103</v>
      </c>
      <c r="E1473" s="6" t="s">
        <v>796</v>
      </c>
      <c r="F1473" s="40" t="s">
        <v>1662</v>
      </c>
      <c r="G1473" s="8">
        <v>2.59</v>
      </c>
      <c r="H1473" s="10">
        <v>143</v>
      </c>
      <c r="I1473" s="32">
        <v>0</v>
      </c>
      <c r="J1473" s="7">
        <v>1</v>
      </c>
      <c r="K1473" s="6"/>
      <c r="L1473" s="9" t="e">
        <f>VLOOKUP(C1473,ThoiHoc_DuKien20180119!$B$6:$B$346,1,FALSE)</f>
        <v>#N/A</v>
      </c>
      <c r="M1473" s="24" t="e">
        <f>VLOOKUP(C1473,SV_CoDiemChuaDu!$B$7:$I$26,8,FALSE)</f>
        <v>#N/A</v>
      </c>
      <c r="N1473" s="6" t="e">
        <f>VLOOKUP(C1473,SoLanLamDATN!$A$2:$B$1192,2,FALSE)</f>
        <v>#N/A</v>
      </c>
      <c r="P1473" s="2">
        <f>VLOOKUP(C1473,[2]XetNhanDATN_20180120!$C$5:$J$2281,8,FALSE)</f>
        <v>1</v>
      </c>
    </row>
    <row r="1474" spans="1:16" x14ac:dyDescent="0.25">
      <c r="A1474" s="9">
        <v>1470</v>
      </c>
      <c r="B1474" s="9">
        <v>111</v>
      </c>
      <c r="C1474" s="7">
        <v>111130104</v>
      </c>
      <c r="D1474" s="7">
        <v>111130104</v>
      </c>
      <c r="E1474" s="6" t="s">
        <v>1689</v>
      </c>
      <c r="F1474" s="40" t="s">
        <v>1662</v>
      </c>
      <c r="G1474" s="8">
        <v>2.2400000000000002</v>
      </c>
      <c r="H1474" s="10">
        <v>143</v>
      </c>
      <c r="I1474" s="32">
        <v>0</v>
      </c>
      <c r="J1474" s="7">
        <v>1</v>
      </c>
      <c r="K1474" s="6"/>
      <c r="L1474" s="9" t="e">
        <f>VLOOKUP(C1474,ThoiHoc_DuKien20180119!$B$6:$B$346,1,FALSE)</f>
        <v>#N/A</v>
      </c>
      <c r="M1474" s="24" t="e">
        <f>VLOOKUP(C1474,SV_CoDiemChuaDu!$B$7:$I$26,8,FALSE)</f>
        <v>#N/A</v>
      </c>
      <c r="N1474" s="6" t="e">
        <f>VLOOKUP(C1474,SoLanLamDATN!$A$2:$B$1192,2,FALSE)</f>
        <v>#N/A</v>
      </c>
      <c r="P1474" s="2">
        <f>VLOOKUP(C1474,[2]XetNhanDATN_20180120!$C$5:$J$2281,8,FALSE)</f>
        <v>1</v>
      </c>
    </row>
    <row r="1475" spans="1:16" x14ac:dyDescent="0.25">
      <c r="A1475" s="9">
        <v>1471</v>
      </c>
      <c r="B1475" s="9">
        <v>111</v>
      </c>
      <c r="C1475" s="7">
        <v>111130105</v>
      </c>
      <c r="D1475" s="7">
        <v>111130105</v>
      </c>
      <c r="E1475" s="6" t="s">
        <v>1690</v>
      </c>
      <c r="F1475" s="40" t="s">
        <v>1662</v>
      </c>
      <c r="G1475" s="8">
        <v>2.02</v>
      </c>
      <c r="H1475" s="10">
        <v>143</v>
      </c>
      <c r="I1475" s="32">
        <v>0</v>
      </c>
      <c r="J1475" s="7">
        <v>1</v>
      </c>
      <c r="K1475" s="6"/>
      <c r="L1475" s="9" t="e">
        <f>VLOOKUP(C1475,ThoiHoc_DuKien20180119!$B$6:$B$346,1,FALSE)</f>
        <v>#N/A</v>
      </c>
      <c r="M1475" s="24" t="e">
        <f>VLOOKUP(C1475,SV_CoDiemChuaDu!$B$7:$I$26,8,FALSE)</f>
        <v>#N/A</v>
      </c>
      <c r="N1475" s="6" t="e">
        <f>VLOOKUP(C1475,SoLanLamDATN!$A$2:$B$1192,2,FALSE)</f>
        <v>#N/A</v>
      </c>
      <c r="P1475" s="2">
        <f>VLOOKUP(C1475,[2]XetNhanDATN_20180120!$C$5:$J$2281,8,FALSE)</f>
        <v>1</v>
      </c>
    </row>
    <row r="1476" spans="1:16" x14ac:dyDescent="0.25">
      <c r="A1476" s="9">
        <v>1472</v>
      </c>
      <c r="B1476" s="9">
        <v>111</v>
      </c>
      <c r="C1476" s="7">
        <v>111130107</v>
      </c>
      <c r="D1476" s="7">
        <v>111130107</v>
      </c>
      <c r="E1476" s="6" t="s">
        <v>1691</v>
      </c>
      <c r="F1476" s="40" t="s">
        <v>1662</v>
      </c>
      <c r="G1476" s="8">
        <v>2.5</v>
      </c>
      <c r="H1476" s="10">
        <v>143</v>
      </c>
      <c r="I1476" s="32">
        <v>0</v>
      </c>
      <c r="J1476" s="7">
        <v>1</v>
      </c>
      <c r="K1476" s="6"/>
      <c r="L1476" s="9" t="e">
        <f>VLOOKUP(C1476,ThoiHoc_DuKien20180119!$B$6:$B$346,1,FALSE)</f>
        <v>#N/A</v>
      </c>
      <c r="M1476" s="24" t="e">
        <f>VLOOKUP(C1476,SV_CoDiemChuaDu!$B$7:$I$26,8,FALSE)</f>
        <v>#N/A</v>
      </c>
      <c r="N1476" s="6" t="e">
        <f>VLOOKUP(C1476,SoLanLamDATN!$A$2:$B$1192,2,FALSE)</f>
        <v>#N/A</v>
      </c>
      <c r="P1476" s="2">
        <f>VLOOKUP(C1476,[2]XetNhanDATN_20180120!$C$5:$J$2281,8,FALSE)</f>
        <v>1</v>
      </c>
    </row>
    <row r="1477" spans="1:16" x14ac:dyDescent="0.25">
      <c r="A1477" s="9">
        <v>1473</v>
      </c>
      <c r="B1477" s="9">
        <v>111</v>
      </c>
      <c r="C1477" s="7">
        <v>111130109</v>
      </c>
      <c r="D1477" s="7">
        <v>111130109</v>
      </c>
      <c r="E1477" s="6" t="s">
        <v>1692</v>
      </c>
      <c r="F1477" s="40" t="s">
        <v>1662</v>
      </c>
      <c r="G1477" s="8">
        <v>2.2599999999999998</v>
      </c>
      <c r="H1477" s="10">
        <v>143</v>
      </c>
      <c r="I1477" s="32">
        <v>0</v>
      </c>
      <c r="J1477" s="7">
        <v>1</v>
      </c>
      <c r="K1477" s="6"/>
      <c r="L1477" s="9" t="e">
        <f>VLOOKUP(C1477,ThoiHoc_DuKien20180119!$B$6:$B$346,1,FALSE)</f>
        <v>#N/A</v>
      </c>
      <c r="M1477" s="24" t="e">
        <f>VLOOKUP(C1477,SV_CoDiemChuaDu!$B$7:$I$26,8,FALSE)</f>
        <v>#N/A</v>
      </c>
      <c r="N1477" s="6" t="e">
        <f>VLOOKUP(C1477,SoLanLamDATN!$A$2:$B$1192,2,FALSE)</f>
        <v>#N/A</v>
      </c>
      <c r="P1477" s="2">
        <f>VLOOKUP(C1477,[2]XetNhanDATN_20180120!$C$5:$J$2281,8,FALSE)</f>
        <v>1</v>
      </c>
    </row>
    <row r="1478" spans="1:16" x14ac:dyDescent="0.25">
      <c r="A1478" s="9">
        <v>1474</v>
      </c>
      <c r="B1478" s="9">
        <v>111</v>
      </c>
      <c r="C1478" s="7">
        <v>111130110</v>
      </c>
      <c r="D1478" s="7">
        <v>111130110</v>
      </c>
      <c r="E1478" s="6" t="s">
        <v>1693</v>
      </c>
      <c r="F1478" s="40" t="s">
        <v>1662</v>
      </c>
      <c r="G1478" s="8">
        <v>2.02</v>
      </c>
      <c r="H1478" s="10">
        <v>143</v>
      </c>
      <c r="I1478" s="32">
        <v>4</v>
      </c>
      <c r="J1478" s="7">
        <v>1</v>
      </c>
      <c r="K1478" s="6" t="s">
        <v>1694</v>
      </c>
      <c r="L1478" s="9" t="e">
        <f>VLOOKUP(C1478,ThoiHoc_DuKien20180119!$B$6:$B$346,1,FALSE)</f>
        <v>#N/A</v>
      </c>
      <c r="M1478" s="24" t="e">
        <f>VLOOKUP(C1478,SV_CoDiemChuaDu!$B$7:$I$26,8,FALSE)</f>
        <v>#N/A</v>
      </c>
      <c r="N1478" s="6" t="e">
        <f>VLOOKUP(C1478,SoLanLamDATN!$A$2:$B$1192,2,FALSE)</f>
        <v>#N/A</v>
      </c>
      <c r="P1478" s="2">
        <f>VLOOKUP(C1478,[2]XetNhanDATN_20180120!$C$5:$J$2281,8,FALSE)</f>
        <v>1</v>
      </c>
    </row>
    <row r="1479" spans="1:16" x14ac:dyDescent="0.25">
      <c r="A1479" s="9">
        <v>1475</v>
      </c>
      <c r="B1479" s="9">
        <v>111</v>
      </c>
      <c r="C1479" s="7">
        <v>111130111</v>
      </c>
      <c r="D1479" s="7">
        <v>111130111</v>
      </c>
      <c r="E1479" s="6" t="s">
        <v>1695</v>
      </c>
      <c r="F1479" s="40" t="s">
        <v>1662</v>
      </c>
      <c r="G1479" s="8">
        <v>2.38</v>
      </c>
      <c r="H1479" s="10">
        <v>143</v>
      </c>
      <c r="I1479" s="32">
        <v>0</v>
      </c>
      <c r="J1479" s="7">
        <v>1</v>
      </c>
      <c r="K1479" s="6"/>
      <c r="L1479" s="9" t="e">
        <f>VLOOKUP(C1479,ThoiHoc_DuKien20180119!$B$6:$B$346,1,FALSE)</f>
        <v>#N/A</v>
      </c>
      <c r="M1479" s="24" t="e">
        <f>VLOOKUP(C1479,SV_CoDiemChuaDu!$B$7:$I$26,8,FALSE)</f>
        <v>#N/A</v>
      </c>
      <c r="N1479" s="6" t="e">
        <f>VLOOKUP(C1479,SoLanLamDATN!$A$2:$B$1192,2,FALSE)</f>
        <v>#N/A</v>
      </c>
      <c r="P1479" s="2">
        <f>VLOOKUP(C1479,[2]XetNhanDATN_20180120!$C$5:$J$2281,8,FALSE)</f>
        <v>1</v>
      </c>
    </row>
    <row r="1480" spans="1:16" x14ac:dyDescent="0.25">
      <c r="A1480" s="9">
        <v>1476</v>
      </c>
      <c r="B1480" s="9">
        <v>111</v>
      </c>
      <c r="C1480" s="7">
        <v>111130113</v>
      </c>
      <c r="D1480" s="7">
        <v>111130113</v>
      </c>
      <c r="E1480" s="6" t="s">
        <v>1696</v>
      </c>
      <c r="F1480" s="40" t="s">
        <v>1662</v>
      </c>
      <c r="G1480" s="8">
        <v>2.5099999999999998</v>
      </c>
      <c r="H1480" s="10">
        <v>143</v>
      </c>
      <c r="I1480" s="32">
        <v>0</v>
      </c>
      <c r="J1480" s="7">
        <v>1</v>
      </c>
      <c r="K1480" s="6"/>
      <c r="L1480" s="9" t="e">
        <f>VLOOKUP(C1480,ThoiHoc_DuKien20180119!$B$6:$B$346,1,FALSE)</f>
        <v>#N/A</v>
      </c>
      <c r="M1480" s="24" t="e">
        <f>VLOOKUP(C1480,SV_CoDiemChuaDu!$B$7:$I$26,8,FALSE)</f>
        <v>#N/A</v>
      </c>
      <c r="N1480" s="6" t="e">
        <f>VLOOKUP(C1480,SoLanLamDATN!$A$2:$B$1192,2,FALSE)</f>
        <v>#N/A</v>
      </c>
      <c r="P1480" s="2">
        <f>VLOOKUP(C1480,[2]XetNhanDATN_20180120!$C$5:$J$2281,8,FALSE)</f>
        <v>1</v>
      </c>
    </row>
    <row r="1481" spans="1:16" x14ac:dyDescent="0.25">
      <c r="A1481" s="9">
        <v>1477</v>
      </c>
      <c r="B1481" s="9">
        <v>111</v>
      </c>
      <c r="C1481" s="7">
        <v>111130114</v>
      </c>
      <c r="D1481" s="7">
        <v>111130114</v>
      </c>
      <c r="E1481" s="6" t="s">
        <v>1697</v>
      </c>
      <c r="F1481" s="40" t="s">
        <v>1662</v>
      </c>
      <c r="G1481" s="8">
        <v>2.25</v>
      </c>
      <c r="H1481" s="10">
        <v>143</v>
      </c>
      <c r="I1481" s="32">
        <v>0</v>
      </c>
      <c r="J1481" s="7">
        <v>1</v>
      </c>
      <c r="K1481" s="6"/>
      <c r="L1481" s="9" t="e">
        <f>VLOOKUP(C1481,ThoiHoc_DuKien20180119!$B$6:$B$346,1,FALSE)</f>
        <v>#N/A</v>
      </c>
      <c r="M1481" s="24" t="e">
        <f>VLOOKUP(C1481,SV_CoDiemChuaDu!$B$7:$I$26,8,FALSE)</f>
        <v>#N/A</v>
      </c>
      <c r="N1481" s="6" t="e">
        <f>VLOOKUP(C1481,SoLanLamDATN!$A$2:$B$1192,2,FALSE)</f>
        <v>#N/A</v>
      </c>
      <c r="P1481" s="2">
        <f>VLOOKUP(C1481,[2]XetNhanDATN_20180120!$C$5:$J$2281,8,FALSE)</f>
        <v>1</v>
      </c>
    </row>
    <row r="1482" spans="1:16" x14ac:dyDescent="0.25">
      <c r="A1482" s="9">
        <v>1478</v>
      </c>
      <c r="B1482" s="9">
        <v>111</v>
      </c>
      <c r="C1482" s="7">
        <v>111130115</v>
      </c>
      <c r="D1482" s="7">
        <v>111130115</v>
      </c>
      <c r="E1482" s="6" t="s">
        <v>1698</v>
      </c>
      <c r="F1482" s="40" t="s">
        <v>1662</v>
      </c>
      <c r="G1482" s="8">
        <v>2.68</v>
      </c>
      <c r="H1482" s="10">
        <v>143</v>
      </c>
      <c r="I1482" s="32">
        <v>0</v>
      </c>
      <c r="J1482" s="7">
        <v>1</v>
      </c>
      <c r="K1482" s="6"/>
      <c r="L1482" s="9" t="e">
        <f>VLOOKUP(C1482,ThoiHoc_DuKien20180119!$B$6:$B$346,1,FALSE)</f>
        <v>#N/A</v>
      </c>
      <c r="M1482" s="24" t="e">
        <f>VLOOKUP(C1482,SV_CoDiemChuaDu!$B$7:$I$26,8,FALSE)</f>
        <v>#N/A</v>
      </c>
      <c r="N1482" s="6" t="e">
        <f>VLOOKUP(C1482,SoLanLamDATN!$A$2:$B$1192,2,FALSE)</f>
        <v>#N/A</v>
      </c>
      <c r="P1482" s="2">
        <f>VLOOKUP(C1482,[2]XetNhanDATN_20180120!$C$5:$J$2281,8,FALSE)</f>
        <v>1</v>
      </c>
    </row>
    <row r="1483" spans="1:16" x14ac:dyDescent="0.25">
      <c r="A1483" s="9">
        <v>1479</v>
      </c>
      <c r="B1483" s="9">
        <v>111</v>
      </c>
      <c r="C1483" s="7">
        <v>111130116</v>
      </c>
      <c r="D1483" s="7">
        <v>111130116</v>
      </c>
      <c r="E1483" s="6" t="s">
        <v>1699</v>
      </c>
      <c r="F1483" s="40" t="s">
        <v>1662</v>
      </c>
      <c r="G1483" s="8">
        <v>2.0299999999999998</v>
      </c>
      <c r="H1483" s="10">
        <v>143</v>
      </c>
      <c r="I1483" s="32">
        <v>0</v>
      </c>
      <c r="J1483" s="7">
        <v>1</v>
      </c>
      <c r="K1483" s="6"/>
      <c r="L1483" s="9" t="e">
        <f>VLOOKUP(C1483,ThoiHoc_DuKien20180119!$B$6:$B$346,1,FALSE)</f>
        <v>#N/A</v>
      </c>
      <c r="M1483" s="24" t="e">
        <f>VLOOKUP(C1483,SV_CoDiemChuaDu!$B$7:$I$26,8,FALSE)</f>
        <v>#N/A</v>
      </c>
      <c r="N1483" s="6" t="e">
        <f>VLOOKUP(C1483,SoLanLamDATN!$A$2:$B$1192,2,FALSE)</f>
        <v>#N/A</v>
      </c>
      <c r="P1483" s="2">
        <f>VLOOKUP(C1483,[2]XetNhanDATN_20180120!$C$5:$J$2281,8,FALSE)</f>
        <v>1</v>
      </c>
    </row>
    <row r="1484" spans="1:16" x14ac:dyDescent="0.25">
      <c r="A1484" s="9">
        <v>1480</v>
      </c>
      <c r="B1484" s="9">
        <v>111</v>
      </c>
      <c r="C1484" s="7">
        <v>111130118</v>
      </c>
      <c r="D1484" s="7">
        <v>111130118</v>
      </c>
      <c r="E1484" s="6" t="s">
        <v>1700</v>
      </c>
      <c r="F1484" s="40" t="s">
        <v>1662</v>
      </c>
      <c r="G1484" s="8">
        <v>2.73</v>
      </c>
      <c r="H1484" s="10">
        <v>143</v>
      </c>
      <c r="I1484" s="32">
        <v>0</v>
      </c>
      <c r="J1484" s="7">
        <v>1</v>
      </c>
      <c r="K1484" s="6"/>
      <c r="L1484" s="9" t="e">
        <f>VLOOKUP(C1484,ThoiHoc_DuKien20180119!$B$6:$B$346,1,FALSE)</f>
        <v>#N/A</v>
      </c>
      <c r="M1484" s="24" t="e">
        <f>VLOOKUP(C1484,SV_CoDiemChuaDu!$B$7:$I$26,8,FALSE)</f>
        <v>#N/A</v>
      </c>
      <c r="N1484" s="6" t="e">
        <f>VLOOKUP(C1484,SoLanLamDATN!$A$2:$B$1192,2,FALSE)</f>
        <v>#N/A</v>
      </c>
      <c r="P1484" s="2">
        <f>VLOOKUP(C1484,[2]XetNhanDATN_20180120!$C$5:$J$2281,8,FALSE)</f>
        <v>1</v>
      </c>
    </row>
    <row r="1485" spans="1:16" x14ac:dyDescent="0.25">
      <c r="A1485" s="9">
        <v>1481</v>
      </c>
      <c r="B1485" s="9">
        <v>111</v>
      </c>
      <c r="C1485" s="7">
        <v>111130120</v>
      </c>
      <c r="D1485" s="7">
        <v>111130120</v>
      </c>
      <c r="E1485" s="6" t="s">
        <v>1701</v>
      </c>
      <c r="F1485" s="40" t="s">
        <v>1662</v>
      </c>
      <c r="G1485" s="8">
        <v>2.67</v>
      </c>
      <c r="H1485" s="10">
        <v>143</v>
      </c>
      <c r="I1485" s="32">
        <v>0</v>
      </c>
      <c r="J1485" s="7">
        <v>1</v>
      </c>
      <c r="K1485" s="6"/>
      <c r="L1485" s="9" t="e">
        <f>VLOOKUP(C1485,ThoiHoc_DuKien20180119!$B$6:$B$346,1,FALSE)</f>
        <v>#N/A</v>
      </c>
      <c r="M1485" s="24" t="e">
        <f>VLOOKUP(C1485,SV_CoDiemChuaDu!$B$7:$I$26,8,FALSE)</f>
        <v>#N/A</v>
      </c>
      <c r="N1485" s="6" t="e">
        <f>VLOOKUP(C1485,SoLanLamDATN!$A$2:$B$1192,2,FALSE)</f>
        <v>#N/A</v>
      </c>
      <c r="P1485" s="2">
        <f>VLOOKUP(C1485,[2]XetNhanDATN_20180120!$C$5:$J$2281,8,FALSE)</f>
        <v>1</v>
      </c>
    </row>
    <row r="1486" spans="1:16" x14ac:dyDescent="0.25">
      <c r="A1486" s="9">
        <v>1482</v>
      </c>
      <c r="B1486" s="9">
        <v>109</v>
      </c>
      <c r="C1486" s="7">
        <v>109130009</v>
      </c>
      <c r="D1486" s="7">
        <v>109130009</v>
      </c>
      <c r="E1486" s="6" t="s">
        <v>1335</v>
      </c>
      <c r="F1486" s="40" t="s">
        <v>1336</v>
      </c>
      <c r="G1486" s="8">
        <v>2.81</v>
      </c>
      <c r="H1486" s="10">
        <v>143</v>
      </c>
      <c r="I1486" s="32">
        <v>0</v>
      </c>
      <c r="J1486" s="7">
        <v>1</v>
      </c>
      <c r="K1486" s="6"/>
      <c r="L1486" s="9" t="e">
        <f>VLOOKUP(C1486,ThoiHoc_DuKien20180119!$B$6:$B$346,1,FALSE)</f>
        <v>#N/A</v>
      </c>
      <c r="M1486" s="24" t="e">
        <f>VLOOKUP(C1486,SV_CoDiemChuaDu!$B$7:$I$26,8,FALSE)</f>
        <v>#N/A</v>
      </c>
      <c r="N1486" s="6" t="e">
        <f>VLOOKUP(C1486,SoLanLamDATN!$A$2:$B$1192,2,FALSE)</f>
        <v>#N/A</v>
      </c>
      <c r="P1486" s="2">
        <f>VLOOKUP(C1486,[2]XetNhanDATN_20180120!$C$5:$J$2281,8,FALSE)</f>
        <v>1</v>
      </c>
    </row>
    <row r="1487" spans="1:16" x14ac:dyDescent="0.25">
      <c r="A1487" s="9">
        <v>1483</v>
      </c>
      <c r="B1487" s="9">
        <v>109</v>
      </c>
      <c r="C1487" s="7">
        <v>109130010</v>
      </c>
      <c r="D1487" s="7">
        <v>109130010</v>
      </c>
      <c r="E1487" s="6" t="s">
        <v>1337</v>
      </c>
      <c r="F1487" s="40" t="s">
        <v>1336</v>
      </c>
      <c r="G1487" s="8">
        <v>3.17</v>
      </c>
      <c r="H1487" s="10">
        <v>143</v>
      </c>
      <c r="I1487" s="32">
        <v>0</v>
      </c>
      <c r="J1487" s="7">
        <v>1</v>
      </c>
      <c r="K1487" s="6"/>
      <c r="L1487" s="9" t="e">
        <f>VLOOKUP(C1487,ThoiHoc_DuKien20180119!$B$6:$B$346,1,FALSE)</f>
        <v>#N/A</v>
      </c>
      <c r="M1487" s="24" t="e">
        <f>VLOOKUP(C1487,SV_CoDiemChuaDu!$B$7:$I$26,8,FALSE)</f>
        <v>#N/A</v>
      </c>
      <c r="N1487" s="6" t="e">
        <f>VLOOKUP(C1487,SoLanLamDATN!$A$2:$B$1192,2,FALSE)</f>
        <v>#N/A</v>
      </c>
      <c r="P1487" s="2">
        <f>VLOOKUP(C1487,[2]XetNhanDATN_20180120!$C$5:$J$2281,8,FALSE)</f>
        <v>1</v>
      </c>
    </row>
    <row r="1488" spans="1:16" x14ac:dyDescent="0.25">
      <c r="A1488" s="9">
        <v>1484</v>
      </c>
      <c r="B1488" s="9">
        <v>109</v>
      </c>
      <c r="C1488" s="7">
        <v>109130015</v>
      </c>
      <c r="D1488" s="7">
        <v>109130015</v>
      </c>
      <c r="E1488" s="6" t="s">
        <v>1338</v>
      </c>
      <c r="F1488" s="40" t="s">
        <v>1336</v>
      </c>
      <c r="G1488" s="8">
        <v>2.77</v>
      </c>
      <c r="H1488" s="10">
        <v>143</v>
      </c>
      <c r="I1488" s="32">
        <v>0</v>
      </c>
      <c r="J1488" s="7">
        <v>1</v>
      </c>
      <c r="K1488" s="6"/>
      <c r="L1488" s="9" t="e">
        <f>VLOOKUP(C1488,ThoiHoc_DuKien20180119!$B$6:$B$346,1,FALSE)</f>
        <v>#N/A</v>
      </c>
      <c r="M1488" s="24" t="e">
        <f>VLOOKUP(C1488,SV_CoDiemChuaDu!$B$7:$I$26,8,FALSE)</f>
        <v>#N/A</v>
      </c>
      <c r="N1488" s="6" t="e">
        <f>VLOOKUP(C1488,SoLanLamDATN!$A$2:$B$1192,2,FALSE)</f>
        <v>#N/A</v>
      </c>
      <c r="P1488" s="2">
        <f>VLOOKUP(C1488,[2]XetNhanDATN_20180120!$C$5:$J$2281,8,FALSE)</f>
        <v>1</v>
      </c>
    </row>
    <row r="1489" spans="1:16" x14ac:dyDescent="0.25">
      <c r="A1489" s="9">
        <v>1485</v>
      </c>
      <c r="B1489" s="9">
        <v>109</v>
      </c>
      <c r="C1489" s="7">
        <v>109130017</v>
      </c>
      <c r="D1489" s="7">
        <v>109130017</v>
      </c>
      <c r="E1489" s="6" t="s">
        <v>1339</v>
      </c>
      <c r="F1489" s="40" t="s">
        <v>1336</v>
      </c>
      <c r="G1489" s="8">
        <v>2.4700000000000002</v>
      </c>
      <c r="H1489" s="10">
        <v>143</v>
      </c>
      <c r="I1489" s="32">
        <v>0</v>
      </c>
      <c r="J1489" s="7">
        <v>1</v>
      </c>
      <c r="K1489" s="6"/>
      <c r="L1489" s="9" t="e">
        <f>VLOOKUP(C1489,ThoiHoc_DuKien20180119!$B$6:$B$346,1,FALSE)</f>
        <v>#N/A</v>
      </c>
      <c r="M1489" s="24" t="e">
        <f>VLOOKUP(C1489,SV_CoDiemChuaDu!$B$7:$I$26,8,FALSE)</f>
        <v>#N/A</v>
      </c>
      <c r="N1489" s="6" t="e">
        <f>VLOOKUP(C1489,SoLanLamDATN!$A$2:$B$1192,2,FALSE)</f>
        <v>#N/A</v>
      </c>
      <c r="P1489" s="2">
        <f>VLOOKUP(C1489,[2]XetNhanDATN_20180120!$C$5:$J$2281,8,FALSE)</f>
        <v>1</v>
      </c>
    </row>
    <row r="1490" spans="1:16" x14ac:dyDescent="0.25">
      <c r="A1490" s="9">
        <v>1486</v>
      </c>
      <c r="B1490" s="9">
        <v>109</v>
      </c>
      <c r="C1490" s="7">
        <v>109130019</v>
      </c>
      <c r="D1490" s="7">
        <v>109130019</v>
      </c>
      <c r="E1490" s="6" t="s">
        <v>1340</v>
      </c>
      <c r="F1490" s="40" t="s">
        <v>1336</v>
      </c>
      <c r="G1490" s="8">
        <v>2.64</v>
      </c>
      <c r="H1490" s="10">
        <v>143</v>
      </c>
      <c r="I1490" s="32">
        <v>0</v>
      </c>
      <c r="J1490" s="7">
        <v>1</v>
      </c>
      <c r="K1490" s="6"/>
      <c r="L1490" s="9" t="e">
        <f>VLOOKUP(C1490,ThoiHoc_DuKien20180119!$B$6:$B$346,1,FALSE)</f>
        <v>#N/A</v>
      </c>
      <c r="M1490" s="24" t="e">
        <f>VLOOKUP(C1490,SV_CoDiemChuaDu!$B$7:$I$26,8,FALSE)</f>
        <v>#N/A</v>
      </c>
      <c r="N1490" s="6" t="e">
        <f>VLOOKUP(C1490,SoLanLamDATN!$A$2:$B$1192,2,FALSE)</f>
        <v>#N/A</v>
      </c>
      <c r="P1490" s="2">
        <f>VLOOKUP(C1490,[2]XetNhanDATN_20180120!$C$5:$J$2281,8,FALSE)</f>
        <v>1</v>
      </c>
    </row>
    <row r="1491" spans="1:16" x14ac:dyDescent="0.25">
      <c r="A1491" s="9">
        <v>1487</v>
      </c>
      <c r="B1491" s="9">
        <v>109</v>
      </c>
      <c r="C1491" s="7">
        <v>109130020</v>
      </c>
      <c r="D1491" s="7">
        <v>109130020</v>
      </c>
      <c r="E1491" s="6" t="s">
        <v>1341</v>
      </c>
      <c r="F1491" s="40" t="s">
        <v>1336</v>
      </c>
      <c r="G1491" s="8">
        <v>2.54</v>
      </c>
      <c r="H1491" s="10">
        <v>143</v>
      </c>
      <c r="I1491" s="32">
        <v>0</v>
      </c>
      <c r="J1491" s="7">
        <v>1</v>
      </c>
      <c r="K1491" s="6"/>
      <c r="L1491" s="9" t="e">
        <f>VLOOKUP(C1491,ThoiHoc_DuKien20180119!$B$6:$B$346,1,FALSE)</f>
        <v>#N/A</v>
      </c>
      <c r="M1491" s="24" t="e">
        <f>VLOOKUP(C1491,SV_CoDiemChuaDu!$B$7:$I$26,8,FALSE)</f>
        <v>#N/A</v>
      </c>
      <c r="N1491" s="6" t="e">
        <f>VLOOKUP(C1491,SoLanLamDATN!$A$2:$B$1192,2,FALSE)</f>
        <v>#N/A</v>
      </c>
      <c r="P1491" s="2">
        <f>VLOOKUP(C1491,[2]XetNhanDATN_20180120!$C$5:$J$2281,8,FALSE)</f>
        <v>1</v>
      </c>
    </row>
    <row r="1492" spans="1:16" x14ac:dyDescent="0.25">
      <c r="A1492" s="9">
        <v>1488</v>
      </c>
      <c r="B1492" s="9">
        <v>109</v>
      </c>
      <c r="C1492" s="7">
        <v>109130021</v>
      </c>
      <c r="D1492" s="7">
        <v>109130021</v>
      </c>
      <c r="E1492" s="6" t="s">
        <v>1342</v>
      </c>
      <c r="F1492" s="40" t="s">
        <v>1336</v>
      </c>
      <c r="G1492" s="8">
        <v>2.7</v>
      </c>
      <c r="H1492" s="10">
        <v>143</v>
      </c>
      <c r="I1492" s="32">
        <v>0</v>
      </c>
      <c r="J1492" s="7">
        <v>1</v>
      </c>
      <c r="K1492" s="6"/>
      <c r="L1492" s="9" t="e">
        <f>VLOOKUP(C1492,ThoiHoc_DuKien20180119!$B$6:$B$346,1,FALSE)</f>
        <v>#N/A</v>
      </c>
      <c r="M1492" s="24" t="e">
        <f>VLOOKUP(C1492,SV_CoDiemChuaDu!$B$7:$I$26,8,FALSE)</f>
        <v>#N/A</v>
      </c>
      <c r="N1492" s="6" t="e">
        <f>VLOOKUP(C1492,SoLanLamDATN!$A$2:$B$1192,2,FALSE)</f>
        <v>#N/A</v>
      </c>
      <c r="P1492" s="2">
        <f>VLOOKUP(C1492,[2]XetNhanDATN_20180120!$C$5:$J$2281,8,FALSE)</f>
        <v>1</v>
      </c>
    </row>
    <row r="1493" spans="1:16" x14ac:dyDescent="0.25">
      <c r="A1493" s="9">
        <v>1489</v>
      </c>
      <c r="B1493" s="9">
        <v>109</v>
      </c>
      <c r="C1493" s="7">
        <v>109130022</v>
      </c>
      <c r="D1493" s="7">
        <v>109130022</v>
      </c>
      <c r="E1493" s="6" t="s">
        <v>1343</v>
      </c>
      <c r="F1493" s="40" t="s">
        <v>1336</v>
      </c>
      <c r="G1493" s="8">
        <v>2.57</v>
      </c>
      <c r="H1493" s="10">
        <v>143</v>
      </c>
      <c r="I1493" s="32">
        <v>0</v>
      </c>
      <c r="J1493" s="7">
        <v>1</v>
      </c>
      <c r="K1493" s="6"/>
      <c r="L1493" s="9" t="e">
        <f>VLOOKUP(C1493,ThoiHoc_DuKien20180119!$B$6:$B$346,1,FALSE)</f>
        <v>#N/A</v>
      </c>
      <c r="M1493" s="24" t="e">
        <f>VLOOKUP(C1493,SV_CoDiemChuaDu!$B$7:$I$26,8,FALSE)</f>
        <v>#N/A</v>
      </c>
      <c r="N1493" s="6" t="e">
        <f>VLOOKUP(C1493,SoLanLamDATN!$A$2:$B$1192,2,FALSE)</f>
        <v>#N/A</v>
      </c>
      <c r="P1493" s="2">
        <f>VLOOKUP(C1493,[2]XetNhanDATN_20180120!$C$5:$J$2281,8,FALSE)</f>
        <v>1</v>
      </c>
    </row>
    <row r="1494" spans="1:16" x14ac:dyDescent="0.25">
      <c r="A1494" s="9">
        <v>1490</v>
      </c>
      <c r="B1494" s="9">
        <v>109</v>
      </c>
      <c r="C1494" s="7">
        <v>109130023</v>
      </c>
      <c r="D1494" s="7">
        <v>109130023</v>
      </c>
      <c r="E1494" s="6" t="s">
        <v>1344</v>
      </c>
      <c r="F1494" s="40" t="s">
        <v>1336</v>
      </c>
      <c r="G1494" s="8">
        <v>2.5099999999999998</v>
      </c>
      <c r="H1494" s="10">
        <v>143</v>
      </c>
      <c r="I1494" s="32">
        <v>0</v>
      </c>
      <c r="J1494" s="7">
        <v>1</v>
      </c>
      <c r="K1494" s="6"/>
      <c r="L1494" s="9" t="e">
        <f>VLOOKUP(C1494,ThoiHoc_DuKien20180119!$B$6:$B$346,1,FALSE)</f>
        <v>#N/A</v>
      </c>
      <c r="M1494" s="24" t="e">
        <f>VLOOKUP(C1494,SV_CoDiemChuaDu!$B$7:$I$26,8,FALSE)</f>
        <v>#N/A</v>
      </c>
      <c r="N1494" s="6" t="e">
        <f>VLOOKUP(C1494,SoLanLamDATN!$A$2:$B$1192,2,FALSE)</f>
        <v>#N/A</v>
      </c>
      <c r="P1494" s="2">
        <f>VLOOKUP(C1494,[2]XetNhanDATN_20180120!$C$5:$J$2281,8,FALSE)</f>
        <v>1</v>
      </c>
    </row>
    <row r="1495" spans="1:16" x14ac:dyDescent="0.25">
      <c r="A1495" s="9">
        <v>1491</v>
      </c>
      <c r="B1495" s="9">
        <v>109</v>
      </c>
      <c r="C1495" s="7">
        <v>109130024</v>
      </c>
      <c r="D1495" s="7">
        <v>109130024</v>
      </c>
      <c r="E1495" s="6" t="s">
        <v>1345</v>
      </c>
      <c r="F1495" s="40" t="s">
        <v>1336</v>
      </c>
      <c r="G1495" s="8">
        <v>2.12</v>
      </c>
      <c r="H1495" s="10">
        <v>143</v>
      </c>
      <c r="I1495" s="32">
        <v>1</v>
      </c>
      <c r="J1495" s="7">
        <v>1</v>
      </c>
      <c r="K1495" s="6" t="s">
        <v>1346</v>
      </c>
      <c r="L1495" s="9" t="e">
        <f>VLOOKUP(C1495,ThoiHoc_DuKien20180119!$B$6:$B$346,1,FALSE)</f>
        <v>#N/A</v>
      </c>
      <c r="M1495" s="24" t="e">
        <f>VLOOKUP(C1495,SV_CoDiemChuaDu!$B$7:$I$26,8,FALSE)</f>
        <v>#N/A</v>
      </c>
      <c r="N1495" s="6" t="e">
        <f>VLOOKUP(C1495,SoLanLamDATN!$A$2:$B$1192,2,FALSE)</f>
        <v>#N/A</v>
      </c>
      <c r="P1495" s="2">
        <f>VLOOKUP(C1495,[2]XetNhanDATN_20180120!$C$5:$J$2281,8,FALSE)</f>
        <v>1</v>
      </c>
    </row>
    <row r="1496" spans="1:16" x14ac:dyDescent="0.25">
      <c r="A1496" s="9">
        <v>1492</v>
      </c>
      <c r="B1496" s="9">
        <v>109</v>
      </c>
      <c r="C1496" s="7">
        <v>109130026</v>
      </c>
      <c r="D1496" s="7">
        <v>109130026</v>
      </c>
      <c r="E1496" s="6" t="s">
        <v>1347</v>
      </c>
      <c r="F1496" s="40" t="s">
        <v>1336</v>
      </c>
      <c r="G1496" s="8">
        <v>2.77</v>
      </c>
      <c r="H1496" s="10">
        <v>143</v>
      </c>
      <c r="I1496" s="32">
        <v>0</v>
      </c>
      <c r="J1496" s="7">
        <v>1</v>
      </c>
      <c r="K1496" s="6"/>
      <c r="L1496" s="9" t="e">
        <f>VLOOKUP(C1496,ThoiHoc_DuKien20180119!$B$6:$B$346,1,FALSE)</f>
        <v>#N/A</v>
      </c>
      <c r="M1496" s="24" t="e">
        <f>VLOOKUP(C1496,SV_CoDiemChuaDu!$B$7:$I$26,8,FALSE)</f>
        <v>#N/A</v>
      </c>
      <c r="N1496" s="6" t="e">
        <f>VLOOKUP(C1496,SoLanLamDATN!$A$2:$B$1192,2,FALSE)</f>
        <v>#N/A</v>
      </c>
      <c r="P1496" s="2">
        <f>VLOOKUP(C1496,[2]XetNhanDATN_20180120!$C$5:$J$2281,8,FALSE)</f>
        <v>1</v>
      </c>
    </row>
    <row r="1497" spans="1:16" x14ac:dyDescent="0.25">
      <c r="A1497" s="9">
        <v>1493</v>
      </c>
      <c r="B1497" s="9">
        <v>109</v>
      </c>
      <c r="C1497" s="7">
        <v>109130028</v>
      </c>
      <c r="D1497" s="7">
        <v>109130028</v>
      </c>
      <c r="E1497" s="6" t="s">
        <v>1348</v>
      </c>
      <c r="F1497" s="40" t="s">
        <v>1336</v>
      </c>
      <c r="G1497" s="8">
        <v>2.06</v>
      </c>
      <c r="H1497" s="10">
        <v>143</v>
      </c>
      <c r="I1497" s="32">
        <v>1</v>
      </c>
      <c r="J1497" s="7">
        <v>1</v>
      </c>
      <c r="K1497" s="6" t="s">
        <v>438</v>
      </c>
      <c r="L1497" s="9" t="e">
        <f>VLOOKUP(C1497,ThoiHoc_DuKien20180119!$B$6:$B$346,1,FALSE)</f>
        <v>#N/A</v>
      </c>
      <c r="M1497" s="24" t="e">
        <f>VLOOKUP(C1497,SV_CoDiemChuaDu!$B$7:$I$26,8,FALSE)</f>
        <v>#N/A</v>
      </c>
      <c r="N1497" s="6" t="e">
        <f>VLOOKUP(C1497,SoLanLamDATN!$A$2:$B$1192,2,FALSE)</f>
        <v>#N/A</v>
      </c>
      <c r="P1497" s="2">
        <f>VLOOKUP(C1497,[2]XetNhanDATN_20180120!$C$5:$J$2281,8,FALSE)</f>
        <v>1</v>
      </c>
    </row>
    <row r="1498" spans="1:16" x14ac:dyDescent="0.25">
      <c r="A1498" s="9">
        <v>1494</v>
      </c>
      <c r="B1498" s="9">
        <v>109</v>
      </c>
      <c r="C1498" s="7">
        <v>109130030</v>
      </c>
      <c r="D1498" s="7">
        <v>109130030</v>
      </c>
      <c r="E1498" s="6" t="s">
        <v>1349</v>
      </c>
      <c r="F1498" s="40" t="s">
        <v>1336</v>
      </c>
      <c r="G1498" s="8">
        <v>2.2799999999999998</v>
      </c>
      <c r="H1498" s="10">
        <v>143</v>
      </c>
      <c r="I1498" s="32">
        <v>2</v>
      </c>
      <c r="J1498" s="7">
        <v>1</v>
      </c>
      <c r="K1498" s="6" t="s">
        <v>1350</v>
      </c>
      <c r="L1498" s="9" t="e">
        <f>VLOOKUP(C1498,ThoiHoc_DuKien20180119!$B$6:$B$346,1,FALSE)</f>
        <v>#N/A</v>
      </c>
      <c r="M1498" s="24" t="e">
        <f>VLOOKUP(C1498,SV_CoDiemChuaDu!$B$7:$I$26,8,FALSE)</f>
        <v>#N/A</v>
      </c>
      <c r="N1498" s="6" t="e">
        <f>VLOOKUP(C1498,SoLanLamDATN!$A$2:$B$1192,2,FALSE)</f>
        <v>#N/A</v>
      </c>
      <c r="P1498" s="2">
        <f>VLOOKUP(C1498,[2]XetNhanDATN_20180120!$C$5:$J$2281,8,FALSE)</f>
        <v>1</v>
      </c>
    </row>
    <row r="1499" spans="1:16" x14ac:dyDescent="0.25">
      <c r="A1499" s="9">
        <v>1495</v>
      </c>
      <c r="B1499" s="9">
        <v>109</v>
      </c>
      <c r="C1499" s="7">
        <v>109130032</v>
      </c>
      <c r="D1499" s="7">
        <v>109130032</v>
      </c>
      <c r="E1499" s="6" t="s">
        <v>1351</v>
      </c>
      <c r="F1499" s="40" t="s">
        <v>1336</v>
      </c>
      <c r="G1499" s="8">
        <v>2.46</v>
      </c>
      <c r="H1499" s="10">
        <v>143</v>
      </c>
      <c r="I1499" s="32">
        <v>0</v>
      </c>
      <c r="J1499" s="7">
        <v>1</v>
      </c>
      <c r="K1499" s="6"/>
      <c r="L1499" s="9" t="e">
        <f>VLOOKUP(C1499,ThoiHoc_DuKien20180119!$B$6:$B$346,1,FALSE)</f>
        <v>#N/A</v>
      </c>
      <c r="M1499" s="24" t="e">
        <f>VLOOKUP(C1499,SV_CoDiemChuaDu!$B$7:$I$26,8,FALSE)</f>
        <v>#N/A</v>
      </c>
      <c r="N1499" s="6" t="e">
        <f>VLOOKUP(C1499,SoLanLamDATN!$A$2:$B$1192,2,FALSE)</f>
        <v>#N/A</v>
      </c>
      <c r="P1499" s="2">
        <f>VLOOKUP(C1499,[2]XetNhanDATN_20180120!$C$5:$J$2281,8,FALSE)</f>
        <v>1</v>
      </c>
    </row>
    <row r="1500" spans="1:16" x14ac:dyDescent="0.25">
      <c r="A1500" s="9">
        <v>1496</v>
      </c>
      <c r="B1500" s="9">
        <v>109</v>
      </c>
      <c r="C1500" s="7">
        <v>109130034</v>
      </c>
      <c r="D1500" s="7">
        <v>109130034</v>
      </c>
      <c r="E1500" s="6" t="s">
        <v>1352</v>
      </c>
      <c r="F1500" s="40" t="s">
        <v>1336</v>
      </c>
      <c r="G1500" s="8">
        <v>2.0299999999999998</v>
      </c>
      <c r="H1500" s="10">
        <v>143</v>
      </c>
      <c r="I1500" s="32">
        <v>0</v>
      </c>
      <c r="J1500" s="7">
        <v>1</v>
      </c>
      <c r="K1500" s="6"/>
      <c r="L1500" s="9" t="e">
        <f>VLOOKUP(C1500,ThoiHoc_DuKien20180119!$B$6:$B$346,1,FALSE)</f>
        <v>#N/A</v>
      </c>
      <c r="M1500" s="24" t="e">
        <f>VLOOKUP(C1500,SV_CoDiemChuaDu!$B$7:$I$26,8,FALSE)</f>
        <v>#N/A</v>
      </c>
      <c r="N1500" s="6" t="e">
        <f>VLOOKUP(C1500,SoLanLamDATN!$A$2:$B$1192,2,FALSE)</f>
        <v>#N/A</v>
      </c>
      <c r="P1500" s="2">
        <f>VLOOKUP(C1500,[2]XetNhanDATN_20180120!$C$5:$J$2281,8,FALSE)</f>
        <v>1</v>
      </c>
    </row>
    <row r="1501" spans="1:16" x14ac:dyDescent="0.25">
      <c r="A1501" s="9">
        <v>1497</v>
      </c>
      <c r="B1501" s="9">
        <v>109</v>
      </c>
      <c r="C1501" s="7">
        <v>109130036</v>
      </c>
      <c r="D1501" s="7">
        <v>109130036</v>
      </c>
      <c r="E1501" s="6" t="s">
        <v>1353</v>
      </c>
      <c r="F1501" s="40" t="s">
        <v>1336</v>
      </c>
      <c r="G1501" s="8">
        <v>2.57</v>
      </c>
      <c r="H1501" s="10">
        <v>143</v>
      </c>
      <c r="I1501" s="32">
        <v>0</v>
      </c>
      <c r="J1501" s="7">
        <v>1</v>
      </c>
      <c r="K1501" s="6"/>
      <c r="L1501" s="9" t="e">
        <f>VLOOKUP(C1501,ThoiHoc_DuKien20180119!$B$6:$B$346,1,FALSE)</f>
        <v>#N/A</v>
      </c>
      <c r="M1501" s="24" t="e">
        <f>VLOOKUP(C1501,SV_CoDiemChuaDu!$B$7:$I$26,8,FALSE)</f>
        <v>#N/A</v>
      </c>
      <c r="N1501" s="6" t="e">
        <f>VLOOKUP(C1501,SoLanLamDATN!$A$2:$B$1192,2,FALSE)</f>
        <v>#N/A</v>
      </c>
      <c r="P1501" s="2">
        <f>VLOOKUP(C1501,[2]XetNhanDATN_20180120!$C$5:$J$2281,8,FALSE)</f>
        <v>1</v>
      </c>
    </row>
    <row r="1502" spans="1:16" x14ac:dyDescent="0.25">
      <c r="A1502" s="9">
        <v>1498</v>
      </c>
      <c r="B1502" s="9">
        <v>109</v>
      </c>
      <c r="C1502" s="7">
        <v>109130037</v>
      </c>
      <c r="D1502" s="7">
        <v>109130037</v>
      </c>
      <c r="E1502" s="6" t="s">
        <v>1354</v>
      </c>
      <c r="F1502" s="40" t="s">
        <v>1336</v>
      </c>
      <c r="G1502" s="8">
        <v>2.71</v>
      </c>
      <c r="H1502" s="10">
        <v>143</v>
      </c>
      <c r="I1502" s="32">
        <v>0</v>
      </c>
      <c r="J1502" s="7">
        <v>1</v>
      </c>
      <c r="K1502" s="6"/>
      <c r="L1502" s="9" t="e">
        <f>VLOOKUP(C1502,ThoiHoc_DuKien20180119!$B$6:$B$346,1,FALSE)</f>
        <v>#N/A</v>
      </c>
      <c r="M1502" s="24" t="e">
        <f>VLOOKUP(C1502,SV_CoDiemChuaDu!$B$7:$I$26,8,FALSE)</f>
        <v>#N/A</v>
      </c>
      <c r="N1502" s="6" t="e">
        <f>VLOOKUP(C1502,SoLanLamDATN!$A$2:$B$1192,2,FALSE)</f>
        <v>#N/A</v>
      </c>
      <c r="P1502" s="2">
        <f>VLOOKUP(C1502,[2]XetNhanDATN_20180120!$C$5:$J$2281,8,FALSE)</f>
        <v>1</v>
      </c>
    </row>
    <row r="1503" spans="1:16" x14ac:dyDescent="0.25">
      <c r="A1503" s="9">
        <v>1499</v>
      </c>
      <c r="B1503" s="9">
        <v>109</v>
      </c>
      <c r="C1503" s="7">
        <v>109130038</v>
      </c>
      <c r="D1503" s="7">
        <v>109130038</v>
      </c>
      <c r="E1503" s="6" t="s">
        <v>1355</v>
      </c>
      <c r="F1503" s="40" t="s">
        <v>1336</v>
      </c>
      <c r="G1503" s="8">
        <v>2.09</v>
      </c>
      <c r="H1503" s="10">
        <v>143</v>
      </c>
      <c r="I1503" s="32">
        <v>3</v>
      </c>
      <c r="J1503" s="7">
        <v>1</v>
      </c>
      <c r="K1503" s="6" t="s">
        <v>1356</v>
      </c>
      <c r="L1503" s="9" t="e">
        <f>VLOOKUP(C1503,ThoiHoc_DuKien20180119!$B$6:$B$346,1,FALSE)</f>
        <v>#N/A</v>
      </c>
      <c r="M1503" s="24" t="e">
        <f>VLOOKUP(C1503,SV_CoDiemChuaDu!$B$7:$I$26,8,FALSE)</f>
        <v>#N/A</v>
      </c>
      <c r="N1503" s="6" t="e">
        <f>VLOOKUP(C1503,SoLanLamDATN!$A$2:$B$1192,2,FALSE)</f>
        <v>#N/A</v>
      </c>
      <c r="P1503" s="2">
        <f>VLOOKUP(C1503,[2]XetNhanDATN_20180120!$C$5:$J$2281,8,FALSE)</f>
        <v>1</v>
      </c>
    </row>
    <row r="1504" spans="1:16" x14ac:dyDescent="0.25">
      <c r="A1504" s="9">
        <v>1500</v>
      </c>
      <c r="B1504" s="9">
        <v>109</v>
      </c>
      <c r="C1504" s="7">
        <v>109130041</v>
      </c>
      <c r="D1504" s="7">
        <v>109130041</v>
      </c>
      <c r="E1504" s="6" t="s">
        <v>1357</v>
      </c>
      <c r="F1504" s="40" t="s">
        <v>1336</v>
      </c>
      <c r="G1504" s="8">
        <v>2.58</v>
      </c>
      <c r="H1504" s="10">
        <v>143</v>
      </c>
      <c r="I1504" s="32">
        <v>0</v>
      </c>
      <c r="J1504" s="7">
        <v>1</v>
      </c>
      <c r="K1504" s="6"/>
      <c r="L1504" s="9" t="e">
        <f>VLOOKUP(C1504,ThoiHoc_DuKien20180119!$B$6:$B$346,1,FALSE)</f>
        <v>#N/A</v>
      </c>
      <c r="M1504" s="24" t="e">
        <f>VLOOKUP(C1504,SV_CoDiemChuaDu!$B$7:$I$26,8,FALSE)</f>
        <v>#N/A</v>
      </c>
      <c r="N1504" s="6" t="e">
        <f>VLOOKUP(C1504,SoLanLamDATN!$A$2:$B$1192,2,FALSE)</f>
        <v>#N/A</v>
      </c>
      <c r="P1504" s="2">
        <f>VLOOKUP(C1504,[2]XetNhanDATN_20180120!$C$5:$J$2281,8,FALSE)</f>
        <v>1</v>
      </c>
    </row>
    <row r="1505" spans="1:16" x14ac:dyDescent="0.25">
      <c r="A1505" s="9">
        <v>1501</v>
      </c>
      <c r="B1505" s="9">
        <v>109</v>
      </c>
      <c r="C1505" s="7">
        <v>109130042</v>
      </c>
      <c r="D1505" s="7">
        <v>109130042</v>
      </c>
      <c r="E1505" s="6" t="s">
        <v>1358</v>
      </c>
      <c r="F1505" s="40" t="s">
        <v>1336</v>
      </c>
      <c r="G1505" s="8">
        <v>2.78</v>
      </c>
      <c r="H1505" s="10">
        <v>143</v>
      </c>
      <c r="I1505" s="32">
        <v>0</v>
      </c>
      <c r="J1505" s="7">
        <v>1</v>
      </c>
      <c r="K1505" s="6"/>
      <c r="L1505" s="9" t="e">
        <f>VLOOKUP(C1505,ThoiHoc_DuKien20180119!$B$6:$B$346,1,FALSE)</f>
        <v>#N/A</v>
      </c>
      <c r="M1505" s="24" t="e">
        <f>VLOOKUP(C1505,SV_CoDiemChuaDu!$B$7:$I$26,8,FALSE)</f>
        <v>#N/A</v>
      </c>
      <c r="N1505" s="6" t="e">
        <f>VLOOKUP(C1505,SoLanLamDATN!$A$2:$B$1192,2,FALSE)</f>
        <v>#N/A</v>
      </c>
      <c r="P1505" s="2">
        <f>VLOOKUP(C1505,[2]XetNhanDATN_20180120!$C$5:$J$2281,8,FALSE)</f>
        <v>1</v>
      </c>
    </row>
    <row r="1506" spans="1:16" x14ac:dyDescent="0.25">
      <c r="A1506" s="9">
        <v>1502</v>
      </c>
      <c r="B1506" s="9">
        <v>109</v>
      </c>
      <c r="C1506" s="7">
        <v>109130043</v>
      </c>
      <c r="D1506" s="7">
        <v>109130043</v>
      </c>
      <c r="E1506" s="6" t="s">
        <v>1359</v>
      </c>
      <c r="F1506" s="40" t="s">
        <v>1336</v>
      </c>
      <c r="G1506" s="8">
        <v>2.08</v>
      </c>
      <c r="H1506" s="10">
        <v>143</v>
      </c>
      <c r="I1506" s="32">
        <v>2</v>
      </c>
      <c r="J1506" s="7">
        <v>1</v>
      </c>
      <c r="K1506" s="6" t="s">
        <v>1360</v>
      </c>
      <c r="L1506" s="9" t="e">
        <f>VLOOKUP(C1506,ThoiHoc_DuKien20180119!$B$6:$B$346,1,FALSE)</f>
        <v>#N/A</v>
      </c>
      <c r="M1506" s="24" t="e">
        <f>VLOOKUP(C1506,SV_CoDiemChuaDu!$B$7:$I$26,8,FALSE)</f>
        <v>#N/A</v>
      </c>
      <c r="N1506" s="6" t="e">
        <f>VLOOKUP(C1506,SoLanLamDATN!$A$2:$B$1192,2,FALSE)</f>
        <v>#N/A</v>
      </c>
      <c r="P1506" s="2">
        <f>VLOOKUP(C1506,[2]XetNhanDATN_20180120!$C$5:$J$2281,8,FALSE)</f>
        <v>1</v>
      </c>
    </row>
    <row r="1507" spans="1:16" x14ac:dyDescent="0.25">
      <c r="A1507" s="9">
        <v>1503</v>
      </c>
      <c r="B1507" s="9">
        <v>109</v>
      </c>
      <c r="C1507" s="7">
        <v>109130044</v>
      </c>
      <c r="D1507" s="7">
        <v>109130044</v>
      </c>
      <c r="E1507" s="6" t="s">
        <v>1361</v>
      </c>
      <c r="F1507" s="40" t="s">
        <v>1336</v>
      </c>
      <c r="G1507" s="8">
        <v>2.73</v>
      </c>
      <c r="H1507" s="10">
        <v>143</v>
      </c>
      <c r="I1507" s="32">
        <v>0</v>
      </c>
      <c r="J1507" s="7">
        <v>1</v>
      </c>
      <c r="K1507" s="6"/>
      <c r="L1507" s="9" t="e">
        <f>VLOOKUP(C1507,ThoiHoc_DuKien20180119!$B$6:$B$346,1,FALSE)</f>
        <v>#N/A</v>
      </c>
      <c r="M1507" s="24" t="e">
        <f>VLOOKUP(C1507,SV_CoDiemChuaDu!$B$7:$I$26,8,FALSE)</f>
        <v>#N/A</v>
      </c>
      <c r="N1507" s="6" t="e">
        <f>VLOOKUP(C1507,SoLanLamDATN!$A$2:$B$1192,2,FALSE)</f>
        <v>#N/A</v>
      </c>
      <c r="P1507" s="2">
        <f>VLOOKUP(C1507,[2]XetNhanDATN_20180120!$C$5:$J$2281,8,FALSE)</f>
        <v>1</v>
      </c>
    </row>
    <row r="1508" spans="1:16" x14ac:dyDescent="0.25">
      <c r="A1508" s="9">
        <v>1504</v>
      </c>
      <c r="B1508" s="9">
        <v>109</v>
      </c>
      <c r="C1508" s="7">
        <v>109130048</v>
      </c>
      <c r="D1508" s="7">
        <v>109130048</v>
      </c>
      <c r="E1508" s="6" t="s">
        <v>1362</v>
      </c>
      <c r="F1508" s="40" t="s">
        <v>1336</v>
      </c>
      <c r="G1508" s="8">
        <v>2.67</v>
      </c>
      <c r="H1508" s="10">
        <v>143</v>
      </c>
      <c r="I1508" s="32">
        <v>0</v>
      </c>
      <c r="J1508" s="7">
        <v>1</v>
      </c>
      <c r="K1508" s="6"/>
      <c r="L1508" s="9" t="e">
        <f>VLOOKUP(C1508,ThoiHoc_DuKien20180119!$B$6:$B$346,1,FALSE)</f>
        <v>#N/A</v>
      </c>
      <c r="M1508" s="24" t="e">
        <f>VLOOKUP(C1508,SV_CoDiemChuaDu!$B$7:$I$26,8,FALSE)</f>
        <v>#N/A</v>
      </c>
      <c r="N1508" s="6" t="e">
        <f>VLOOKUP(C1508,SoLanLamDATN!$A$2:$B$1192,2,FALSE)</f>
        <v>#N/A</v>
      </c>
      <c r="P1508" s="2">
        <f>VLOOKUP(C1508,[2]XetNhanDATN_20180120!$C$5:$J$2281,8,FALSE)</f>
        <v>1</v>
      </c>
    </row>
    <row r="1509" spans="1:16" x14ac:dyDescent="0.25">
      <c r="A1509" s="9">
        <v>1505</v>
      </c>
      <c r="B1509" s="9">
        <v>110</v>
      </c>
      <c r="C1509" s="7">
        <v>110130904</v>
      </c>
      <c r="D1509" s="7">
        <v>110130904</v>
      </c>
      <c r="E1509" s="6" t="s">
        <v>3100</v>
      </c>
      <c r="F1509" s="40" t="s">
        <v>3101</v>
      </c>
      <c r="G1509" s="8">
        <v>2.11</v>
      </c>
      <c r="H1509" s="10">
        <v>47.5</v>
      </c>
      <c r="I1509" s="32">
        <v>0</v>
      </c>
      <c r="J1509" s="7">
        <v>1</v>
      </c>
      <c r="K1509" s="6"/>
      <c r="L1509" s="9" t="e">
        <f>VLOOKUP(C1509,ThoiHoc_DuKien20180119!$B$6:$B$346,1,FALSE)</f>
        <v>#N/A</v>
      </c>
      <c r="M1509" s="24" t="e">
        <f>VLOOKUP(C1509,SV_CoDiemChuaDu!$B$7:$I$26,8,FALSE)</f>
        <v>#N/A</v>
      </c>
      <c r="N1509" s="6">
        <f>VLOOKUP(C1509,SoLanLamDATN!$A$2:$B$1192,2,FALSE)</f>
        <v>4</v>
      </c>
      <c r="P1509" s="2" t="e">
        <f>VLOOKUP(C1509,[2]XetNhanDATN_20180120!$C$5:$J$2281,8,FALSE)</f>
        <v>#N/A</v>
      </c>
    </row>
    <row r="1510" spans="1:16" x14ac:dyDescent="0.25">
      <c r="A1510" s="9">
        <v>1506</v>
      </c>
      <c r="B1510" s="9">
        <v>110</v>
      </c>
      <c r="C1510" s="7">
        <v>110130013</v>
      </c>
      <c r="D1510" s="7">
        <v>110130013</v>
      </c>
      <c r="E1510" s="6" t="s">
        <v>1497</v>
      </c>
      <c r="F1510" s="40" t="s">
        <v>1498</v>
      </c>
      <c r="G1510" s="8">
        <v>2.7</v>
      </c>
      <c r="H1510" s="10">
        <v>143</v>
      </c>
      <c r="I1510" s="32">
        <v>0</v>
      </c>
      <c r="J1510" s="7">
        <v>1</v>
      </c>
      <c r="K1510" s="6" t="s">
        <v>459</v>
      </c>
      <c r="L1510" s="9" t="e">
        <f>VLOOKUP(C1510,ThoiHoc_DuKien20180119!$B$6:$B$346,1,FALSE)</f>
        <v>#N/A</v>
      </c>
      <c r="M1510" s="24" t="e">
        <f>VLOOKUP(C1510,SV_CoDiemChuaDu!$B$7:$I$26,8,FALSE)</f>
        <v>#N/A</v>
      </c>
      <c r="N1510" s="6" t="e">
        <f>VLOOKUP(C1510,SoLanLamDATN!$A$2:$B$1192,2,FALSE)</f>
        <v>#N/A</v>
      </c>
      <c r="P1510" s="2">
        <f>VLOOKUP(C1510,[2]XetNhanDATN_20180120!$C$5:$J$2281,8,FALSE)</f>
        <v>1</v>
      </c>
    </row>
    <row r="1511" spans="1:16" x14ac:dyDescent="0.25">
      <c r="A1511" s="9">
        <v>1507</v>
      </c>
      <c r="B1511" s="9">
        <v>110</v>
      </c>
      <c r="C1511" s="7">
        <v>110130016</v>
      </c>
      <c r="D1511" s="7">
        <v>110130016</v>
      </c>
      <c r="E1511" s="6" t="s">
        <v>1499</v>
      </c>
      <c r="F1511" s="40" t="s">
        <v>1498</v>
      </c>
      <c r="G1511" s="8">
        <v>2.61</v>
      </c>
      <c r="H1511" s="10">
        <v>143</v>
      </c>
      <c r="I1511" s="32">
        <v>0</v>
      </c>
      <c r="J1511" s="7">
        <v>1</v>
      </c>
      <c r="K1511" s="6" t="s">
        <v>459</v>
      </c>
      <c r="L1511" s="9" t="e">
        <f>VLOOKUP(C1511,ThoiHoc_DuKien20180119!$B$6:$B$346,1,FALSE)</f>
        <v>#N/A</v>
      </c>
      <c r="M1511" s="24" t="e">
        <f>VLOOKUP(C1511,SV_CoDiemChuaDu!$B$7:$I$26,8,FALSE)</f>
        <v>#N/A</v>
      </c>
      <c r="N1511" s="6" t="e">
        <f>VLOOKUP(C1511,SoLanLamDATN!$A$2:$B$1192,2,FALSE)</f>
        <v>#N/A</v>
      </c>
      <c r="P1511" s="2">
        <f>VLOOKUP(C1511,[2]XetNhanDATN_20180120!$C$5:$J$2281,8,FALSE)</f>
        <v>1</v>
      </c>
    </row>
    <row r="1512" spans="1:16" x14ac:dyDescent="0.25">
      <c r="A1512" s="9">
        <v>1508</v>
      </c>
      <c r="B1512" s="9">
        <v>110</v>
      </c>
      <c r="C1512" s="7">
        <v>110130017</v>
      </c>
      <c r="D1512" s="7">
        <v>110130017</v>
      </c>
      <c r="E1512" s="6" t="s">
        <v>1500</v>
      </c>
      <c r="F1512" s="40" t="s">
        <v>1498</v>
      </c>
      <c r="G1512" s="8">
        <v>2.5</v>
      </c>
      <c r="H1512" s="10">
        <v>143</v>
      </c>
      <c r="I1512" s="32">
        <v>0</v>
      </c>
      <c r="J1512" s="7">
        <v>1</v>
      </c>
      <c r="K1512" s="6" t="s">
        <v>459</v>
      </c>
      <c r="L1512" s="9" t="e">
        <f>VLOOKUP(C1512,ThoiHoc_DuKien20180119!$B$6:$B$346,1,FALSE)</f>
        <v>#N/A</v>
      </c>
      <c r="M1512" s="24" t="e">
        <f>VLOOKUP(C1512,SV_CoDiemChuaDu!$B$7:$I$26,8,FALSE)</f>
        <v>#N/A</v>
      </c>
      <c r="N1512" s="6" t="e">
        <f>VLOOKUP(C1512,SoLanLamDATN!$A$2:$B$1192,2,FALSE)</f>
        <v>#N/A</v>
      </c>
      <c r="P1512" s="2">
        <f>VLOOKUP(C1512,[2]XetNhanDATN_20180120!$C$5:$J$2281,8,FALSE)</f>
        <v>1</v>
      </c>
    </row>
    <row r="1513" spans="1:16" x14ac:dyDescent="0.25">
      <c r="A1513" s="9">
        <v>1509</v>
      </c>
      <c r="B1513" s="9">
        <v>110</v>
      </c>
      <c r="C1513" s="7">
        <v>110130021</v>
      </c>
      <c r="D1513" s="7">
        <v>110130021</v>
      </c>
      <c r="E1513" s="6" t="s">
        <v>1501</v>
      </c>
      <c r="F1513" s="40" t="s">
        <v>1498</v>
      </c>
      <c r="G1513" s="8">
        <v>2.44</v>
      </c>
      <c r="H1513" s="10">
        <v>143</v>
      </c>
      <c r="I1513" s="32">
        <v>0</v>
      </c>
      <c r="J1513" s="7">
        <v>1</v>
      </c>
      <c r="K1513" s="6" t="s">
        <v>459</v>
      </c>
      <c r="L1513" s="9" t="e">
        <f>VLOOKUP(C1513,ThoiHoc_DuKien20180119!$B$6:$B$346,1,FALSE)</f>
        <v>#N/A</v>
      </c>
      <c r="M1513" s="24" t="e">
        <f>VLOOKUP(C1513,SV_CoDiemChuaDu!$B$7:$I$26,8,FALSE)</f>
        <v>#N/A</v>
      </c>
      <c r="N1513" s="6" t="e">
        <f>VLOOKUP(C1513,SoLanLamDATN!$A$2:$B$1192,2,FALSE)</f>
        <v>#N/A</v>
      </c>
      <c r="P1513" s="2">
        <f>VLOOKUP(C1513,[2]XetNhanDATN_20180120!$C$5:$J$2281,8,FALSE)</f>
        <v>1</v>
      </c>
    </row>
    <row r="1514" spans="1:16" x14ac:dyDescent="0.25">
      <c r="A1514" s="9">
        <v>1510</v>
      </c>
      <c r="B1514" s="9">
        <v>110</v>
      </c>
      <c r="C1514" s="7">
        <v>110130022</v>
      </c>
      <c r="D1514" s="7">
        <v>110130022</v>
      </c>
      <c r="E1514" s="6" t="s">
        <v>1502</v>
      </c>
      <c r="F1514" s="40" t="s">
        <v>1498</v>
      </c>
      <c r="G1514" s="8">
        <v>2.66</v>
      </c>
      <c r="H1514" s="10">
        <v>143</v>
      </c>
      <c r="I1514" s="32">
        <v>0</v>
      </c>
      <c r="J1514" s="7">
        <v>1</v>
      </c>
      <c r="K1514" s="6" t="s">
        <v>459</v>
      </c>
      <c r="L1514" s="9" t="e">
        <f>VLOOKUP(C1514,ThoiHoc_DuKien20180119!$B$6:$B$346,1,FALSE)</f>
        <v>#N/A</v>
      </c>
      <c r="M1514" s="24" t="e">
        <f>VLOOKUP(C1514,SV_CoDiemChuaDu!$B$7:$I$26,8,FALSE)</f>
        <v>#N/A</v>
      </c>
      <c r="N1514" s="6" t="e">
        <f>VLOOKUP(C1514,SoLanLamDATN!$A$2:$B$1192,2,FALSE)</f>
        <v>#N/A</v>
      </c>
      <c r="P1514" s="2">
        <f>VLOOKUP(C1514,[2]XetNhanDATN_20180120!$C$5:$J$2281,8,FALSE)</f>
        <v>1</v>
      </c>
    </row>
    <row r="1515" spans="1:16" x14ac:dyDescent="0.25">
      <c r="A1515" s="9">
        <v>1511</v>
      </c>
      <c r="B1515" s="9">
        <v>110</v>
      </c>
      <c r="C1515" s="7">
        <v>110130025</v>
      </c>
      <c r="D1515" s="7">
        <v>110130025</v>
      </c>
      <c r="E1515" s="6" t="s">
        <v>1503</v>
      </c>
      <c r="F1515" s="40" t="s">
        <v>1498</v>
      </c>
      <c r="G1515" s="8">
        <v>2.67</v>
      </c>
      <c r="H1515" s="10">
        <v>143</v>
      </c>
      <c r="I1515" s="32">
        <v>0</v>
      </c>
      <c r="J1515" s="7">
        <v>1</v>
      </c>
      <c r="K1515" s="6" t="s">
        <v>459</v>
      </c>
      <c r="L1515" s="9" t="e">
        <f>VLOOKUP(C1515,ThoiHoc_DuKien20180119!$B$6:$B$346,1,FALSE)</f>
        <v>#N/A</v>
      </c>
      <c r="M1515" s="24" t="e">
        <f>VLOOKUP(C1515,SV_CoDiemChuaDu!$B$7:$I$26,8,FALSE)</f>
        <v>#N/A</v>
      </c>
      <c r="N1515" s="6" t="e">
        <f>VLOOKUP(C1515,SoLanLamDATN!$A$2:$B$1192,2,FALSE)</f>
        <v>#N/A</v>
      </c>
      <c r="P1515" s="2">
        <f>VLOOKUP(C1515,[2]XetNhanDATN_20180120!$C$5:$J$2281,8,FALSE)</f>
        <v>1</v>
      </c>
    </row>
    <row r="1516" spans="1:16" x14ac:dyDescent="0.25">
      <c r="A1516" s="9">
        <v>1512</v>
      </c>
      <c r="B1516" s="9">
        <v>110</v>
      </c>
      <c r="C1516" s="7">
        <v>110130026</v>
      </c>
      <c r="D1516" s="7">
        <v>110130026</v>
      </c>
      <c r="E1516" s="6" t="s">
        <v>1504</v>
      </c>
      <c r="F1516" s="40" t="s">
        <v>1498</v>
      </c>
      <c r="G1516" s="8">
        <v>2.72</v>
      </c>
      <c r="H1516" s="10">
        <v>143</v>
      </c>
      <c r="I1516" s="32">
        <v>0</v>
      </c>
      <c r="J1516" s="7">
        <v>1</v>
      </c>
      <c r="K1516" s="6"/>
      <c r="L1516" s="9" t="e">
        <f>VLOOKUP(C1516,ThoiHoc_DuKien20180119!$B$6:$B$346,1,FALSE)</f>
        <v>#N/A</v>
      </c>
      <c r="M1516" s="24" t="e">
        <f>VLOOKUP(C1516,SV_CoDiemChuaDu!$B$7:$I$26,8,FALSE)</f>
        <v>#N/A</v>
      </c>
      <c r="N1516" s="6" t="e">
        <f>VLOOKUP(C1516,SoLanLamDATN!$A$2:$B$1192,2,FALSE)</f>
        <v>#N/A</v>
      </c>
      <c r="P1516" s="2">
        <f>VLOOKUP(C1516,[2]XetNhanDATN_20180120!$C$5:$J$2281,8,FALSE)</f>
        <v>1</v>
      </c>
    </row>
    <row r="1517" spans="1:16" x14ac:dyDescent="0.25">
      <c r="A1517" s="9">
        <v>1513</v>
      </c>
      <c r="B1517" s="9">
        <v>110</v>
      </c>
      <c r="C1517" s="7">
        <v>110130028</v>
      </c>
      <c r="D1517" s="7">
        <v>110130028</v>
      </c>
      <c r="E1517" s="6" t="s">
        <v>1505</v>
      </c>
      <c r="F1517" s="40" t="s">
        <v>1498</v>
      </c>
      <c r="G1517" s="8">
        <v>2.56</v>
      </c>
      <c r="H1517" s="10">
        <v>143</v>
      </c>
      <c r="I1517" s="32">
        <v>0</v>
      </c>
      <c r="J1517" s="7">
        <v>1</v>
      </c>
      <c r="K1517" s="6" t="s">
        <v>459</v>
      </c>
      <c r="L1517" s="9" t="e">
        <f>VLOOKUP(C1517,ThoiHoc_DuKien20180119!$B$6:$B$346,1,FALSE)</f>
        <v>#N/A</v>
      </c>
      <c r="M1517" s="24" t="e">
        <f>VLOOKUP(C1517,SV_CoDiemChuaDu!$B$7:$I$26,8,FALSE)</f>
        <v>#N/A</v>
      </c>
      <c r="N1517" s="6" t="e">
        <f>VLOOKUP(C1517,SoLanLamDATN!$A$2:$B$1192,2,FALSE)</f>
        <v>#N/A</v>
      </c>
      <c r="P1517" s="2">
        <f>VLOOKUP(C1517,[2]XetNhanDATN_20180120!$C$5:$J$2281,8,FALSE)</f>
        <v>1</v>
      </c>
    </row>
    <row r="1518" spans="1:16" x14ac:dyDescent="0.25">
      <c r="A1518" s="9">
        <v>1514</v>
      </c>
      <c r="B1518" s="9">
        <v>110</v>
      </c>
      <c r="C1518" s="7">
        <v>110130029</v>
      </c>
      <c r="D1518" s="7">
        <v>110130029</v>
      </c>
      <c r="E1518" s="6" t="s">
        <v>1506</v>
      </c>
      <c r="F1518" s="40" t="s">
        <v>1498</v>
      </c>
      <c r="G1518" s="8">
        <v>2.23</v>
      </c>
      <c r="H1518" s="10">
        <v>143</v>
      </c>
      <c r="I1518" s="32">
        <v>0</v>
      </c>
      <c r="J1518" s="7">
        <v>1</v>
      </c>
      <c r="K1518" s="6" t="s">
        <v>459</v>
      </c>
      <c r="L1518" s="9" t="e">
        <f>VLOOKUP(C1518,ThoiHoc_DuKien20180119!$B$6:$B$346,1,FALSE)</f>
        <v>#N/A</v>
      </c>
      <c r="M1518" s="24" t="e">
        <f>VLOOKUP(C1518,SV_CoDiemChuaDu!$B$7:$I$26,8,FALSE)</f>
        <v>#N/A</v>
      </c>
      <c r="N1518" s="6" t="e">
        <f>VLOOKUP(C1518,SoLanLamDATN!$A$2:$B$1192,2,FALSE)</f>
        <v>#N/A</v>
      </c>
      <c r="P1518" s="2">
        <f>VLOOKUP(C1518,[2]XetNhanDATN_20180120!$C$5:$J$2281,8,FALSE)</f>
        <v>1</v>
      </c>
    </row>
    <row r="1519" spans="1:16" x14ac:dyDescent="0.25">
      <c r="A1519" s="9">
        <v>1515</v>
      </c>
      <c r="B1519" s="9">
        <v>110</v>
      </c>
      <c r="C1519" s="7">
        <v>110130030</v>
      </c>
      <c r="D1519" s="7">
        <v>110130030</v>
      </c>
      <c r="E1519" s="6" t="s">
        <v>1507</v>
      </c>
      <c r="F1519" s="40" t="s">
        <v>1498</v>
      </c>
      <c r="G1519" s="8">
        <v>2.2400000000000002</v>
      </c>
      <c r="H1519" s="10">
        <v>143</v>
      </c>
      <c r="I1519" s="32">
        <v>0</v>
      </c>
      <c r="J1519" s="7">
        <v>1</v>
      </c>
      <c r="K1519" s="6"/>
      <c r="L1519" s="9" t="e">
        <f>VLOOKUP(C1519,ThoiHoc_DuKien20180119!$B$6:$B$346,1,FALSE)</f>
        <v>#N/A</v>
      </c>
      <c r="M1519" s="24" t="e">
        <f>VLOOKUP(C1519,SV_CoDiemChuaDu!$B$7:$I$26,8,FALSE)</f>
        <v>#N/A</v>
      </c>
      <c r="N1519" s="6" t="e">
        <f>VLOOKUP(C1519,SoLanLamDATN!$A$2:$B$1192,2,FALSE)</f>
        <v>#N/A</v>
      </c>
      <c r="P1519" s="2">
        <f>VLOOKUP(C1519,[2]XetNhanDATN_20180120!$C$5:$J$2281,8,FALSE)</f>
        <v>1</v>
      </c>
    </row>
    <row r="1520" spans="1:16" x14ac:dyDescent="0.25">
      <c r="A1520" s="9">
        <v>1516</v>
      </c>
      <c r="B1520" s="9">
        <v>110</v>
      </c>
      <c r="C1520" s="7">
        <v>110130031</v>
      </c>
      <c r="D1520" s="7">
        <v>110130031</v>
      </c>
      <c r="E1520" s="6" t="s">
        <v>1508</v>
      </c>
      <c r="F1520" s="40" t="s">
        <v>1498</v>
      </c>
      <c r="G1520" s="8">
        <v>2</v>
      </c>
      <c r="H1520" s="10">
        <v>143</v>
      </c>
      <c r="I1520" s="32">
        <v>0</v>
      </c>
      <c r="J1520" s="7">
        <v>1</v>
      </c>
      <c r="K1520" s="6" t="s">
        <v>459</v>
      </c>
      <c r="L1520" s="9" t="e">
        <f>VLOOKUP(C1520,ThoiHoc_DuKien20180119!$B$6:$B$346,1,FALSE)</f>
        <v>#N/A</v>
      </c>
      <c r="M1520" s="24" t="e">
        <f>VLOOKUP(C1520,SV_CoDiemChuaDu!$B$7:$I$26,8,FALSE)</f>
        <v>#N/A</v>
      </c>
      <c r="N1520" s="6" t="e">
        <f>VLOOKUP(C1520,SoLanLamDATN!$A$2:$B$1192,2,FALSE)</f>
        <v>#N/A</v>
      </c>
      <c r="P1520" s="2">
        <f>VLOOKUP(C1520,[2]XetNhanDATN_20180120!$C$5:$J$2281,8,FALSE)</f>
        <v>1</v>
      </c>
    </row>
    <row r="1521" spans="1:16" x14ac:dyDescent="0.25">
      <c r="A1521" s="9">
        <v>1517</v>
      </c>
      <c r="B1521" s="9">
        <v>110</v>
      </c>
      <c r="C1521" s="7">
        <v>110130032</v>
      </c>
      <c r="D1521" s="7">
        <v>110130032</v>
      </c>
      <c r="E1521" s="6" t="s">
        <v>1509</v>
      </c>
      <c r="F1521" s="40" t="s">
        <v>1498</v>
      </c>
      <c r="G1521" s="8">
        <v>2</v>
      </c>
      <c r="H1521" s="10">
        <v>143</v>
      </c>
      <c r="I1521" s="32">
        <v>0</v>
      </c>
      <c r="J1521" s="7">
        <v>1</v>
      </c>
      <c r="K1521" s="6" t="s">
        <v>459</v>
      </c>
      <c r="L1521" s="9" t="e">
        <f>VLOOKUP(C1521,ThoiHoc_DuKien20180119!$B$6:$B$346,1,FALSE)</f>
        <v>#N/A</v>
      </c>
      <c r="M1521" s="24" t="e">
        <f>VLOOKUP(C1521,SV_CoDiemChuaDu!$B$7:$I$26,8,FALSE)</f>
        <v>#N/A</v>
      </c>
      <c r="N1521" s="6" t="e">
        <f>VLOOKUP(C1521,SoLanLamDATN!$A$2:$B$1192,2,FALSE)</f>
        <v>#N/A</v>
      </c>
      <c r="P1521" s="2">
        <f>VLOOKUP(C1521,[2]XetNhanDATN_20180120!$C$5:$J$2281,8,FALSE)</f>
        <v>1</v>
      </c>
    </row>
    <row r="1522" spans="1:16" x14ac:dyDescent="0.25">
      <c r="A1522" s="9">
        <v>1518</v>
      </c>
      <c r="B1522" s="9">
        <v>110</v>
      </c>
      <c r="C1522" s="7">
        <v>110130034</v>
      </c>
      <c r="D1522" s="7">
        <v>110130034</v>
      </c>
      <c r="E1522" s="6" t="s">
        <v>1510</v>
      </c>
      <c r="F1522" s="40" t="s">
        <v>1498</v>
      </c>
      <c r="G1522" s="8">
        <v>2.31</v>
      </c>
      <c r="H1522" s="10">
        <v>143</v>
      </c>
      <c r="I1522" s="32">
        <v>1</v>
      </c>
      <c r="J1522" s="7">
        <v>1</v>
      </c>
      <c r="K1522" s="6" t="s">
        <v>92</v>
      </c>
      <c r="L1522" s="9" t="e">
        <f>VLOOKUP(C1522,ThoiHoc_DuKien20180119!$B$6:$B$346,1,FALSE)</f>
        <v>#N/A</v>
      </c>
      <c r="M1522" s="24" t="e">
        <f>VLOOKUP(C1522,SV_CoDiemChuaDu!$B$7:$I$26,8,FALSE)</f>
        <v>#N/A</v>
      </c>
      <c r="N1522" s="6" t="e">
        <f>VLOOKUP(C1522,SoLanLamDATN!$A$2:$B$1192,2,FALSE)</f>
        <v>#N/A</v>
      </c>
      <c r="P1522" s="2">
        <f>VLOOKUP(C1522,[2]XetNhanDATN_20180120!$C$5:$J$2281,8,FALSE)</f>
        <v>1</v>
      </c>
    </row>
    <row r="1523" spans="1:16" x14ac:dyDescent="0.25">
      <c r="A1523" s="9">
        <v>1519</v>
      </c>
      <c r="B1523" s="9">
        <v>110</v>
      </c>
      <c r="C1523" s="7">
        <v>110130035</v>
      </c>
      <c r="D1523" s="7">
        <v>110130035</v>
      </c>
      <c r="E1523" s="6" t="s">
        <v>1511</v>
      </c>
      <c r="F1523" s="40" t="s">
        <v>1498</v>
      </c>
      <c r="G1523" s="8">
        <v>2.98</v>
      </c>
      <c r="H1523" s="10">
        <v>143</v>
      </c>
      <c r="I1523" s="32">
        <v>0</v>
      </c>
      <c r="J1523" s="7">
        <v>1</v>
      </c>
      <c r="K1523" s="6" t="s">
        <v>459</v>
      </c>
      <c r="L1523" s="9" t="e">
        <f>VLOOKUP(C1523,ThoiHoc_DuKien20180119!$B$6:$B$346,1,FALSE)</f>
        <v>#N/A</v>
      </c>
      <c r="M1523" s="24" t="e">
        <f>VLOOKUP(C1523,SV_CoDiemChuaDu!$B$7:$I$26,8,FALSE)</f>
        <v>#N/A</v>
      </c>
      <c r="N1523" s="6" t="e">
        <f>VLOOKUP(C1523,SoLanLamDATN!$A$2:$B$1192,2,FALSE)</f>
        <v>#N/A</v>
      </c>
      <c r="P1523" s="2">
        <f>VLOOKUP(C1523,[2]XetNhanDATN_20180120!$C$5:$J$2281,8,FALSE)</f>
        <v>1</v>
      </c>
    </row>
    <row r="1524" spans="1:16" x14ac:dyDescent="0.25">
      <c r="A1524" s="9">
        <v>1520</v>
      </c>
      <c r="B1524" s="9">
        <v>110</v>
      </c>
      <c r="C1524" s="7">
        <v>110130036</v>
      </c>
      <c r="D1524" s="7">
        <v>110130036</v>
      </c>
      <c r="E1524" s="6" t="s">
        <v>1512</v>
      </c>
      <c r="F1524" s="40" t="s">
        <v>1498</v>
      </c>
      <c r="G1524" s="8">
        <v>2.11</v>
      </c>
      <c r="H1524" s="10">
        <v>143</v>
      </c>
      <c r="I1524" s="32">
        <v>0</v>
      </c>
      <c r="J1524" s="7">
        <v>1</v>
      </c>
      <c r="K1524" s="6" t="s">
        <v>459</v>
      </c>
      <c r="L1524" s="9" t="e">
        <f>VLOOKUP(C1524,ThoiHoc_DuKien20180119!$B$6:$B$346,1,FALSE)</f>
        <v>#N/A</v>
      </c>
      <c r="M1524" s="24" t="e">
        <f>VLOOKUP(C1524,SV_CoDiemChuaDu!$B$7:$I$26,8,FALSE)</f>
        <v>#N/A</v>
      </c>
      <c r="N1524" s="6" t="e">
        <f>VLOOKUP(C1524,SoLanLamDATN!$A$2:$B$1192,2,FALSE)</f>
        <v>#N/A</v>
      </c>
      <c r="P1524" s="2">
        <f>VLOOKUP(C1524,[2]XetNhanDATN_20180120!$C$5:$J$2281,8,FALSE)</f>
        <v>1</v>
      </c>
    </row>
    <row r="1525" spans="1:16" x14ac:dyDescent="0.25">
      <c r="A1525" s="9">
        <v>1521</v>
      </c>
      <c r="B1525" s="9">
        <v>110</v>
      </c>
      <c r="C1525" s="7">
        <v>110130037</v>
      </c>
      <c r="D1525" s="7">
        <v>110130037</v>
      </c>
      <c r="E1525" s="6" t="s">
        <v>1513</v>
      </c>
      <c r="F1525" s="40" t="s">
        <v>1498</v>
      </c>
      <c r="G1525" s="8">
        <v>2.75</v>
      </c>
      <c r="H1525" s="10">
        <v>143</v>
      </c>
      <c r="I1525" s="32">
        <v>0</v>
      </c>
      <c r="J1525" s="7">
        <v>1</v>
      </c>
      <c r="K1525" s="6" t="s">
        <v>459</v>
      </c>
      <c r="L1525" s="9" t="e">
        <f>VLOOKUP(C1525,ThoiHoc_DuKien20180119!$B$6:$B$346,1,FALSE)</f>
        <v>#N/A</v>
      </c>
      <c r="M1525" s="24" t="e">
        <f>VLOOKUP(C1525,SV_CoDiemChuaDu!$B$7:$I$26,8,FALSE)</f>
        <v>#N/A</v>
      </c>
      <c r="N1525" s="6" t="e">
        <f>VLOOKUP(C1525,SoLanLamDATN!$A$2:$B$1192,2,FALSE)</f>
        <v>#N/A</v>
      </c>
      <c r="P1525" s="2">
        <f>VLOOKUP(C1525,[2]XetNhanDATN_20180120!$C$5:$J$2281,8,FALSE)</f>
        <v>1</v>
      </c>
    </row>
    <row r="1526" spans="1:16" x14ac:dyDescent="0.25">
      <c r="A1526" s="9">
        <v>1522</v>
      </c>
      <c r="B1526" s="9">
        <v>110</v>
      </c>
      <c r="C1526" s="7">
        <v>110130038</v>
      </c>
      <c r="D1526" s="7">
        <v>110130038</v>
      </c>
      <c r="E1526" s="6" t="s">
        <v>1514</v>
      </c>
      <c r="F1526" s="40" t="s">
        <v>1498</v>
      </c>
      <c r="G1526" s="8">
        <v>2.5099999999999998</v>
      </c>
      <c r="H1526" s="10">
        <v>143</v>
      </c>
      <c r="I1526" s="32">
        <v>0</v>
      </c>
      <c r="J1526" s="7">
        <v>1</v>
      </c>
      <c r="K1526" s="6" t="s">
        <v>459</v>
      </c>
      <c r="L1526" s="9" t="e">
        <f>VLOOKUP(C1526,ThoiHoc_DuKien20180119!$B$6:$B$346,1,FALSE)</f>
        <v>#N/A</v>
      </c>
      <c r="M1526" s="24" t="e">
        <f>VLOOKUP(C1526,SV_CoDiemChuaDu!$B$7:$I$26,8,FALSE)</f>
        <v>#N/A</v>
      </c>
      <c r="N1526" s="6" t="e">
        <f>VLOOKUP(C1526,SoLanLamDATN!$A$2:$B$1192,2,FALSE)</f>
        <v>#N/A</v>
      </c>
      <c r="P1526" s="2">
        <f>VLOOKUP(C1526,[2]XetNhanDATN_20180120!$C$5:$J$2281,8,FALSE)</f>
        <v>1</v>
      </c>
    </row>
    <row r="1527" spans="1:16" x14ac:dyDescent="0.25">
      <c r="A1527" s="9">
        <v>1523</v>
      </c>
      <c r="B1527" s="9">
        <v>110</v>
      </c>
      <c r="C1527" s="7">
        <v>110130039</v>
      </c>
      <c r="D1527" s="7">
        <v>110130039</v>
      </c>
      <c r="E1527" s="6" t="s">
        <v>1515</v>
      </c>
      <c r="F1527" s="40" t="s">
        <v>1498</v>
      </c>
      <c r="G1527" s="8">
        <v>2.59</v>
      </c>
      <c r="H1527" s="10">
        <v>143</v>
      </c>
      <c r="I1527" s="32">
        <v>0</v>
      </c>
      <c r="J1527" s="7">
        <v>1</v>
      </c>
      <c r="K1527" s="6" t="s">
        <v>459</v>
      </c>
      <c r="L1527" s="9" t="e">
        <f>VLOOKUP(C1527,ThoiHoc_DuKien20180119!$B$6:$B$346,1,FALSE)</f>
        <v>#N/A</v>
      </c>
      <c r="M1527" s="24" t="e">
        <f>VLOOKUP(C1527,SV_CoDiemChuaDu!$B$7:$I$26,8,FALSE)</f>
        <v>#N/A</v>
      </c>
      <c r="N1527" s="6" t="e">
        <f>VLOOKUP(C1527,SoLanLamDATN!$A$2:$B$1192,2,FALSE)</f>
        <v>#N/A</v>
      </c>
      <c r="P1527" s="2">
        <f>VLOOKUP(C1527,[2]XetNhanDATN_20180120!$C$5:$J$2281,8,FALSE)</f>
        <v>1</v>
      </c>
    </row>
    <row r="1528" spans="1:16" x14ac:dyDescent="0.25">
      <c r="A1528" s="9">
        <v>1524</v>
      </c>
      <c r="B1528" s="9">
        <v>110</v>
      </c>
      <c r="C1528" s="7">
        <v>110130040</v>
      </c>
      <c r="D1528" s="7">
        <v>110130040</v>
      </c>
      <c r="E1528" s="6" t="s">
        <v>1516</v>
      </c>
      <c r="F1528" s="40" t="s">
        <v>1498</v>
      </c>
      <c r="G1528" s="8">
        <v>2.04</v>
      </c>
      <c r="H1528" s="10">
        <v>143</v>
      </c>
      <c r="I1528" s="32">
        <v>0</v>
      </c>
      <c r="J1528" s="7">
        <v>1</v>
      </c>
      <c r="K1528" s="6" t="s">
        <v>459</v>
      </c>
      <c r="L1528" s="9" t="e">
        <f>VLOOKUP(C1528,ThoiHoc_DuKien20180119!$B$6:$B$346,1,FALSE)</f>
        <v>#N/A</v>
      </c>
      <c r="M1528" s="24" t="e">
        <f>VLOOKUP(C1528,SV_CoDiemChuaDu!$B$7:$I$26,8,FALSE)</f>
        <v>#N/A</v>
      </c>
      <c r="N1528" s="6" t="e">
        <f>VLOOKUP(C1528,SoLanLamDATN!$A$2:$B$1192,2,FALSE)</f>
        <v>#N/A</v>
      </c>
      <c r="P1528" s="2">
        <f>VLOOKUP(C1528,[2]XetNhanDATN_20180120!$C$5:$J$2281,8,FALSE)</f>
        <v>1</v>
      </c>
    </row>
    <row r="1529" spans="1:16" x14ac:dyDescent="0.25">
      <c r="A1529" s="9">
        <v>1525</v>
      </c>
      <c r="B1529" s="9">
        <v>110</v>
      </c>
      <c r="C1529" s="7">
        <v>110130043</v>
      </c>
      <c r="D1529" s="7">
        <v>110130043</v>
      </c>
      <c r="E1529" s="6" t="s">
        <v>1517</v>
      </c>
      <c r="F1529" s="40" t="s">
        <v>1498</v>
      </c>
      <c r="G1529" s="8">
        <v>2.44</v>
      </c>
      <c r="H1529" s="10">
        <v>143</v>
      </c>
      <c r="I1529" s="32">
        <v>0</v>
      </c>
      <c r="J1529" s="7">
        <v>1</v>
      </c>
      <c r="K1529" s="6"/>
      <c r="L1529" s="9" t="e">
        <f>VLOOKUP(C1529,ThoiHoc_DuKien20180119!$B$6:$B$346,1,FALSE)</f>
        <v>#N/A</v>
      </c>
      <c r="M1529" s="24" t="e">
        <f>VLOOKUP(C1529,SV_CoDiemChuaDu!$B$7:$I$26,8,FALSE)</f>
        <v>#N/A</v>
      </c>
      <c r="N1529" s="6" t="e">
        <f>VLOOKUP(C1529,SoLanLamDATN!$A$2:$B$1192,2,FALSE)</f>
        <v>#N/A</v>
      </c>
      <c r="P1529" s="2">
        <f>VLOOKUP(C1529,[2]XetNhanDATN_20180120!$C$5:$J$2281,8,FALSE)</f>
        <v>1</v>
      </c>
    </row>
    <row r="1530" spans="1:16" x14ac:dyDescent="0.25">
      <c r="A1530" s="9">
        <v>1526</v>
      </c>
      <c r="B1530" s="9">
        <v>110</v>
      </c>
      <c r="C1530" s="7">
        <v>110130044</v>
      </c>
      <c r="D1530" s="7">
        <v>110130044</v>
      </c>
      <c r="E1530" s="6" t="s">
        <v>1518</v>
      </c>
      <c r="F1530" s="40" t="s">
        <v>1498</v>
      </c>
      <c r="G1530" s="8">
        <v>2.61</v>
      </c>
      <c r="H1530" s="10">
        <v>143</v>
      </c>
      <c r="I1530" s="32">
        <v>0</v>
      </c>
      <c r="J1530" s="7">
        <v>1</v>
      </c>
      <c r="K1530" s="6" t="s">
        <v>459</v>
      </c>
      <c r="L1530" s="9" t="e">
        <f>VLOOKUP(C1530,ThoiHoc_DuKien20180119!$B$6:$B$346,1,FALSE)</f>
        <v>#N/A</v>
      </c>
      <c r="M1530" s="24" t="e">
        <f>VLOOKUP(C1530,SV_CoDiemChuaDu!$B$7:$I$26,8,FALSE)</f>
        <v>#N/A</v>
      </c>
      <c r="N1530" s="6" t="e">
        <f>VLOOKUP(C1530,SoLanLamDATN!$A$2:$B$1192,2,FALSE)</f>
        <v>#N/A</v>
      </c>
      <c r="P1530" s="2">
        <f>VLOOKUP(C1530,[2]XetNhanDATN_20180120!$C$5:$J$2281,8,FALSE)</f>
        <v>1</v>
      </c>
    </row>
    <row r="1531" spans="1:16" x14ac:dyDescent="0.25">
      <c r="A1531" s="9">
        <v>1527</v>
      </c>
      <c r="B1531" s="9">
        <v>110</v>
      </c>
      <c r="C1531" s="7">
        <v>110130045</v>
      </c>
      <c r="D1531" s="7">
        <v>110130045</v>
      </c>
      <c r="E1531" s="6" t="s">
        <v>1519</v>
      </c>
      <c r="F1531" s="40" t="s">
        <v>1498</v>
      </c>
      <c r="G1531" s="8">
        <v>2.64</v>
      </c>
      <c r="H1531" s="10">
        <v>143</v>
      </c>
      <c r="I1531" s="32">
        <v>0</v>
      </c>
      <c r="J1531" s="7">
        <v>1</v>
      </c>
      <c r="K1531" s="6"/>
      <c r="L1531" s="9" t="e">
        <f>VLOOKUP(C1531,ThoiHoc_DuKien20180119!$B$6:$B$346,1,FALSE)</f>
        <v>#N/A</v>
      </c>
      <c r="M1531" s="24" t="e">
        <f>VLOOKUP(C1531,SV_CoDiemChuaDu!$B$7:$I$26,8,FALSE)</f>
        <v>#N/A</v>
      </c>
      <c r="N1531" s="6" t="e">
        <f>VLOOKUP(C1531,SoLanLamDATN!$A$2:$B$1192,2,FALSE)</f>
        <v>#N/A</v>
      </c>
      <c r="P1531" s="2">
        <f>VLOOKUP(C1531,[2]XetNhanDATN_20180120!$C$5:$J$2281,8,FALSE)</f>
        <v>1</v>
      </c>
    </row>
    <row r="1532" spans="1:16" x14ac:dyDescent="0.25">
      <c r="A1532" s="9">
        <v>1528</v>
      </c>
      <c r="B1532" s="9">
        <v>110</v>
      </c>
      <c r="C1532" s="7">
        <v>110130046</v>
      </c>
      <c r="D1532" s="7">
        <v>110130046</v>
      </c>
      <c r="E1532" s="6" t="s">
        <v>1520</v>
      </c>
      <c r="F1532" s="40" t="s">
        <v>1498</v>
      </c>
      <c r="G1532" s="8">
        <v>2.67</v>
      </c>
      <c r="H1532" s="10">
        <v>143</v>
      </c>
      <c r="I1532" s="32">
        <v>0</v>
      </c>
      <c r="J1532" s="7">
        <v>1</v>
      </c>
      <c r="K1532" s="6" t="s">
        <v>459</v>
      </c>
      <c r="L1532" s="9" t="e">
        <f>VLOOKUP(C1532,ThoiHoc_DuKien20180119!$B$6:$B$346,1,FALSE)</f>
        <v>#N/A</v>
      </c>
      <c r="M1532" s="24" t="e">
        <f>VLOOKUP(C1532,SV_CoDiemChuaDu!$B$7:$I$26,8,FALSE)</f>
        <v>#N/A</v>
      </c>
      <c r="N1532" s="6" t="e">
        <f>VLOOKUP(C1532,SoLanLamDATN!$A$2:$B$1192,2,FALSE)</f>
        <v>#N/A</v>
      </c>
      <c r="P1532" s="2">
        <f>VLOOKUP(C1532,[2]XetNhanDATN_20180120!$C$5:$J$2281,8,FALSE)</f>
        <v>1</v>
      </c>
    </row>
    <row r="1533" spans="1:16" x14ac:dyDescent="0.25">
      <c r="A1533" s="9">
        <v>1529</v>
      </c>
      <c r="B1533" s="9">
        <v>110</v>
      </c>
      <c r="C1533" s="7">
        <v>110130047</v>
      </c>
      <c r="D1533" s="7">
        <v>110130047</v>
      </c>
      <c r="E1533" s="6" t="s">
        <v>1521</v>
      </c>
      <c r="F1533" s="40" t="s">
        <v>1498</v>
      </c>
      <c r="G1533" s="8">
        <v>2.48</v>
      </c>
      <c r="H1533" s="10">
        <v>143</v>
      </c>
      <c r="I1533" s="32">
        <v>0</v>
      </c>
      <c r="J1533" s="7">
        <v>1</v>
      </c>
      <c r="K1533" s="6" t="s">
        <v>459</v>
      </c>
      <c r="L1533" s="9" t="e">
        <f>VLOOKUP(C1533,ThoiHoc_DuKien20180119!$B$6:$B$346,1,FALSE)</f>
        <v>#N/A</v>
      </c>
      <c r="M1533" s="24" t="e">
        <f>VLOOKUP(C1533,SV_CoDiemChuaDu!$B$7:$I$26,8,FALSE)</f>
        <v>#N/A</v>
      </c>
      <c r="N1533" s="6" t="e">
        <f>VLOOKUP(C1533,SoLanLamDATN!$A$2:$B$1192,2,FALSE)</f>
        <v>#N/A</v>
      </c>
      <c r="P1533" s="2">
        <f>VLOOKUP(C1533,[2]XetNhanDATN_20180120!$C$5:$J$2281,8,FALSE)</f>
        <v>1</v>
      </c>
    </row>
    <row r="1534" spans="1:16" x14ac:dyDescent="0.25">
      <c r="A1534" s="9">
        <v>1530</v>
      </c>
      <c r="B1534" s="9">
        <v>110</v>
      </c>
      <c r="C1534" s="7">
        <v>110130049</v>
      </c>
      <c r="D1534" s="7">
        <v>110130049</v>
      </c>
      <c r="E1534" s="6" t="s">
        <v>1522</v>
      </c>
      <c r="F1534" s="40" t="s">
        <v>1498</v>
      </c>
      <c r="G1534" s="8">
        <v>2.6</v>
      </c>
      <c r="H1534" s="10">
        <v>143</v>
      </c>
      <c r="I1534" s="32">
        <v>0</v>
      </c>
      <c r="J1534" s="7">
        <v>1</v>
      </c>
      <c r="K1534" s="6" t="s">
        <v>459</v>
      </c>
      <c r="L1534" s="9" t="e">
        <f>VLOOKUP(C1534,ThoiHoc_DuKien20180119!$B$6:$B$346,1,FALSE)</f>
        <v>#N/A</v>
      </c>
      <c r="M1534" s="24" t="e">
        <f>VLOOKUP(C1534,SV_CoDiemChuaDu!$B$7:$I$26,8,FALSE)</f>
        <v>#N/A</v>
      </c>
      <c r="N1534" s="6" t="e">
        <f>VLOOKUP(C1534,SoLanLamDATN!$A$2:$B$1192,2,FALSE)</f>
        <v>#N/A</v>
      </c>
      <c r="P1534" s="2">
        <f>VLOOKUP(C1534,[2]XetNhanDATN_20180120!$C$5:$J$2281,8,FALSE)</f>
        <v>1</v>
      </c>
    </row>
    <row r="1535" spans="1:16" x14ac:dyDescent="0.25">
      <c r="A1535" s="9">
        <v>1531</v>
      </c>
      <c r="B1535" s="9">
        <v>110</v>
      </c>
      <c r="C1535" s="7">
        <v>110130050</v>
      </c>
      <c r="D1535" s="7">
        <v>110130050</v>
      </c>
      <c r="E1535" s="6" t="s">
        <v>1523</v>
      </c>
      <c r="F1535" s="40" t="s">
        <v>1498</v>
      </c>
      <c r="G1535" s="8">
        <v>2.58</v>
      </c>
      <c r="H1535" s="10">
        <v>143</v>
      </c>
      <c r="I1535" s="32">
        <v>3</v>
      </c>
      <c r="J1535" s="7">
        <v>1</v>
      </c>
      <c r="K1535" s="6" t="s">
        <v>1524</v>
      </c>
      <c r="L1535" s="9" t="e">
        <f>VLOOKUP(C1535,ThoiHoc_DuKien20180119!$B$6:$B$346,1,FALSE)</f>
        <v>#N/A</v>
      </c>
      <c r="M1535" s="24" t="e">
        <f>VLOOKUP(C1535,SV_CoDiemChuaDu!$B$7:$I$26,8,FALSE)</f>
        <v>#N/A</v>
      </c>
      <c r="N1535" s="6" t="e">
        <f>VLOOKUP(C1535,SoLanLamDATN!$A$2:$B$1192,2,FALSE)</f>
        <v>#N/A</v>
      </c>
      <c r="P1535" s="2">
        <f>VLOOKUP(C1535,[2]XetNhanDATN_20180120!$C$5:$J$2281,8,FALSE)</f>
        <v>1</v>
      </c>
    </row>
    <row r="1536" spans="1:16" x14ac:dyDescent="0.25">
      <c r="A1536" s="9">
        <v>1532</v>
      </c>
      <c r="B1536" s="9">
        <v>110</v>
      </c>
      <c r="C1536" s="7">
        <v>110130052</v>
      </c>
      <c r="D1536" s="7">
        <v>110130052</v>
      </c>
      <c r="E1536" s="6" t="s">
        <v>1525</v>
      </c>
      <c r="F1536" s="40" t="s">
        <v>1498</v>
      </c>
      <c r="G1536" s="8">
        <v>2.64</v>
      </c>
      <c r="H1536" s="10">
        <v>143</v>
      </c>
      <c r="I1536" s="32">
        <v>0</v>
      </c>
      <c r="J1536" s="7">
        <v>1</v>
      </c>
      <c r="K1536" s="6" t="s">
        <v>459</v>
      </c>
      <c r="L1536" s="9" t="e">
        <f>VLOOKUP(C1536,ThoiHoc_DuKien20180119!$B$6:$B$346,1,FALSE)</f>
        <v>#N/A</v>
      </c>
      <c r="M1536" s="24" t="e">
        <f>VLOOKUP(C1536,SV_CoDiemChuaDu!$B$7:$I$26,8,FALSE)</f>
        <v>#N/A</v>
      </c>
      <c r="N1536" s="6" t="e">
        <f>VLOOKUP(C1536,SoLanLamDATN!$A$2:$B$1192,2,FALSE)</f>
        <v>#N/A</v>
      </c>
      <c r="P1536" s="2">
        <f>VLOOKUP(C1536,[2]XetNhanDATN_20180120!$C$5:$J$2281,8,FALSE)</f>
        <v>1</v>
      </c>
    </row>
    <row r="1537" spans="1:16" x14ac:dyDescent="0.25">
      <c r="A1537" s="9">
        <v>1533</v>
      </c>
      <c r="B1537" s="9">
        <v>110</v>
      </c>
      <c r="C1537" s="7">
        <v>110130053</v>
      </c>
      <c r="D1537" s="7">
        <v>110130053</v>
      </c>
      <c r="E1537" s="6" t="s">
        <v>1526</v>
      </c>
      <c r="F1537" s="40" t="s">
        <v>1498</v>
      </c>
      <c r="G1537" s="8">
        <v>2.09</v>
      </c>
      <c r="H1537" s="10">
        <v>143</v>
      </c>
      <c r="I1537" s="32">
        <v>3</v>
      </c>
      <c r="J1537" s="7">
        <v>1</v>
      </c>
      <c r="K1537" s="6" t="s">
        <v>139</v>
      </c>
      <c r="L1537" s="9" t="e">
        <f>VLOOKUP(C1537,ThoiHoc_DuKien20180119!$B$6:$B$346,1,FALSE)</f>
        <v>#N/A</v>
      </c>
      <c r="M1537" s="24" t="e">
        <f>VLOOKUP(C1537,SV_CoDiemChuaDu!$B$7:$I$26,8,FALSE)</f>
        <v>#N/A</v>
      </c>
      <c r="N1537" s="6" t="e">
        <f>VLOOKUP(C1537,SoLanLamDATN!$A$2:$B$1192,2,FALSE)</f>
        <v>#N/A</v>
      </c>
      <c r="P1537" s="2">
        <f>VLOOKUP(C1537,[2]XetNhanDATN_20180120!$C$5:$J$2281,8,FALSE)</f>
        <v>1</v>
      </c>
    </row>
    <row r="1538" spans="1:16" x14ac:dyDescent="0.25">
      <c r="A1538" s="9">
        <v>1534</v>
      </c>
      <c r="B1538" s="9">
        <v>110</v>
      </c>
      <c r="C1538" s="7">
        <v>110130054</v>
      </c>
      <c r="D1538" s="7">
        <v>110130054</v>
      </c>
      <c r="E1538" s="6" t="s">
        <v>1527</v>
      </c>
      <c r="F1538" s="40" t="s">
        <v>1498</v>
      </c>
      <c r="G1538" s="8">
        <v>2.17</v>
      </c>
      <c r="H1538" s="10">
        <v>143</v>
      </c>
      <c r="I1538" s="32">
        <v>0</v>
      </c>
      <c r="J1538" s="7">
        <v>1</v>
      </c>
      <c r="K1538" s="6"/>
      <c r="L1538" s="9" t="e">
        <f>VLOOKUP(C1538,ThoiHoc_DuKien20180119!$B$6:$B$346,1,FALSE)</f>
        <v>#N/A</v>
      </c>
      <c r="M1538" s="24" t="e">
        <f>VLOOKUP(C1538,SV_CoDiemChuaDu!$B$7:$I$26,8,FALSE)</f>
        <v>#N/A</v>
      </c>
      <c r="N1538" s="6" t="e">
        <f>VLOOKUP(C1538,SoLanLamDATN!$A$2:$B$1192,2,FALSE)</f>
        <v>#N/A</v>
      </c>
      <c r="P1538" s="2">
        <f>VLOOKUP(C1538,[2]XetNhanDATN_20180120!$C$5:$J$2281,8,FALSE)</f>
        <v>1</v>
      </c>
    </row>
    <row r="1539" spans="1:16" x14ac:dyDescent="0.25">
      <c r="A1539" s="9">
        <v>1535</v>
      </c>
      <c r="B1539" s="9">
        <v>110</v>
      </c>
      <c r="C1539" s="7">
        <v>110130055</v>
      </c>
      <c r="D1539" s="7">
        <v>110130055</v>
      </c>
      <c r="E1539" s="6" t="s">
        <v>1528</v>
      </c>
      <c r="F1539" s="40" t="s">
        <v>1498</v>
      </c>
      <c r="G1539" s="8">
        <v>2.5499999999999998</v>
      </c>
      <c r="H1539" s="10">
        <v>143</v>
      </c>
      <c r="I1539" s="32">
        <v>0</v>
      </c>
      <c r="J1539" s="7">
        <v>1</v>
      </c>
      <c r="K1539" s="6" t="s">
        <v>459</v>
      </c>
      <c r="L1539" s="9" t="e">
        <f>VLOOKUP(C1539,ThoiHoc_DuKien20180119!$B$6:$B$346,1,FALSE)</f>
        <v>#N/A</v>
      </c>
      <c r="M1539" s="24" t="e">
        <f>VLOOKUP(C1539,SV_CoDiemChuaDu!$B$7:$I$26,8,FALSE)</f>
        <v>#N/A</v>
      </c>
      <c r="N1539" s="6" t="e">
        <f>VLOOKUP(C1539,SoLanLamDATN!$A$2:$B$1192,2,FALSE)</f>
        <v>#N/A</v>
      </c>
      <c r="P1539" s="2">
        <f>VLOOKUP(C1539,[2]XetNhanDATN_20180120!$C$5:$J$2281,8,FALSE)</f>
        <v>1</v>
      </c>
    </row>
    <row r="1540" spans="1:16" x14ac:dyDescent="0.25">
      <c r="A1540" s="9">
        <v>1536</v>
      </c>
      <c r="B1540" s="9">
        <v>110</v>
      </c>
      <c r="C1540" s="7">
        <v>110130057</v>
      </c>
      <c r="D1540" s="7">
        <v>110130057</v>
      </c>
      <c r="E1540" s="6" t="s">
        <v>1529</v>
      </c>
      <c r="F1540" s="40" t="s">
        <v>1498</v>
      </c>
      <c r="G1540" s="8">
        <v>2.69</v>
      </c>
      <c r="H1540" s="10">
        <v>143</v>
      </c>
      <c r="I1540" s="32">
        <v>0</v>
      </c>
      <c r="J1540" s="7">
        <v>1</v>
      </c>
      <c r="K1540" s="6"/>
      <c r="L1540" s="9" t="e">
        <f>VLOOKUP(C1540,ThoiHoc_DuKien20180119!$B$6:$B$346,1,FALSE)</f>
        <v>#N/A</v>
      </c>
      <c r="M1540" s="24" t="e">
        <f>VLOOKUP(C1540,SV_CoDiemChuaDu!$B$7:$I$26,8,FALSE)</f>
        <v>#N/A</v>
      </c>
      <c r="N1540" s="6" t="e">
        <f>VLOOKUP(C1540,SoLanLamDATN!$A$2:$B$1192,2,FALSE)</f>
        <v>#N/A</v>
      </c>
      <c r="P1540" s="2">
        <f>VLOOKUP(C1540,[2]XetNhanDATN_20180120!$C$5:$J$2281,8,FALSE)</f>
        <v>1</v>
      </c>
    </row>
    <row r="1541" spans="1:16" x14ac:dyDescent="0.25">
      <c r="A1541" s="9">
        <v>1537</v>
      </c>
      <c r="B1541" s="9">
        <v>110</v>
      </c>
      <c r="C1541" s="7">
        <v>110130058</v>
      </c>
      <c r="D1541" s="7">
        <v>110130058</v>
      </c>
      <c r="E1541" s="6" t="s">
        <v>1530</v>
      </c>
      <c r="F1541" s="40" t="s">
        <v>1498</v>
      </c>
      <c r="G1541" s="8">
        <v>2.36</v>
      </c>
      <c r="H1541" s="10">
        <v>143</v>
      </c>
      <c r="I1541" s="32">
        <v>0</v>
      </c>
      <c r="J1541" s="7">
        <v>1</v>
      </c>
      <c r="K1541" s="6" t="s">
        <v>459</v>
      </c>
      <c r="L1541" s="9" t="e">
        <f>VLOOKUP(C1541,ThoiHoc_DuKien20180119!$B$6:$B$346,1,FALSE)</f>
        <v>#N/A</v>
      </c>
      <c r="M1541" s="24" t="e">
        <f>VLOOKUP(C1541,SV_CoDiemChuaDu!$B$7:$I$26,8,FALSE)</f>
        <v>#N/A</v>
      </c>
      <c r="N1541" s="6" t="e">
        <f>VLOOKUP(C1541,SoLanLamDATN!$A$2:$B$1192,2,FALSE)</f>
        <v>#N/A</v>
      </c>
      <c r="P1541" s="2">
        <f>VLOOKUP(C1541,[2]XetNhanDATN_20180120!$C$5:$J$2281,8,FALSE)</f>
        <v>1</v>
      </c>
    </row>
    <row r="1542" spans="1:16" x14ac:dyDescent="0.25">
      <c r="A1542" s="9">
        <v>1538</v>
      </c>
      <c r="B1542" s="9">
        <v>110</v>
      </c>
      <c r="C1542" s="7">
        <v>110130059</v>
      </c>
      <c r="D1542" s="7">
        <v>110130059</v>
      </c>
      <c r="E1542" s="6" t="s">
        <v>1531</v>
      </c>
      <c r="F1542" s="40" t="s">
        <v>1498</v>
      </c>
      <c r="G1542" s="8">
        <v>2.81</v>
      </c>
      <c r="H1542" s="10">
        <v>143</v>
      </c>
      <c r="I1542" s="32">
        <v>0</v>
      </c>
      <c r="J1542" s="7">
        <v>1</v>
      </c>
      <c r="K1542" s="6" t="s">
        <v>459</v>
      </c>
      <c r="L1542" s="9" t="e">
        <f>VLOOKUP(C1542,ThoiHoc_DuKien20180119!$B$6:$B$346,1,FALSE)</f>
        <v>#N/A</v>
      </c>
      <c r="M1542" s="24" t="e">
        <f>VLOOKUP(C1542,SV_CoDiemChuaDu!$B$7:$I$26,8,FALSE)</f>
        <v>#N/A</v>
      </c>
      <c r="N1542" s="6" t="e">
        <f>VLOOKUP(C1542,SoLanLamDATN!$A$2:$B$1192,2,FALSE)</f>
        <v>#N/A</v>
      </c>
      <c r="P1542" s="2">
        <f>VLOOKUP(C1542,[2]XetNhanDATN_20180120!$C$5:$J$2281,8,FALSE)</f>
        <v>1</v>
      </c>
    </row>
    <row r="1543" spans="1:16" x14ac:dyDescent="0.25">
      <c r="A1543" s="9">
        <v>1539</v>
      </c>
      <c r="B1543" s="9">
        <v>110</v>
      </c>
      <c r="C1543" s="7">
        <v>110130060</v>
      </c>
      <c r="D1543" s="7">
        <v>110130060</v>
      </c>
      <c r="E1543" s="6" t="s">
        <v>1532</v>
      </c>
      <c r="F1543" s="40" t="s">
        <v>1498</v>
      </c>
      <c r="G1543" s="8">
        <v>2.63</v>
      </c>
      <c r="H1543" s="10">
        <v>143</v>
      </c>
      <c r="I1543" s="32">
        <v>0</v>
      </c>
      <c r="J1543" s="7">
        <v>1</v>
      </c>
      <c r="K1543" s="6" t="s">
        <v>459</v>
      </c>
      <c r="L1543" s="9" t="e">
        <f>VLOOKUP(C1543,ThoiHoc_DuKien20180119!$B$6:$B$346,1,FALSE)</f>
        <v>#N/A</v>
      </c>
      <c r="M1543" s="24" t="e">
        <f>VLOOKUP(C1543,SV_CoDiemChuaDu!$B$7:$I$26,8,FALSE)</f>
        <v>#N/A</v>
      </c>
      <c r="N1543" s="6" t="e">
        <f>VLOOKUP(C1543,SoLanLamDATN!$A$2:$B$1192,2,FALSE)</f>
        <v>#N/A</v>
      </c>
      <c r="P1543" s="2">
        <f>VLOOKUP(C1543,[2]XetNhanDATN_20180120!$C$5:$J$2281,8,FALSE)</f>
        <v>1</v>
      </c>
    </row>
    <row r="1544" spans="1:16" x14ac:dyDescent="0.25">
      <c r="A1544" s="9">
        <v>1540</v>
      </c>
      <c r="B1544" s="9">
        <v>110</v>
      </c>
      <c r="C1544" s="7">
        <v>110130062</v>
      </c>
      <c r="D1544" s="7">
        <v>110130062</v>
      </c>
      <c r="E1544" s="6" t="s">
        <v>1533</v>
      </c>
      <c r="F1544" s="40" t="s">
        <v>1498</v>
      </c>
      <c r="G1544" s="8">
        <v>2.2400000000000002</v>
      </c>
      <c r="H1544" s="10">
        <v>143</v>
      </c>
      <c r="I1544" s="32">
        <v>3</v>
      </c>
      <c r="J1544" s="7">
        <v>1</v>
      </c>
      <c r="K1544" s="6" t="s">
        <v>139</v>
      </c>
      <c r="L1544" s="9" t="e">
        <f>VLOOKUP(C1544,ThoiHoc_DuKien20180119!$B$6:$B$346,1,FALSE)</f>
        <v>#N/A</v>
      </c>
      <c r="M1544" s="24" t="e">
        <f>VLOOKUP(C1544,SV_CoDiemChuaDu!$B$7:$I$26,8,FALSE)</f>
        <v>#N/A</v>
      </c>
      <c r="N1544" s="6" t="e">
        <f>VLOOKUP(C1544,SoLanLamDATN!$A$2:$B$1192,2,FALSE)</f>
        <v>#N/A</v>
      </c>
      <c r="P1544" s="2">
        <f>VLOOKUP(C1544,[2]XetNhanDATN_20180120!$C$5:$J$2281,8,FALSE)</f>
        <v>1</v>
      </c>
    </row>
    <row r="1545" spans="1:16" x14ac:dyDescent="0.25">
      <c r="A1545" s="9">
        <v>1541</v>
      </c>
      <c r="B1545" s="9">
        <v>110</v>
      </c>
      <c r="C1545" s="7">
        <v>110130064</v>
      </c>
      <c r="D1545" s="7">
        <v>110130064</v>
      </c>
      <c r="E1545" s="6" t="s">
        <v>1534</v>
      </c>
      <c r="F1545" s="40" t="s">
        <v>1498</v>
      </c>
      <c r="G1545" s="8">
        <v>2.16</v>
      </c>
      <c r="H1545" s="10">
        <v>143</v>
      </c>
      <c r="I1545" s="32">
        <v>2</v>
      </c>
      <c r="J1545" s="7">
        <v>1</v>
      </c>
      <c r="K1545" s="6" t="s">
        <v>1535</v>
      </c>
      <c r="L1545" s="9" t="e">
        <f>VLOOKUP(C1545,ThoiHoc_DuKien20180119!$B$6:$B$346,1,FALSE)</f>
        <v>#N/A</v>
      </c>
      <c r="M1545" s="24" t="e">
        <f>VLOOKUP(C1545,SV_CoDiemChuaDu!$B$7:$I$26,8,FALSE)</f>
        <v>#N/A</v>
      </c>
      <c r="N1545" s="6" t="e">
        <f>VLOOKUP(C1545,SoLanLamDATN!$A$2:$B$1192,2,FALSE)</f>
        <v>#N/A</v>
      </c>
      <c r="P1545" s="2">
        <f>VLOOKUP(C1545,[2]XetNhanDATN_20180120!$C$5:$J$2281,8,FALSE)</f>
        <v>1</v>
      </c>
    </row>
    <row r="1546" spans="1:16" x14ac:dyDescent="0.25">
      <c r="A1546" s="9">
        <v>1542</v>
      </c>
      <c r="B1546" s="9">
        <v>110</v>
      </c>
      <c r="C1546" s="7">
        <v>110130065</v>
      </c>
      <c r="D1546" s="7">
        <v>110130065</v>
      </c>
      <c r="E1546" s="6" t="s">
        <v>1536</v>
      </c>
      <c r="F1546" s="40" t="s">
        <v>1498</v>
      </c>
      <c r="G1546" s="8">
        <v>2.27</v>
      </c>
      <c r="H1546" s="10">
        <v>143</v>
      </c>
      <c r="I1546" s="32">
        <v>0</v>
      </c>
      <c r="J1546" s="7">
        <v>1</v>
      </c>
      <c r="K1546" s="6" t="s">
        <v>459</v>
      </c>
      <c r="L1546" s="9" t="e">
        <f>VLOOKUP(C1546,ThoiHoc_DuKien20180119!$B$6:$B$346,1,FALSE)</f>
        <v>#N/A</v>
      </c>
      <c r="M1546" s="24" t="e">
        <f>VLOOKUP(C1546,SV_CoDiemChuaDu!$B$7:$I$26,8,FALSE)</f>
        <v>#N/A</v>
      </c>
      <c r="N1546" s="6" t="e">
        <f>VLOOKUP(C1546,SoLanLamDATN!$A$2:$B$1192,2,FALSE)</f>
        <v>#N/A</v>
      </c>
      <c r="P1546" s="2">
        <f>VLOOKUP(C1546,[2]XetNhanDATN_20180120!$C$5:$J$2281,8,FALSE)</f>
        <v>1</v>
      </c>
    </row>
    <row r="1547" spans="1:16" x14ac:dyDescent="0.25">
      <c r="A1547" s="9">
        <v>1543</v>
      </c>
      <c r="B1547" s="9">
        <v>110</v>
      </c>
      <c r="C1547" s="7">
        <v>110130067</v>
      </c>
      <c r="D1547" s="7">
        <v>110130067</v>
      </c>
      <c r="E1547" s="6" t="s">
        <v>1537</v>
      </c>
      <c r="F1547" s="40" t="s">
        <v>1498</v>
      </c>
      <c r="G1547" s="8">
        <v>2.41</v>
      </c>
      <c r="H1547" s="10">
        <v>143</v>
      </c>
      <c r="I1547" s="32">
        <v>0</v>
      </c>
      <c r="J1547" s="7">
        <v>1</v>
      </c>
      <c r="K1547" s="6" t="s">
        <v>459</v>
      </c>
      <c r="L1547" s="9" t="e">
        <f>VLOOKUP(C1547,ThoiHoc_DuKien20180119!$B$6:$B$346,1,FALSE)</f>
        <v>#N/A</v>
      </c>
      <c r="M1547" s="24" t="e">
        <f>VLOOKUP(C1547,SV_CoDiemChuaDu!$B$7:$I$26,8,FALSE)</f>
        <v>#N/A</v>
      </c>
      <c r="N1547" s="6" t="e">
        <f>VLOOKUP(C1547,SoLanLamDATN!$A$2:$B$1192,2,FALSE)</f>
        <v>#N/A</v>
      </c>
      <c r="P1547" s="2">
        <f>VLOOKUP(C1547,[2]XetNhanDATN_20180120!$C$5:$J$2281,8,FALSE)</f>
        <v>1</v>
      </c>
    </row>
    <row r="1548" spans="1:16" x14ac:dyDescent="0.25">
      <c r="A1548" s="9">
        <v>1544</v>
      </c>
      <c r="B1548" s="9">
        <v>110</v>
      </c>
      <c r="C1548" s="7">
        <v>110130069</v>
      </c>
      <c r="D1548" s="7">
        <v>110130069</v>
      </c>
      <c r="E1548" s="6" t="s">
        <v>351</v>
      </c>
      <c r="F1548" s="40" t="s">
        <v>1498</v>
      </c>
      <c r="G1548" s="8">
        <v>2.33</v>
      </c>
      <c r="H1548" s="10">
        <v>143</v>
      </c>
      <c r="I1548" s="32">
        <v>0</v>
      </c>
      <c r="J1548" s="7">
        <v>1</v>
      </c>
      <c r="K1548" s="6" t="s">
        <v>459</v>
      </c>
      <c r="L1548" s="9" t="e">
        <f>VLOOKUP(C1548,ThoiHoc_DuKien20180119!$B$6:$B$346,1,FALSE)</f>
        <v>#N/A</v>
      </c>
      <c r="M1548" s="24" t="e">
        <f>VLOOKUP(C1548,SV_CoDiemChuaDu!$B$7:$I$26,8,FALSE)</f>
        <v>#N/A</v>
      </c>
      <c r="N1548" s="6" t="e">
        <f>VLOOKUP(C1548,SoLanLamDATN!$A$2:$B$1192,2,FALSE)</f>
        <v>#N/A</v>
      </c>
      <c r="P1548" s="2">
        <f>VLOOKUP(C1548,[2]XetNhanDATN_20180120!$C$5:$J$2281,8,FALSE)</f>
        <v>1</v>
      </c>
    </row>
    <row r="1549" spans="1:16" x14ac:dyDescent="0.25">
      <c r="A1549" s="9">
        <v>1545</v>
      </c>
      <c r="B1549" s="9">
        <v>110</v>
      </c>
      <c r="C1549" s="7">
        <v>110130070</v>
      </c>
      <c r="D1549" s="7">
        <v>110130070</v>
      </c>
      <c r="E1549" s="6" t="s">
        <v>1538</v>
      </c>
      <c r="F1549" s="40" t="s">
        <v>1498</v>
      </c>
      <c r="G1549" s="8">
        <v>2.2000000000000002</v>
      </c>
      <c r="H1549" s="10">
        <v>143</v>
      </c>
      <c r="I1549" s="32">
        <v>0</v>
      </c>
      <c r="J1549" s="7">
        <v>1</v>
      </c>
      <c r="K1549" s="6" t="s">
        <v>459</v>
      </c>
      <c r="L1549" s="9" t="e">
        <f>VLOOKUP(C1549,ThoiHoc_DuKien20180119!$B$6:$B$346,1,FALSE)</f>
        <v>#N/A</v>
      </c>
      <c r="M1549" s="24" t="e">
        <f>VLOOKUP(C1549,SV_CoDiemChuaDu!$B$7:$I$26,8,FALSE)</f>
        <v>#N/A</v>
      </c>
      <c r="N1549" s="6" t="e">
        <f>VLOOKUP(C1549,SoLanLamDATN!$A$2:$B$1192,2,FALSE)</f>
        <v>#N/A</v>
      </c>
      <c r="P1549" s="2">
        <f>VLOOKUP(C1549,[2]XetNhanDATN_20180120!$C$5:$J$2281,8,FALSE)</f>
        <v>1</v>
      </c>
    </row>
    <row r="1550" spans="1:16" x14ac:dyDescent="0.25">
      <c r="A1550" s="9">
        <v>1546</v>
      </c>
      <c r="B1550" s="9">
        <v>110</v>
      </c>
      <c r="C1550" s="7">
        <v>110130072</v>
      </c>
      <c r="D1550" s="7">
        <v>110130072</v>
      </c>
      <c r="E1550" s="6" t="s">
        <v>1539</v>
      </c>
      <c r="F1550" s="40" t="s">
        <v>1498</v>
      </c>
      <c r="G1550" s="8">
        <v>2.6</v>
      </c>
      <c r="H1550" s="10">
        <v>143</v>
      </c>
      <c r="I1550" s="32">
        <v>0</v>
      </c>
      <c r="J1550" s="7">
        <v>1</v>
      </c>
      <c r="K1550" s="6"/>
      <c r="L1550" s="9" t="e">
        <f>VLOOKUP(C1550,ThoiHoc_DuKien20180119!$B$6:$B$346,1,FALSE)</f>
        <v>#N/A</v>
      </c>
      <c r="M1550" s="24" t="e">
        <f>VLOOKUP(C1550,SV_CoDiemChuaDu!$B$7:$I$26,8,FALSE)</f>
        <v>#N/A</v>
      </c>
      <c r="N1550" s="6" t="e">
        <f>VLOOKUP(C1550,SoLanLamDATN!$A$2:$B$1192,2,FALSE)</f>
        <v>#N/A</v>
      </c>
      <c r="P1550" s="2">
        <f>VLOOKUP(C1550,[2]XetNhanDATN_20180120!$C$5:$J$2281,8,FALSE)</f>
        <v>1</v>
      </c>
    </row>
    <row r="1551" spans="1:16" x14ac:dyDescent="0.25">
      <c r="A1551" s="9">
        <v>1547</v>
      </c>
      <c r="B1551" s="9">
        <v>110</v>
      </c>
      <c r="C1551" s="7">
        <v>110130073</v>
      </c>
      <c r="D1551" s="7">
        <v>110130073</v>
      </c>
      <c r="E1551" s="6" t="s">
        <v>1540</v>
      </c>
      <c r="F1551" s="40" t="s">
        <v>1498</v>
      </c>
      <c r="G1551" s="8">
        <v>2.68</v>
      </c>
      <c r="H1551" s="10">
        <v>143</v>
      </c>
      <c r="I1551" s="32">
        <v>0</v>
      </c>
      <c r="J1551" s="7">
        <v>1</v>
      </c>
      <c r="K1551" s="6" t="s">
        <v>459</v>
      </c>
      <c r="L1551" s="9" t="e">
        <f>VLOOKUP(C1551,ThoiHoc_DuKien20180119!$B$6:$B$346,1,FALSE)</f>
        <v>#N/A</v>
      </c>
      <c r="M1551" s="24" t="e">
        <f>VLOOKUP(C1551,SV_CoDiemChuaDu!$B$7:$I$26,8,FALSE)</f>
        <v>#N/A</v>
      </c>
      <c r="N1551" s="6" t="e">
        <f>VLOOKUP(C1551,SoLanLamDATN!$A$2:$B$1192,2,FALSE)</f>
        <v>#N/A</v>
      </c>
      <c r="P1551" s="2">
        <f>VLOOKUP(C1551,[2]XetNhanDATN_20180120!$C$5:$J$2281,8,FALSE)</f>
        <v>1</v>
      </c>
    </row>
    <row r="1552" spans="1:16" x14ac:dyDescent="0.25">
      <c r="A1552" s="9">
        <v>1548</v>
      </c>
      <c r="B1552" s="9">
        <v>110</v>
      </c>
      <c r="C1552" s="7">
        <v>110130076</v>
      </c>
      <c r="D1552" s="7">
        <v>110130076</v>
      </c>
      <c r="E1552" s="6" t="s">
        <v>1541</v>
      </c>
      <c r="F1552" s="40" t="s">
        <v>1542</v>
      </c>
      <c r="G1552" s="8">
        <v>2.4900000000000002</v>
      </c>
      <c r="H1552" s="10">
        <v>143</v>
      </c>
      <c r="I1552" s="32">
        <v>0</v>
      </c>
      <c r="J1552" s="7">
        <v>1</v>
      </c>
      <c r="K1552" s="6"/>
      <c r="L1552" s="9" t="e">
        <f>VLOOKUP(C1552,ThoiHoc_DuKien20180119!$B$6:$B$346,1,FALSE)</f>
        <v>#N/A</v>
      </c>
      <c r="M1552" s="24" t="e">
        <f>VLOOKUP(C1552,SV_CoDiemChuaDu!$B$7:$I$26,8,FALSE)</f>
        <v>#N/A</v>
      </c>
      <c r="N1552" s="6" t="e">
        <f>VLOOKUP(C1552,SoLanLamDATN!$A$2:$B$1192,2,FALSE)</f>
        <v>#N/A</v>
      </c>
      <c r="P1552" s="2">
        <f>VLOOKUP(C1552,[2]XetNhanDATN_20180120!$C$5:$J$2281,8,FALSE)</f>
        <v>1</v>
      </c>
    </row>
    <row r="1553" spans="1:16" x14ac:dyDescent="0.25">
      <c r="A1553" s="9">
        <v>1549</v>
      </c>
      <c r="B1553" s="9">
        <v>110</v>
      </c>
      <c r="C1553" s="7">
        <v>110130077</v>
      </c>
      <c r="D1553" s="7">
        <v>110130077</v>
      </c>
      <c r="E1553" s="6" t="s">
        <v>1543</v>
      </c>
      <c r="F1553" s="40" t="s">
        <v>1542</v>
      </c>
      <c r="G1553" s="8">
        <v>2.13</v>
      </c>
      <c r="H1553" s="10">
        <v>143</v>
      </c>
      <c r="I1553" s="32">
        <v>0</v>
      </c>
      <c r="J1553" s="7">
        <v>1</v>
      </c>
      <c r="K1553" s="6" t="s">
        <v>459</v>
      </c>
      <c r="L1553" s="9" t="e">
        <f>VLOOKUP(C1553,ThoiHoc_DuKien20180119!$B$6:$B$346,1,FALSE)</f>
        <v>#N/A</v>
      </c>
      <c r="M1553" s="24" t="e">
        <f>VLOOKUP(C1553,SV_CoDiemChuaDu!$B$7:$I$26,8,FALSE)</f>
        <v>#N/A</v>
      </c>
      <c r="N1553" s="6" t="e">
        <f>VLOOKUP(C1553,SoLanLamDATN!$A$2:$B$1192,2,FALSE)</f>
        <v>#N/A</v>
      </c>
      <c r="P1553" s="2">
        <f>VLOOKUP(C1553,[2]XetNhanDATN_20180120!$C$5:$J$2281,8,FALSE)</f>
        <v>1</v>
      </c>
    </row>
    <row r="1554" spans="1:16" x14ac:dyDescent="0.25">
      <c r="A1554" s="9">
        <v>1550</v>
      </c>
      <c r="B1554" s="9">
        <v>110</v>
      </c>
      <c r="C1554" s="7">
        <v>110130082</v>
      </c>
      <c r="D1554" s="7">
        <v>110130082</v>
      </c>
      <c r="E1554" s="6" t="s">
        <v>1544</v>
      </c>
      <c r="F1554" s="40" t="s">
        <v>1542</v>
      </c>
      <c r="G1554" s="8">
        <v>2.66</v>
      </c>
      <c r="H1554" s="10">
        <v>143</v>
      </c>
      <c r="I1554" s="32">
        <v>0</v>
      </c>
      <c r="J1554" s="7">
        <v>1</v>
      </c>
      <c r="K1554" s="6" t="s">
        <v>459</v>
      </c>
      <c r="L1554" s="9" t="e">
        <f>VLOOKUP(C1554,ThoiHoc_DuKien20180119!$B$6:$B$346,1,FALSE)</f>
        <v>#N/A</v>
      </c>
      <c r="M1554" s="24" t="e">
        <f>VLOOKUP(C1554,SV_CoDiemChuaDu!$B$7:$I$26,8,FALSE)</f>
        <v>#N/A</v>
      </c>
      <c r="N1554" s="6" t="e">
        <f>VLOOKUP(C1554,SoLanLamDATN!$A$2:$B$1192,2,FALSE)</f>
        <v>#N/A</v>
      </c>
      <c r="P1554" s="2">
        <f>VLOOKUP(C1554,[2]XetNhanDATN_20180120!$C$5:$J$2281,8,FALSE)</f>
        <v>1</v>
      </c>
    </row>
    <row r="1555" spans="1:16" x14ac:dyDescent="0.25">
      <c r="A1555" s="9">
        <v>1551</v>
      </c>
      <c r="B1555" s="9">
        <v>110</v>
      </c>
      <c r="C1555" s="7">
        <v>110130084</v>
      </c>
      <c r="D1555" s="7">
        <v>110130084</v>
      </c>
      <c r="E1555" s="6" t="s">
        <v>1545</v>
      </c>
      <c r="F1555" s="40" t="s">
        <v>1542</v>
      </c>
      <c r="G1555" s="8">
        <v>2.59</v>
      </c>
      <c r="H1555" s="10">
        <v>143</v>
      </c>
      <c r="I1555" s="32">
        <v>0</v>
      </c>
      <c r="J1555" s="7">
        <v>1</v>
      </c>
      <c r="K1555" s="6" t="s">
        <v>459</v>
      </c>
      <c r="L1555" s="9" t="e">
        <f>VLOOKUP(C1555,ThoiHoc_DuKien20180119!$B$6:$B$346,1,FALSE)</f>
        <v>#N/A</v>
      </c>
      <c r="M1555" s="24" t="e">
        <f>VLOOKUP(C1555,SV_CoDiemChuaDu!$B$7:$I$26,8,FALSE)</f>
        <v>#N/A</v>
      </c>
      <c r="N1555" s="6" t="e">
        <f>VLOOKUP(C1555,SoLanLamDATN!$A$2:$B$1192,2,FALSE)</f>
        <v>#N/A</v>
      </c>
      <c r="P1555" s="2">
        <f>VLOOKUP(C1555,[2]XetNhanDATN_20180120!$C$5:$J$2281,8,FALSE)</f>
        <v>1</v>
      </c>
    </row>
    <row r="1556" spans="1:16" x14ac:dyDescent="0.25">
      <c r="A1556" s="9">
        <v>1552</v>
      </c>
      <c r="B1556" s="9">
        <v>110</v>
      </c>
      <c r="C1556" s="7">
        <v>110130085</v>
      </c>
      <c r="D1556" s="7">
        <v>110130085</v>
      </c>
      <c r="E1556" s="6" t="s">
        <v>1546</v>
      </c>
      <c r="F1556" s="40" t="s">
        <v>1542</v>
      </c>
      <c r="G1556" s="8">
        <v>2.4500000000000002</v>
      </c>
      <c r="H1556" s="10">
        <v>143</v>
      </c>
      <c r="I1556" s="32">
        <v>1</v>
      </c>
      <c r="J1556" s="7">
        <v>1</v>
      </c>
      <c r="K1556" s="6" t="s">
        <v>1547</v>
      </c>
      <c r="L1556" s="9" t="e">
        <f>VLOOKUP(C1556,ThoiHoc_DuKien20180119!$B$6:$B$346,1,FALSE)</f>
        <v>#N/A</v>
      </c>
      <c r="M1556" s="24" t="e">
        <f>VLOOKUP(C1556,SV_CoDiemChuaDu!$B$7:$I$26,8,FALSE)</f>
        <v>#N/A</v>
      </c>
      <c r="N1556" s="6" t="e">
        <f>VLOOKUP(C1556,SoLanLamDATN!$A$2:$B$1192,2,FALSE)</f>
        <v>#N/A</v>
      </c>
      <c r="P1556" s="2">
        <f>VLOOKUP(C1556,[2]XetNhanDATN_20180120!$C$5:$J$2281,8,FALSE)</f>
        <v>1</v>
      </c>
    </row>
    <row r="1557" spans="1:16" x14ac:dyDescent="0.25">
      <c r="A1557" s="9">
        <v>1553</v>
      </c>
      <c r="B1557" s="9">
        <v>110</v>
      </c>
      <c r="C1557" s="7">
        <v>110130087</v>
      </c>
      <c r="D1557" s="7">
        <v>110130087</v>
      </c>
      <c r="E1557" s="6" t="s">
        <v>1548</v>
      </c>
      <c r="F1557" s="40" t="s">
        <v>1542</v>
      </c>
      <c r="G1557" s="8">
        <v>2.4900000000000002</v>
      </c>
      <c r="H1557" s="10">
        <v>143</v>
      </c>
      <c r="I1557" s="32">
        <v>0</v>
      </c>
      <c r="J1557" s="7">
        <v>1</v>
      </c>
      <c r="K1557" s="6" t="s">
        <v>459</v>
      </c>
      <c r="L1557" s="9" t="e">
        <f>VLOOKUP(C1557,ThoiHoc_DuKien20180119!$B$6:$B$346,1,FALSE)</f>
        <v>#N/A</v>
      </c>
      <c r="M1557" s="24" t="e">
        <f>VLOOKUP(C1557,SV_CoDiemChuaDu!$B$7:$I$26,8,FALSE)</f>
        <v>#N/A</v>
      </c>
      <c r="N1557" s="6" t="e">
        <f>VLOOKUP(C1557,SoLanLamDATN!$A$2:$B$1192,2,FALSE)</f>
        <v>#N/A</v>
      </c>
      <c r="P1557" s="2">
        <f>VLOOKUP(C1557,[2]XetNhanDATN_20180120!$C$5:$J$2281,8,FALSE)</f>
        <v>1</v>
      </c>
    </row>
    <row r="1558" spans="1:16" x14ac:dyDescent="0.25">
      <c r="A1558" s="9">
        <v>1554</v>
      </c>
      <c r="B1558" s="9">
        <v>110</v>
      </c>
      <c r="C1558" s="7">
        <v>110130089</v>
      </c>
      <c r="D1558" s="7">
        <v>110130089</v>
      </c>
      <c r="E1558" s="6" t="s">
        <v>1549</v>
      </c>
      <c r="F1558" s="40" t="s">
        <v>1542</v>
      </c>
      <c r="G1558" s="8">
        <v>2.29</v>
      </c>
      <c r="H1558" s="10">
        <v>143</v>
      </c>
      <c r="I1558" s="32">
        <v>0</v>
      </c>
      <c r="J1558" s="7">
        <v>1</v>
      </c>
      <c r="K1558" s="6"/>
      <c r="L1558" s="9" t="e">
        <f>VLOOKUP(C1558,ThoiHoc_DuKien20180119!$B$6:$B$346,1,FALSE)</f>
        <v>#N/A</v>
      </c>
      <c r="M1558" s="24" t="e">
        <f>VLOOKUP(C1558,SV_CoDiemChuaDu!$B$7:$I$26,8,FALSE)</f>
        <v>#N/A</v>
      </c>
      <c r="N1558" s="6" t="e">
        <f>VLOOKUP(C1558,SoLanLamDATN!$A$2:$B$1192,2,FALSE)</f>
        <v>#N/A</v>
      </c>
      <c r="P1558" s="2">
        <f>VLOOKUP(C1558,[2]XetNhanDATN_20180120!$C$5:$J$2281,8,FALSE)</f>
        <v>1</v>
      </c>
    </row>
    <row r="1559" spans="1:16" x14ac:dyDescent="0.25">
      <c r="A1559" s="9">
        <v>1555</v>
      </c>
      <c r="B1559" s="9">
        <v>110</v>
      </c>
      <c r="C1559" s="7">
        <v>110130090</v>
      </c>
      <c r="D1559" s="7">
        <v>110130090</v>
      </c>
      <c r="E1559" s="6" t="s">
        <v>1550</v>
      </c>
      <c r="F1559" s="40" t="s">
        <v>1542</v>
      </c>
      <c r="G1559" s="8">
        <v>2.92</v>
      </c>
      <c r="H1559" s="10">
        <v>143</v>
      </c>
      <c r="I1559" s="32">
        <v>0</v>
      </c>
      <c r="J1559" s="7">
        <v>1</v>
      </c>
      <c r="K1559" s="6"/>
      <c r="L1559" s="9" t="e">
        <f>VLOOKUP(C1559,ThoiHoc_DuKien20180119!$B$6:$B$346,1,FALSE)</f>
        <v>#N/A</v>
      </c>
      <c r="M1559" s="24" t="e">
        <f>VLOOKUP(C1559,SV_CoDiemChuaDu!$B$7:$I$26,8,FALSE)</f>
        <v>#N/A</v>
      </c>
      <c r="N1559" s="6" t="e">
        <f>VLOOKUP(C1559,SoLanLamDATN!$A$2:$B$1192,2,FALSE)</f>
        <v>#N/A</v>
      </c>
      <c r="P1559" s="2">
        <f>VLOOKUP(C1559,[2]XetNhanDATN_20180120!$C$5:$J$2281,8,FALSE)</f>
        <v>1</v>
      </c>
    </row>
    <row r="1560" spans="1:16" x14ac:dyDescent="0.25">
      <c r="A1560" s="9">
        <v>1556</v>
      </c>
      <c r="B1560" s="9">
        <v>110</v>
      </c>
      <c r="C1560" s="7">
        <v>110130093</v>
      </c>
      <c r="D1560" s="7">
        <v>110130093</v>
      </c>
      <c r="E1560" s="6" t="s">
        <v>1551</v>
      </c>
      <c r="F1560" s="40" t="s">
        <v>1542</v>
      </c>
      <c r="G1560" s="8">
        <v>2.6</v>
      </c>
      <c r="H1560" s="10">
        <v>143</v>
      </c>
      <c r="I1560" s="32">
        <v>0</v>
      </c>
      <c r="J1560" s="7">
        <v>1</v>
      </c>
      <c r="K1560" s="6" t="s">
        <v>459</v>
      </c>
      <c r="L1560" s="9" t="e">
        <f>VLOOKUP(C1560,ThoiHoc_DuKien20180119!$B$6:$B$346,1,FALSE)</f>
        <v>#N/A</v>
      </c>
      <c r="M1560" s="24" t="e">
        <f>VLOOKUP(C1560,SV_CoDiemChuaDu!$B$7:$I$26,8,FALSE)</f>
        <v>#N/A</v>
      </c>
      <c r="N1560" s="6" t="e">
        <f>VLOOKUP(C1560,SoLanLamDATN!$A$2:$B$1192,2,FALSE)</f>
        <v>#N/A</v>
      </c>
      <c r="P1560" s="2">
        <f>VLOOKUP(C1560,[2]XetNhanDATN_20180120!$C$5:$J$2281,8,FALSE)</f>
        <v>1</v>
      </c>
    </row>
    <row r="1561" spans="1:16" x14ac:dyDescent="0.25">
      <c r="A1561" s="9">
        <v>1557</v>
      </c>
      <c r="B1561" s="9">
        <v>110</v>
      </c>
      <c r="C1561" s="7">
        <v>110130095</v>
      </c>
      <c r="D1561" s="7">
        <v>110130095</v>
      </c>
      <c r="E1561" s="6" t="s">
        <v>1552</v>
      </c>
      <c r="F1561" s="40" t="s">
        <v>1542</v>
      </c>
      <c r="G1561" s="8">
        <v>2.27</v>
      </c>
      <c r="H1561" s="10">
        <v>143</v>
      </c>
      <c r="I1561" s="32">
        <v>3</v>
      </c>
      <c r="J1561" s="7">
        <v>1</v>
      </c>
      <c r="K1561" s="6" t="s">
        <v>1524</v>
      </c>
      <c r="L1561" s="9" t="e">
        <f>VLOOKUP(C1561,ThoiHoc_DuKien20180119!$B$6:$B$346,1,FALSE)</f>
        <v>#N/A</v>
      </c>
      <c r="M1561" s="24" t="e">
        <f>VLOOKUP(C1561,SV_CoDiemChuaDu!$B$7:$I$26,8,FALSE)</f>
        <v>#N/A</v>
      </c>
      <c r="N1561" s="6" t="e">
        <f>VLOOKUP(C1561,SoLanLamDATN!$A$2:$B$1192,2,FALSE)</f>
        <v>#N/A</v>
      </c>
      <c r="P1561" s="2">
        <f>VLOOKUP(C1561,[2]XetNhanDATN_20180120!$C$5:$J$2281,8,FALSE)</f>
        <v>1</v>
      </c>
    </row>
    <row r="1562" spans="1:16" x14ac:dyDescent="0.25">
      <c r="A1562" s="9">
        <v>1558</v>
      </c>
      <c r="B1562" s="9">
        <v>110</v>
      </c>
      <c r="C1562" s="7">
        <v>110130096</v>
      </c>
      <c r="D1562" s="7">
        <v>110130096</v>
      </c>
      <c r="E1562" s="6" t="s">
        <v>1553</v>
      </c>
      <c r="F1562" s="40" t="s">
        <v>1542</v>
      </c>
      <c r="G1562" s="8">
        <v>1.94</v>
      </c>
      <c r="H1562" s="10">
        <v>143</v>
      </c>
      <c r="I1562" s="32">
        <v>1</v>
      </c>
      <c r="J1562" s="7">
        <v>1</v>
      </c>
      <c r="K1562" s="6" t="s">
        <v>1554</v>
      </c>
      <c r="L1562" s="9" t="e">
        <f>VLOOKUP(C1562,ThoiHoc_DuKien20180119!$B$6:$B$346,1,FALSE)</f>
        <v>#N/A</v>
      </c>
      <c r="M1562" s="24" t="e">
        <f>VLOOKUP(C1562,SV_CoDiemChuaDu!$B$7:$I$26,8,FALSE)</f>
        <v>#N/A</v>
      </c>
      <c r="N1562" s="6" t="e">
        <f>VLOOKUP(C1562,SoLanLamDATN!$A$2:$B$1192,2,FALSE)</f>
        <v>#N/A</v>
      </c>
      <c r="P1562" s="2">
        <f>VLOOKUP(C1562,[2]XetNhanDATN_20180120!$C$5:$J$2281,8,FALSE)</f>
        <v>1</v>
      </c>
    </row>
    <row r="1563" spans="1:16" x14ac:dyDescent="0.25">
      <c r="A1563" s="9">
        <v>1559</v>
      </c>
      <c r="B1563" s="9">
        <v>110</v>
      </c>
      <c r="C1563" s="7">
        <v>110130097</v>
      </c>
      <c r="D1563" s="7">
        <v>110130097</v>
      </c>
      <c r="E1563" s="6" t="s">
        <v>1555</v>
      </c>
      <c r="F1563" s="40" t="s">
        <v>1542</v>
      </c>
      <c r="G1563" s="8">
        <v>2.2400000000000002</v>
      </c>
      <c r="H1563" s="10">
        <v>143</v>
      </c>
      <c r="I1563" s="32">
        <v>0</v>
      </c>
      <c r="J1563" s="7">
        <v>1</v>
      </c>
      <c r="K1563" s="6"/>
      <c r="L1563" s="9" t="e">
        <f>VLOOKUP(C1563,ThoiHoc_DuKien20180119!$B$6:$B$346,1,FALSE)</f>
        <v>#N/A</v>
      </c>
      <c r="M1563" s="24" t="e">
        <f>VLOOKUP(C1563,SV_CoDiemChuaDu!$B$7:$I$26,8,FALSE)</f>
        <v>#N/A</v>
      </c>
      <c r="N1563" s="6" t="e">
        <f>VLOOKUP(C1563,SoLanLamDATN!$A$2:$B$1192,2,FALSE)</f>
        <v>#N/A</v>
      </c>
      <c r="P1563" s="2">
        <f>VLOOKUP(C1563,[2]XetNhanDATN_20180120!$C$5:$J$2281,8,FALSE)</f>
        <v>1</v>
      </c>
    </row>
    <row r="1564" spans="1:16" x14ac:dyDescent="0.25">
      <c r="A1564" s="9">
        <v>1560</v>
      </c>
      <c r="B1564" s="9">
        <v>110</v>
      </c>
      <c r="C1564" s="7">
        <v>110130099</v>
      </c>
      <c r="D1564" s="7">
        <v>110130099</v>
      </c>
      <c r="E1564" s="6" t="s">
        <v>1556</v>
      </c>
      <c r="F1564" s="40" t="s">
        <v>1542</v>
      </c>
      <c r="G1564" s="8">
        <v>3.02</v>
      </c>
      <c r="H1564" s="10">
        <v>143</v>
      </c>
      <c r="I1564" s="32">
        <v>0</v>
      </c>
      <c r="J1564" s="7">
        <v>1</v>
      </c>
      <c r="K1564" s="6" t="s">
        <v>459</v>
      </c>
      <c r="L1564" s="9" t="e">
        <f>VLOOKUP(C1564,ThoiHoc_DuKien20180119!$B$6:$B$346,1,FALSE)</f>
        <v>#N/A</v>
      </c>
      <c r="M1564" s="24" t="e">
        <f>VLOOKUP(C1564,SV_CoDiemChuaDu!$B$7:$I$26,8,FALSE)</f>
        <v>#N/A</v>
      </c>
      <c r="N1564" s="6" t="e">
        <f>VLOOKUP(C1564,SoLanLamDATN!$A$2:$B$1192,2,FALSE)</f>
        <v>#N/A</v>
      </c>
      <c r="P1564" s="2">
        <f>VLOOKUP(C1564,[2]XetNhanDATN_20180120!$C$5:$J$2281,8,FALSE)</f>
        <v>1</v>
      </c>
    </row>
    <row r="1565" spans="1:16" x14ac:dyDescent="0.25">
      <c r="A1565" s="9">
        <v>1561</v>
      </c>
      <c r="B1565" s="9">
        <v>110</v>
      </c>
      <c r="C1565" s="7">
        <v>110130102</v>
      </c>
      <c r="D1565" s="7">
        <v>110130102</v>
      </c>
      <c r="E1565" s="6" t="s">
        <v>1557</v>
      </c>
      <c r="F1565" s="40" t="s">
        <v>1542</v>
      </c>
      <c r="G1565" s="8">
        <v>2.37</v>
      </c>
      <c r="H1565" s="10">
        <v>143</v>
      </c>
      <c r="I1565" s="32">
        <v>0</v>
      </c>
      <c r="J1565" s="7">
        <v>1</v>
      </c>
      <c r="K1565" s="6" t="s">
        <v>459</v>
      </c>
      <c r="L1565" s="9" t="e">
        <f>VLOOKUP(C1565,ThoiHoc_DuKien20180119!$B$6:$B$346,1,FALSE)</f>
        <v>#N/A</v>
      </c>
      <c r="M1565" s="24" t="e">
        <f>VLOOKUP(C1565,SV_CoDiemChuaDu!$B$7:$I$26,8,FALSE)</f>
        <v>#N/A</v>
      </c>
      <c r="N1565" s="6" t="e">
        <f>VLOOKUP(C1565,SoLanLamDATN!$A$2:$B$1192,2,FALSE)</f>
        <v>#N/A</v>
      </c>
      <c r="P1565" s="2">
        <f>VLOOKUP(C1565,[2]XetNhanDATN_20180120!$C$5:$J$2281,8,FALSE)</f>
        <v>1</v>
      </c>
    </row>
    <row r="1566" spans="1:16" x14ac:dyDescent="0.25">
      <c r="A1566" s="9">
        <v>1562</v>
      </c>
      <c r="B1566" s="9">
        <v>110</v>
      </c>
      <c r="C1566" s="7">
        <v>110130103</v>
      </c>
      <c r="D1566" s="7">
        <v>110130103</v>
      </c>
      <c r="E1566" s="6" t="s">
        <v>1558</v>
      </c>
      <c r="F1566" s="40" t="s">
        <v>1542</v>
      </c>
      <c r="G1566" s="8">
        <v>2.48</v>
      </c>
      <c r="H1566" s="10">
        <v>143</v>
      </c>
      <c r="I1566" s="32">
        <v>0</v>
      </c>
      <c r="J1566" s="7">
        <v>1</v>
      </c>
      <c r="K1566" s="6"/>
      <c r="L1566" s="9" t="e">
        <f>VLOOKUP(C1566,ThoiHoc_DuKien20180119!$B$6:$B$346,1,FALSE)</f>
        <v>#N/A</v>
      </c>
      <c r="M1566" s="24" t="e">
        <f>VLOOKUP(C1566,SV_CoDiemChuaDu!$B$7:$I$26,8,FALSE)</f>
        <v>#N/A</v>
      </c>
      <c r="N1566" s="6" t="e">
        <f>VLOOKUP(C1566,SoLanLamDATN!$A$2:$B$1192,2,FALSE)</f>
        <v>#N/A</v>
      </c>
      <c r="P1566" s="2">
        <f>VLOOKUP(C1566,[2]XetNhanDATN_20180120!$C$5:$J$2281,8,FALSE)</f>
        <v>1</v>
      </c>
    </row>
    <row r="1567" spans="1:16" x14ac:dyDescent="0.25">
      <c r="A1567" s="9">
        <v>1563</v>
      </c>
      <c r="B1567" s="9">
        <v>110</v>
      </c>
      <c r="C1567" s="7">
        <v>110130104</v>
      </c>
      <c r="D1567" s="7">
        <v>110130104</v>
      </c>
      <c r="E1567" s="6" t="s">
        <v>1559</v>
      </c>
      <c r="F1567" s="40" t="s">
        <v>1542</v>
      </c>
      <c r="G1567" s="8">
        <v>2.71</v>
      </c>
      <c r="H1567" s="10">
        <v>143</v>
      </c>
      <c r="I1567" s="32">
        <v>0</v>
      </c>
      <c r="J1567" s="7">
        <v>1</v>
      </c>
      <c r="K1567" s="6" t="s">
        <v>459</v>
      </c>
      <c r="L1567" s="9" t="e">
        <f>VLOOKUP(C1567,ThoiHoc_DuKien20180119!$B$6:$B$346,1,FALSE)</f>
        <v>#N/A</v>
      </c>
      <c r="M1567" s="24" t="e">
        <f>VLOOKUP(C1567,SV_CoDiemChuaDu!$B$7:$I$26,8,FALSE)</f>
        <v>#N/A</v>
      </c>
      <c r="N1567" s="6" t="e">
        <f>VLOOKUP(C1567,SoLanLamDATN!$A$2:$B$1192,2,FALSE)</f>
        <v>#N/A</v>
      </c>
      <c r="P1567" s="2">
        <f>VLOOKUP(C1567,[2]XetNhanDATN_20180120!$C$5:$J$2281,8,FALSE)</f>
        <v>1</v>
      </c>
    </row>
    <row r="1568" spans="1:16" x14ac:dyDescent="0.25">
      <c r="A1568" s="9">
        <v>1564</v>
      </c>
      <c r="B1568" s="9">
        <v>110</v>
      </c>
      <c r="C1568" s="7">
        <v>110130105</v>
      </c>
      <c r="D1568" s="7">
        <v>110130105</v>
      </c>
      <c r="E1568" s="6" t="s">
        <v>1560</v>
      </c>
      <c r="F1568" s="40" t="s">
        <v>1542</v>
      </c>
      <c r="G1568" s="8">
        <v>2.79</v>
      </c>
      <c r="H1568" s="10">
        <v>143</v>
      </c>
      <c r="I1568" s="32">
        <v>0</v>
      </c>
      <c r="J1568" s="7">
        <v>1</v>
      </c>
      <c r="K1568" s="6" t="s">
        <v>459</v>
      </c>
      <c r="L1568" s="9" t="e">
        <f>VLOOKUP(C1568,ThoiHoc_DuKien20180119!$B$6:$B$346,1,FALSE)</f>
        <v>#N/A</v>
      </c>
      <c r="M1568" s="24" t="e">
        <f>VLOOKUP(C1568,SV_CoDiemChuaDu!$B$7:$I$26,8,FALSE)</f>
        <v>#N/A</v>
      </c>
      <c r="N1568" s="6" t="e">
        <f>VLOOKUP(C1568,SoLanLamDATN!$A$2:$B$1192,2,FALSE)</f>
        <v>#N/A</v>
      </c>
      <c r="P1568" s="2">
        <f>VLOOKUP(C1568,[2]XetNhanDATN_20180120!$C$5:$J$2281,8,FALSE)</f>
        <v>1</v>
      </c>
    </row>
    <row r="1569" spans="1:16" x14ac:dyDescent="0.25">
      <c r="A1569" s="9">
        <v>1565</v>
      </c>
      <c r="B1569" s="9">
        <v>110</v>
      </c>
      <c r="C1569" s="7">
        <v>110130106</v>
      </c>
      <c r="D1569" s="7">
        <v>110130106</v>
      </c>
      <c r="E1569" s="6" t="s">
        <v>1561</v>
      </c>
      <c r="F1569" s="40" t="s">
        <v>1542</v>
      </c>
      <c r="G1569" s="8">
        <v>2.98</v>
      </c>
      <c r="H1569" s="10">
        <v>143</v>
      </c>
      <c r="I1569" s="32">
        <v>0</v>
      </c>
      <c r="J1569" s="7">
        <v>1</v>
      </c>
      <c r="K1569" s="6"/>
      <c r="L1569" s="9" t="e">
        <f>VLOOKUP(C1569,ThoiHoc_DuKien20180119!$B$6:$B$346,1,FALSE)</f>
        <v>#N/A</v>
      </c>
      <c r="M1569" s="24" t="e">
        <f>VLOOKUP(C1569,SV_CoDiemChuaDu!$B$7:$I$26,8,FALSE)</f>
        <v>#N/A</v>
      </c>
      <c r="N1569" s="6" t="e">
        <f>VLOOKUP(C1569,SoLanLamDATN!$A$2:$B$1192,2,FALSE)</f>
        <v>#N/A</v>
      </c>
      <c r="P1569" s="2">
        <f>VLOOKUP(C1569,[2]XetNhanDATN_20180120!$C$5:$J$2281,8,FALSE)</f>
        <v>1</v>
      </c>
    </row>
    <row r="1570" spans="1:16" x14ac:dyDescent="0.25">
      <c r="A1570" s="9">
        <v>1566</v>
      </c>
      <c r="B1570" s="9">
        <v>110</v>
      </c>
      <c r="C1570" s="7">
        <v>110130107</v>
      </c>
      <c r="D1570" s="7">
        <v>110130107</v>
      </c>
      <c r="E1570" s="6" t="s">
        <v>1562</v>
      </c>
      <c r="F1570" s="40" t="s">
        <v>1542</v>
      </c>
      <c r="G1570" s="8">
        <v>2.5</v>
      </c>
      <c r="H1570" s="10">
        <v>143</v>
      </c>
      <c r="I1570" s="32">
        <v>0</v>
      </c>
      <c r="J1570" s="7">
        <v>1</v>
      </c>
      <c r="K1570" s="6" t="s">
        <v>459</v>
      </c>
      <c r="L1570" s="9" t="e">
        <f>VLOOKUP(C1570,ThoiHoc_DuKien20180119!$B$6:$B$346,1,FALSE)</f>
        <v>#N/A</v>
      </c>
      <c r="M1570" s="24" t="e">
        <f>VLOOKUP(C1570,SV_CoDiemChuaDu!$B$7:$I$26,8,FALSE)</f>
        <v>#N/A</v>
      </c>
      <c r="N1570" s="6" t="e">
        <f>VLOOKUP(C1570,SoLanLamDATN!$A$2:$B$1192,2,FALSE)</f>
        <v>#N/A</v>
      </c>
      <c r="P1570" s="2">
        <f>VLOOKUP(C1570,[2]XetNhanDATN_20180120!$C$5:$J$2281,8,FALSE)</f>
        <v>1</v>
      </c>
    </row>
    <row r="1571" spans="1:16" x14ac:dyDescent="0.25">
      <c r="A1571" s="9">
        <v>1567</v>
      </c>
      <c r="B1571" s="9">
        <v>110</v>
      </c>
      <c r="C1571" s="7">
        <v>110130108</v>
      </c>
      <c r="D1571" s="7">
        <v>110130108</v>
      </c>
      <c r="E1571" s="6" t="s">
        <v>1563</v>
      </c>
      <c r="F1571" s="40" t="s">
        <v>1542</v>
      </c>
      <c r="G1571" s="8">
        <v>2.5</v>
      </c>
      <c r="H1571" s="10">
        <v>143</v>
      </c>
      <c r="I1571" s="32">
        <v>0</v>
      </c>
      <c r="J1571" s="7">
        <v>1</v>
      </c>
      <c r="K1571" s="6" t="s">
        <v>459</v>
      </c>
      <c r="L1571" s="9" t="e">
        <f>VLOOKUP(C1571,ThoiHoc_DuKien20180119!$B$6:$B$346,1,FALSE)</f>
        <v>#N/A</v>
      </c>
      <c r="M1571" s="24" t="e">
        <f>VLOOKUP(C1571,SV_CoDiemChuaDu!$B$7:$I$26,8,FALSE)</f>
        <v>#N/A</v>
      </c>
      <c r="N1571" s="6" t="e">
        <f>VLOOKUP(C1571,SoLanLamDATN!$A$2:$B$1192,2,FALSE)</f>
        <v>#N/A</v>
      </c>
      <c r="P1571" s="2">
        <f>VLOOKUP(C1571,[2]XetNhanDATN_20180120!$C$5:$J$2281,8,FALSE)</f>
        <v>1</v>
      </c>
    </row>
    <row r="1572" spans="1:16" x14ac:dyDescent="0.25">
      <c r="A1572" s="9">
        <v>1568</v>
      </c>
      <c r="B1572" s="9">
        <v>110</v>
      </c>
      <c r="C1572" s="7">
        <v>110130109</v>
      </c>
      <c r="D1572" s="7">
        <v>110130109</v>
      </c>
      <c r="E1572" s="6" t="s">
        <v>1564</v>
      </c>
      <c r="F1572" s="40" t="s">
        <v>1542</v>
      </c>
      <c r="G1572" s="8">
        <v>2.52</v>
      </c>
      <c r="H1572" s="10">
        <v>143</v>
      </c>
      <c r="I1572" s="32">
        <v>0</v>
      </c>
      <c r="J1572" s="7">
        <v>1</v>
      </c>
      <c r="K1572" s="6" t="s">
        <v>459</v>
      </c>
      <c r="L1572" s="9" t="e">
        <f>VLOOKUP(C1572,ThoiHoc_DuKien20180119!$B$6:$B$346,1,FALSE)</f>
        <v>#N/A</v>
      </c>
      <c r="M1572" s="24" t="e">
        <f>VLOOKUP(C1572,SV_CoDiemChuaDu!$B$7:$I$26,8,FALSE)</f>
        <v>#N/A</v>
      </c>
      <c r="N1572" s="6" t="e">
        <f>VLOOKUP(C1572,SoLanLamDATN!$A$2:$B$1192,2,FALSE)</f>
        <v>#N/A</v>
      </c>
      <c r="P1572" s="2">
        <f>VLOOKUP(C1572,[2]XetNhanDATN_20180120!$C$5:$J$2281,8,FALSE)</f>
        <v>1</v>
      </c>
    </row>
    <row r="1573" spans="1:16" x14ac:dyDescent="0.25">
      <c r="A1573" s="9">
        <v>1569</v>
      </c>
      <c r="B1573" s="9">
        <v>110</v>
      </c>
      <c r="C1573" s="7">
        <v>110130110</v>
      </c>
      <c r="D1573" s="7">
        <v>110130110</v>
      </c>
      <c r="E1573" s="6" t="s">
        <v>1565</v>
      </c>
      <c r="F1573" s="40" t="s">
        <v>1542</v>
      </c>
      <c r="G1573" s="8">
        <v>2.6</v>
      </c>
      <c r="H1573" s="10">
        <v>143</v>
      </c>
      <c r="I1573" s="32">
        <v>0</v>
      </c>
      <c r="J1573" s="7">
        <v>1</v>
      </c>
      <c r="K1573" s="6" t="s">
        <v>459</v>
      </c>
      <c r="L1573" s="9" t="e">
        <f>VLOOKUP(C1573,ThoiHoc_DuKien20180119!$B$6:$B$346,1,FALSE)</f>
        <v>#N/A</v>
      </c>
      <c r="M1573" s="24" t="e">
        <f>VLOOKUP(C1573,SV_CoDiemChuaDu!$B$7:$I$26,8,FALSE)</f>
        <v>#N/A</v>
      </c>
      <c r="N1573" s="6" t="e">
        <f>VLOOKUP(C1573,SoLanLamDATN!$A$2:$B$1192,2,FALSE)</f>
        <v>#N/A</v>
      </c>
      <c r="P1573" s="2">
        <f>VLOOKUP(C1573,[2]XetNhanDATN_20180120!$C$5:$J$2281,8,FALSE)</f>
        <v>1</v>
      </c>
    </row>
    <row r="1574" spans="1:16" x14ac:dyDescent="0.25">
      <c r="A1574" s="9">
        <v>1570</v>
      </c>
      <c r="B1574" s="9">
        <v>110</v>
      </c>
      <c r="C1574" s="7">
        <v>110130112</v>
      </c>
      <c r="D1574" s="7">
        <v>110130112</v>
      </c>
      <c r="E1574" s="6" t="s">
        <v>1566</v>
      </c>
      <c r="F1574" s="40" t="s">
        <v>1542</v>
      </c>
      <c r="G1574" s="8">
        <v>3.27</v>
      </c>
      <c r="H1574" s="10">
        <v>143</v>
      </c>
      <c r="I1574" s="32">
        <v>0</v>
      </c>
      <c r="J1574" s="7">
        <v>1</v>
      </c>
      <c r="K1574" s="6" t="s">
        <v>459</v>
      </c>
      <c r="L1574" s="9" t="e">
        <f>VLOOKUP(C1574,ThoiHoc_DuKien20180119!$B$6:$B$346,1,FALSE)</f>
        <v>#N/A</v>
      </c>
      <c r="M1574" s="24" t="e">
        <f>VLOOKUP(C1574,SV_CoDiemChuaDu!$B$7:$I$26,8,FALSE)</f>
        <v>#N/A</v>
      </c>
      <c r="N1574" s="6" t="e">
        <f>VLOOKUP(C1574,SoLanLamDATN!$A$2:$B$1192,2,FALSE)</f>
        <v>#N/A</v>
      </c>
      <c r="P1574" s="2">
        <f>VLOOKUP(C1574,[2]XetNhanDATN_20180120!$C$5:$J$2281,8,FALSE)</f>
        <v>1</v>
      </c>
    </row>
    <row r="1575" spans="1:16" x14ac:dyDescent="0.25">
      <c r="A1575" s="9">
        <v>1571</v>
      </c>
      <c r="B1575" s="9">
        <v>110</v>
      </c>
      <c r="C1575" s="7">
        <v>110130114</v>
      </c>
      <c r="D1575" s="7">
        <v>110130114</v>
      </c>
      <c r="E1575" s="6" t="s">
        <v>1567</v>
      </c>
      <c r="F1575" s="40" t="s">
        <v>1542</v>
      </c>
      <c r="G1575" s="8">
        <v>2.5099999999999998</v>
      </c>
      <c r="H1575" s="10">
        <v>143</v>
      </c>
      <c r="I1575" s="32">
        <v>0</v>
      </c>
      <c r="J1575" s="7">
        <v>1</v>
      </c>
      <c r="K1575" s="6" t="s">
        <v>459</v>
      </c>
      <c r="L1575" s="9" t="e">
        <f>VLOOKUP(C1575,ThoiHoc_DuKien20180119!$B$6:$B$346,1,FALSE)</f>
        <v>#N/A</v>
      </c>
      <c r="M1575" s="24" t="e">
        <f>VLOOKUP(C1575,SV_CoDiemChuaDu!$B$7:$I$26,8,FALSE)</f>
        <v>#N/A</v>
      </c>
      <c r="N1575" s="6" t="e">
        <f>VLOOKUP(C1575,SoLanLamDATN!$A$2:$B$1192,2,FALSE)</f>
        <v>#N/A</v>
      </c>
      <c r="P1575" s="2">
        <f>VLOOKUP(C1575,[2]XetNhanDATN_20180120!$C$5:$J$2281,8,FALSE)</f>
        <v>1</v>
      </c>
    </row>
    <row r="1576" spans="1:16" x14ac:dyDescent="0.25">
      <c r="A1576" s="9">
        <v>1572</v>
      </c>
      <c r="B1576" s="9">
        <v>110</v>
      </c>
      <c r="C1576" s="7">
        <v>110130115</v>
      </c>
      <c r="D1576" s="7">
        <v>110130115</v>
      </c>
      <c r="E1576" s="6" t="s">
        <v>1568</v>
      </c>
      <c r="F1576" s="40" t="s">
        <v>1542</v>
      </c>
      <c r="G1576" s="8">
        <v>2.4700000000000002</v>
      </c>
      <c r="H1576" s="10">
        <v>143</v>
      </c>
      <c r="I1576" s="32">
        <v>0</v>
      </c>
      <c r="J1576" s="7">
        <v>1</v>
      </c>
      <c r="K1576" s="6" t="s">
        <v>459</v>
      </c>
      <c r="L1576" s="9" t="e">
        <f>VLOOKUP(C1576,ThoiHoc_DuKien20180119!$B$6:$B$346,1,FALSE)</f>
        <v>#N/A</v>
      </c>
      <c r="M1576" s="24" t="e">
        <f>VLOOKUP(C1576,SV_CoDiemChuaDu!$B$7:$I$26,8,FALSE)</f>
        <v>#N/A</v>
      </c>
      <c r="N1576" s="6" t="e">
        <f>VLOOKUP(C1576,SoLanLamDATN!$A$2:$B$1192,2,FALSE)</f>
        <v>#N/A</v>
      </c>
      <c r="P1576" s="2">
        <f>VLOOKUP(C1576,[2]XetNhanDATN_20180120!$C$5:$J$2281,8,FALSE)</f>
        <v>1</v>
      </c>
    </row>
    <row r="1577" spans="1:16" x14ac:dyDescent="0.25">
      <c r="A1577" s="9">
        <v>1573</v>
      </c>
      <c r="B1577" s="9">
        <v>110</v>
      </c>
      <c r="C1577" s="7">
        <v>110130116</v>
      </c>
      <c r="D1577" s="7">
        <v>110130116</v>
      </c>
      <c r="E1577" s="6" t="s">
        <v>1569</v>
      </c>
      <c r="F1577" s="40" t="s">
        <v>1542</v>
      </c>
      <c r="G1577" s="8">
        <v>2.27</v>
      </c>
      <c r="H1577" s="10">
        <v>143</v>
      </c>
      <c r="I1577" s="32">
        <v>0</v>
      </c>
      <c r="J1577" s="7">
        <v>1</v>
      </c>
      <c r="K1577" s="6" t="s">
        <v>459</v>
      </c>
      <c r="L1577" s="9" t="e">
        <f>VLOOKUP(C1577,ThoiHoc_DuKien20180119!$B$6:$B$346,1,FALSE)</f>
        <v>#N/A</v>
      </c>
      <c r="M1577" s="24" t="e">
        <f>VLOOKUP(C1577,SV_CoDiemChuaDu!$B$7:$I$26,8,FALSE)</f>
        <v>#N/A</v>
      </c>
      <c r="N1577" s="6" t="e">
        <f>VLOOKUP(C1577,SoLanLamDATN!$A$2:$B$1192,2,FALSE)</f>
        <v>#N/A</v>
      </c>
      <c r="P1577" s="2">
        <f>VLOOKUP(C1577,[2]XetNhanDATN_20180120!$C$5:$J$2281,8,FALSE)</f>
        <v>1</v>
      </c>
    </row>
    <row r="1578" spans="1:16" x14ac:dyDescent="0.25">
      <c r="A1578" s="9">
        <v>1574</v>
      </c>
      <c r="B1578" s="9">
        <v>110</v>
      </c>
      <c r="C1578" s="7">
        <v>110130117</v>
      </c>
      <c r="D1578" s="7">
        <v>110130117</v>
      </c>
      <c r="E1578" s="6" t="s">
        <v>1570</v>
      </c>
      <c r="F1578" s="40" t="s">
        <v>1542</v>
      </c>
      <c r="G1578" s="8">
        <v>2.6</v>
      </c>
      <c r="H1578" s="10">
        <v>143</v>
      </c>
      <c r="I1578" s="32">
        <v>0</v>
      </c>
      <c r="J1578" s="7">
        <v>1</v>
      </c>
      <c r="K1578" s="6" t="s">
        <v>459</v>
      </c>
      <c r="L1578" s="9" t="e">
        <f>VLOOKUP(C1578,ThoiHoc_DuKien20180119!$B$6:$B$346,1,FALSE)</f>
        <v>#N/A</v>
      </c>
      <c r="M1578" s="24" t="e">
        <f>VLOOKUP(C1578,SV_CoDiemChuaDu!$B$7:$I$26,8,FALSE)</f>
        <v>#N/A</v>
      </c>
      <c r="N1578" s="6" t="e">
        <f>VLOOKUP(C1578,SoLanLamDATN!$A$2:$B$1192,2,FALSE)</f>
        <v>#N/A</v>
      </c>
      <c r="P1578" s="2">
        <f>VLOOKUP(C1578,[2]XetNhanDATN_20180120!$C$5:$J$2281,8,FALSE)</f>
        <v>1</v>
      </c>
    </row>
    <row r="1579" spans="1:16" x14ac:dyDescent="0.25">
      <c r="A1579" s="9">
        <v>1575</v>
      </c>
      <c r="B1579" s="9">
        <v>110</v>
      </c>
      <c r="C1579" s="7">
        <v>110130118</v>
      </c>
      <c r="D1579" s="7">
        <v>110130118</v>
      </c>
      <c r="E1579" s="6" t="s">
        <v>1571</v>
      </c>
      <c r="F1579" s="40" t="s">
        <v>1542</v>
      </c>
      <c r="G1579" s="8">
        <v>2.84</v>
      </c>
      <c r="H1579" s="10">
        <v>143</v>
      </c>
      <c r="I1579" s="32">
        <v>1</v>
      </c>
      <c r="J1579" s="7">
        <v>1</v>
      </c>
      <c r="K1579" s="6" t="s">
        <v>1572</v>
      </c>
      <c r="L1579" s="9" t="e">
        <f>VLOOKUP(C1579,ThoiHoc_DuKien20180119!$B$6:$B$346,1,FALSE)</f>
        <v>#N/A</v>
      </c>
      <c r="M1579" s="24" t="e">
        <f>VLOOKUP(C1579,SV_CoDiemChuaDu!$B$7:$I$26,8,FALSE)</f>
        <v>#N/A</v>
      </c>
      <c r="N1579" s="6" t="e">
        <f>VLOOKUP(C1579,SoLanLamDATN!$A$2:$B$1192,2,FALSE)</f>
        <v>#N/A</v>
      </c>
      <c r="P1579" s="2">
        <f>VLOOKUP(C1579,[2]XetNhanDATN_20180120!$C$5:$J$2281,8,FALSE)</f>
        <v>1</v>
      </c>
    </row>
    <row r="1580" spans="1:16" x14ac:dyDescent="0.25">
      <c r="A1580" s="9">
        <v>1576</v>
      </c>
      <c r="B1580" s="9">
        <v>110</v>
      </c>
      <c r="C1580" s="7">
        <v>110130119</v>
      </c>
      <c r="D1580" s="7">
        <v>110130119</v>
      </c>
      <c r="E1580" s="6" t="s">
        <v>1573</v>
      </c>
      <c r="F1580" s="40" t="s">
        <v>1542</v>
      </c>
      <c r="G1580" s="8">
        <v>2.63</v>
      </c>
      <c r="H1580" s="10">
        <v>143</v>
      </c>
      <c r="I1580" s="32">
        <v>0</v>
      </c>
      <c r="J1580" s="7">
        <v>1</v>
      </c>
      <c r="K1580" s="6"/>
      <c r="L1580" s="9" t="e">
        <f>VLOOKUP(C1580,ThoiHoc_DuKien20180119!$B$6:$B$346,1,FALSE)</f>
        <v>#N/A</v>
      </c>
      <c r="M1580" s="24" t="e">
        <f>VLOOKUP(C1580,SV_CoDiemChuaDu!$B$7:$I$26,8,FALSE)</f>
        <v>#N/A</v>
      </c>
      <c r="N1580" s="6" t="e">
        <f>VLOOKUP(C1580,SoLanLamDATN!$A$2:$B$1192,2,FALSE)</f>
        <v>#N/A</v>
      </c>
      <c r="P1580" s="2">
        <f>VLOOKUP(C1580,[2]XetNhanDATN_20180120!$C$5:$J$2281,8,FALSE)</f>
        <v>1</v>
      </c>
    </row>
    <row r="1581" spans="1:16" x14ac:dyDescent="0.25">
      <c r="A1581" s="9">
        <v>1577</v>
      </c>
      <c r="B1581" s="9">
        <v>110</v>
      </c>
      <c r="C1581" s="7">
        <v>110130120</v>
      </c>
      <c r="D1581" s="7">
        <v>110130120</v>
      </c>
      <c r="E1581" s="6" t="s">
        <v>1574</v>
      </c>
      <c r="F1581" s="40" t="s">
        <v>1542</v>
      </c>
      <c r="G1581" s="8">
        <v>2.8</v>
      </c>
      <c r="H1581" s="10">
        <v>143</v>
      </c>
      <c r="I1581" s="32">
        <v>0</v>
      </c>
      <c r="J1581" s="7">
        <v>1</v>
      </c>
      <c r="K1581" s="6" t="s">
        <v>459</v>
      </c>
      <c r="L1581" s="9" t="e">
        <f>VLOOKUP(C1581,ThoiHoc_DuKien20180119!$B$6:$B$346,1,FALSE)</f>
        <v>#N/A</v>
      </c>
      <c r="M1581" s="24" t="e">
        <f>VLOOKUP(C1581,SV_CoDiemChuaDu!$B$7:$I$26,8,FALSE)</f>
        <v>#N/A</v>
      </c>
      <c r="N1581" s="6" t="e">
        <f>VLOOKUP(C1581,SoLanLamDATN!$A$2:$B$1192,2,FALSE)</f>
        <v>#N/A</v>
      </c>
      <c r="P1581" s="2">
        <f>VLOOKUP(C1581,[2]XetNhanDATN_20180120!$C$5:$J$2281,8,FALSE)</f>
        <v>1</v>
      </c>
    </row>
    <row r="1582" spans="1:16" x14ac:dyDescent="0.25">
      <c r="A1582" s="9">
        <v>1578</v>
      </c>
      <c r="B1582" s="9">
        <v>110</v>
      </c>
      <c r="C1582" s="7">
        <v>110130121</v>
      </c>
      <c r="D1582" s="7">
        <v>110130121</v>
      </c>
      <c r="E1582" s="6" t="s">
        <v>1575</v>
      </c>
      <c r="F1582" s="40" t="s">
        <v>1542</v>
      </c>
      <c r="G1582" s="8">
        <v>2.4300000000000002</v>
      </c>
      <c r="H1582" s="10">
        <v>143</v>
      </c>
      <c r="I1582" s="32">
        <v>0</v>
      </c>
      <c r="J1582" s="7">
        <v>1</v>
      </c>
      <c r="K1582" s="6" t="s">
        <v>459</v>
      </c>
      <c r="L1582" s="9" t="e">
        <f>VLOOKUP(C1582,ThoiHoc_DuKien20180119!$B$6:$B$346,1,FALSE)</f>
        <v>#N/A</v>
      </c>
      <c r="M1582" s="24" t="e">
        <f>VLOOKUP(C1582,SV_CoDiemChuaDu!$B$7:$I$26,8,FALSE)</f>
        <v>#N/A</v>
      </c>
      <c r="N1582" s="6" t="e">
        <f>VLOOKUP(C1582,SoLanLamDATN!$A$2:$B$1192,2,FALSE)</f>
        <v>#N/A</v>
      </c>
      <c r="P1582" s="2">
        <f>VLOOKUP(C1582,[2]XetNhanDATN_20180120!$C$5:$J$2281,8,FALSE)</f>
        <v>1</v>
      </c>
    </row>
    <row r="1583" spans="1:16" x14ac:dyDescent="0.25">
      <c r="A1583" s="9">
        <v>1579</v>
      </c>
      <c r="B1583" s="9">
        <v>110</v>
      </c>
      <c r="C1583" s="7">
        <v>110130122</v>
      </c>
      <c r="D1583" s="7">
        <v>110130122</v>
      </c>
      <c r="E1583" s="6" t="s">
        <v>1576</v>
      </c>
      <c r="F1583" s="40" t="s">
        <v>1542</v>
      </c>
      <c r="G1583" s="8">
        <v>2.25</v>
      </c>
      <c r="H1583" s="10">
        <v>143</v>
      </c>
      <c r="I1583" s="32">
        <v>0</v>
      </c>
      <c r="J1583" s="7">
        <v>1</v>
      </c>
      <c r="K1583" s="6" t="s">
        <v>459</v>
      </c>
      <c r="L1583" s="9" t="e">
        <f>VLOOKUP(C1583,ThoiHoc_DuKien20180119!$B$6:$B$346,1,FALSE)</f>
        <v>#N/A</v>
      </c>
      <c r="M1583" s="24" t="e">
        <f>VLOOKUP(C1583,SV_CoDiemChuaDu!$B$7:$I$26,8,FALSE)</f>
        <v>#N/A</v>
      </c>
      <c r="N1583" s="6" t="e">
        <f>VLOOKUP(C1583,SoLanLamDATN!$A$2:$B$1192,2,FALSE)</f>
        <v>#N/A</v>
      </c>
      <c r="P1583" s="2">
        <f>VLOOKUP(C1583,[2]XetNhanDATN_20180120!$C$5:$J$2281,8,FALSE)</f>
        <v>1</v>
      </c>
    </row>
    <row r="1584" spans="1:16" x14ac:dyDescent="0.25">
      <c r="A1584" s="9">
        <v>1580</v>
      </c>
      <c r="B1584" s="9">
        <v>110</v>
      </c>
      <c r="C1584" s="7">
        <v>110130124</v>
      </c>
      <c r="D1584" s="7">
        <v>110130124</v>
      </c>
      <c r="E1584" s="6" t="s">
        <v>1577</v>
      </c>
      <c r="F1584" s="40" t="s">
        <v>1542</v>
      </c>
      <c r="G1584" s="8">
        <v>1.94</v>
      </c>
      <c r="H1584" s="10">
        <v>143</v>
      </c>
      <c r="I1584" s="32">
        <v>0</v>
      </c>
      <c r="J1584" s="7">
        <v>1</v>
      </c>
      <c r="K1584" s="6" t="s">
        <v>459</v>
      </c>
      <c r="L1584" s="9" t="e">
        <f>VLOOKUP(C1584,ThoiHoc_DuKien20180119!$B$6:$B$346,1,FALSE)</f>
        <v>#N/A</v>
      </c>
      <c r="M1584" s="24" t="e">
        <f>VLOOKUP(C1584,SV_CoDiemChuaDu!$B$7:$I$26,8,FALSE)</f>
        <v>#N/A</v>
      </c>
      <c r="N1584" s="6" t="e">
        <f>VLOOKUP(C1584,SoLanLamDATN!$A$2:$B$1192,2,FALSE)</f>
        <v>#N/A</v>
      </c>
      <c r="P1584" s="2">
        <f>VLOOKUP(C1584,[2]XetNhanDATN_20180120!$C$5:$J$2281,8,FALSE)</f>
        <v>1</v>
      </c>
    </row>
    <row r="1585" spans="1:16" x14ac:dyDescent="0.25">
      <c r="A1585" s="9">
        <v>1581</v>
      </c>
      <c r="B1585" s="9">
        <v>110</v>
      </c>
      <c r="C1585" s="7">
        <v>110130127</v>
      </c>
      <c r="D1585" s="7">
        <v>110130127</v>
      </c>
      <c r="E1585" s="6" t="s">
        <v>1578</v>
      </c>
      <c r="F1585" s="40" t="s">
        <v>1542</v>
      </c>
      <c r="G1585" s="8">
        <v>2.39</v>
      </c>
      <c r="H1585" s="10">
        <v>143</v>
      </c>
      <c r="I1585" s="32">
        <v>0</v>
      </c>
      <c r="J1585" s="7">
        <v>1</v>
      </c>
      <c r="K1585" s="6" t="s">
        <v>459</v>
      </c>
      <c r="L1585" s="9" t="e">
        <f>VLOOKUP(C1585,ThoiHoc_DuKien20180119!$B$6:$B$346,1,FALSE)</f>
        <v>#N/A</v>
      </c>
      <c r="M1585" s="24" t="e">
        <f>VLOOKUP(C1585,SV_CoDiemChuaDu!$B$7:$I$26,8,FALSE)</f>
        <v>#N/A</v>
      </c>
      <c r="N1585" s="6" t="e">
        <f>VLOOKUP(C1585,SoLanLamDATN!$A$2:$B$1192,2,FALSE)</f>
        <v>#N/A</v>
      </c>
      <c r="P1585" s="2">
        <f>VLOOKUP(C1585,[2]XetNhanDATN_20180120!$C$5:$J$2281,8,FALSE)</f>
        <v>1</v>
      </c>
    </row>
    <row r="1586" spans="1:16" x14ac:dyDescent="0.25">
      <c r="A1586" s="9">
        <v>1582</v>
      </c>
      <c r="B1586" s="9">
        <v>110</v>
      </c>
      <c r="C1586" s="7">
        <v>110130129</v>
      </c>
      <c r="D1586" s="7">
        <v>110130129</v>
      </c>
      <c r="E1586" s="6" t="s">
        <v>1579</v>
      </c>
      <c r="F1586" s="40" t="s">
        <v>1542</v>
      </c>
      <c r="G1586" s="8">
        <v>2.87</v>
      </c>
      <c r="H1586" s="10">
        <v>143</v>
      </c>
      <c r="I1586" s="32">
        <v>0</v>
      </c>
      <c r="J1586" s="7">
        <v>1</v>
      </c>
      <c r="K1586" s="6"/>
      <c r="L1586" s="9" t="e">
        <f>VLOOKUP(C1586,ThoiHoc_DuKien20180119!$B$6:$B$346,1,FALSE)</f>
        <v>#N/A</v>
      </c>
      <c r="M1586" s="24" t="e">
        <f>VLOOKUP(C1586,SV_CoDiemChuaDu!$B$7:$I$26,8,FALSE)</f>
        <v>#N/A</v>
      </c>
      <c r="N1586" s="6" t="e">
        <f>VLOOKUP(C1586,SoLanLamDATN!$A$2:$B$1192,2,FALSE)</f>
        <v>#N/A</v>
      </c>
      <c r="P1586" s="2">
        <f>VLOOKUP(C1586,[2]XetNhanDATN_20180120!$C$5:$J$2281,8,FALSE)</f>
        <v>1</v>
      </c>
    </row>
    <row r="1587" spans="1:16" x14ac:dyDescent="0.25">
      <c r="A1587" s="9">
        <v>1583</v>
      </c>
      <c r="B1587" s="9">
        <v>110</v>
      </c>
      <c r="C1587" s="7">
        <v>110130130</v>
      </c>
      <c r="D1587" s="7">
        <v>110130130</v>
      </c>
      <c r="E1587" s="6" t="s">
        <v>1580</v>
      </c>
      <c r="F1587" s="40" t="s">
        <v>1542</v>
      </c>
      <c r="G1587" s="8">
        <v>2.77</v>
      </c>
      <c r="H1587" s="10">
        <v>143</v>
      </c>
      <c r="I1587" s="32">
        <v>0</v>
      </c>
      <c r="J1587" s="7">
        <v>1</v>
      </c>
      <c r="K1587" s="6"/>
      <c r="L1587" s="9" t="e">
        <f>VLOOKUP(C1587,ThoiHoc_DuKien20180119!$B$6:$B$346,1,FALSE)</f>
        <v>#N/A</v>
      </c>
      <c r="M1587" s="24" t="e">
        <f>VLOOKUP(C1587,SV_CoDiemChuaDu!$B$7:$I$26,8,FALSE)</f>
        <v>#N/A</v>
      </c>
      <c r="N1587" s="6" t="e">
        <f>VLOOKUP(C1587,SoLanLamDATN!$A$2:$B$1192,2,FALSE)</f>
        <v>#N/A</v>
      </c>
      <c r="P1587" s="2">
        <f>VLOOKUP(C1587,[2]XetNhanDATN_20180120!$C$5:$J$2281,8,FALSE)</f>
        <v>1</v>
      </c>
    </row>
    <row r="1588" spans="1:16" x14ac:dyDescent="0.25">
      <c r="A1588" s="9">
        <v>1584</v>
      </c>
      <c r="B1588" s="9">
        <v>110</v>
      </c>
      <c r="C1588" s="7">
        <v>110130132</v>
      </c>
      <c r="D1588" s="7">
        <v>110130132</v>
      </c>
      <c r="E1588" s="6" t="s">
        <v>1581</v>
      </c>
      <c r="F1588" s="40" t="s">
        <v>1542</v>
      </c>
      <c r="G1588" s="8">
        <v>2.66</v>
      </c>
      <c r="H1588" s="10">
        <v>143</v>
      </c>
      <c r="I1588" s="32">
        <v>0</v>
      </c>
      <c r="J1588" s="7">
        <v>1</v>
      </c>
      <c r="K1588" s="6"/>
      <c r="L1588" s="9" t="e">
        <f>VLOOKUP(C1588,ThoiHoc_DuKien20180119!$B$6:$B$346,1,FALSE)</f>
        <v>#N/A</v>
      </c>
      <c r="M1588" s="24" t="e">
        <f>VLOOKUP(C1588,SV_CoDiemChuaDu!$B$7:$I$26,8,FALSE)</f>
        <v>#N/A</v>
      </c>
      <c r="N1588" s="6" t="e">
        <f>VLOOKUP(C1588,SoLanLamDATN!$A$2:$B$1192,2,FALSE)</f>
        <v>#N/A</v>
      </c>
      <c r="P1588" s="2">
        <f>VLOOKUP(C1588,[2]XetNhanDATN_20180120!$C$5:$J$2281,8,FALSE)</f>
        <v>1</v>
      </c>
    </row>
    <row r="1589" spans="1:16" x14ac:dyDescent="0.25">
      <c r="A1589" s="9">
        <v>1585</v>
      </c>
      <c r="B1589" s="9">
        <v>110</v>
      </c>
      <c r="C1589" s="7">
        <v>110130133</v>
      </c>
      <c r="D1589" s="7">
        <v>110130133</v>
      </c>
      <c r="E1589" s="6" t="s">
        <v>1582</v>
      </c>
      <c r="F1589" s="40" t="s">
        <v>1542</v>
      </c>
      <c r="G1589" s="8">
        <v>2.52</v>
      </c>
      <c r="H1589" s="10">
        <v>143</v>
      </c>
      <c r="I1589" s="32">
        <v>0</v>
      </c>
      <c r="J1589" s="7">
        <v>1</v>
      </c>
      <c r="K1589" s="6" t="s">
        <v>459</v>
      </c>
      <c r="L1589" s="9" t="e">
        <f>VLOOKUP(C1589,ThoiHoc_DuKien20180119!$B$6:$B$346,1,FALSE)</f>
        <v>#N/A</v>
      </c>
      <c r="M1589" s="24" t="e">
        <f>VLOOKUP(C1589,SV_CoDiemChuaDu!$B$7:$I$26,8,FALSE)</f>
        <v>#N/A</v>
      </c>
      <c r="N1589" s="6" t="e">
        <f>VLOOKUP(C1589,SoLanLamDATN!$A$2:$B$1192,2,FALSE)</f>
        <v>#N/A</v>
      </c>
      <c r="P1589" s="2">
        <f>VLOOKUP(C1589,[2]XetNhanDATN_20180120!$C$5:$J$2281,8,FALSE)</f>
        <v>1</v>
      </c>
    </row>
    <row r="1590" spans="1:16" x14ac:dyDescent="0.25">
      <c r="A1590" s="9">
        <v>1586</v>
      </c>
      <c r="B1590" s="9">
        <v>110</v>
      </c>
      <c r="C1590" s="7">
        <v>110130135</v>
      </c>
      <c r="D1590" s="7">
        <v>110130135</v>
      </c>
      <c r="E1590" s="6" t="s">
        <v>1583</v>
      </c>
      <c r="F1590" s="40" t="s">
        <v>1542</v>
      </c>
      <c r="G1590" s="8">
        <v>2.06</v>
      </c>
      <c r="H1590" s="10">
        <v>143</v>
      </c>
      <c r="I1590" s="32">
        <v>0</v>
      </c>
      <c r="J1590" s="7">
        <v>1</v>
      </c>
      <c r="K1590" s="6" t="s">
        <v>1584</v>
      </c>
      <c r="L1590" s="9" t="e">
        <f>VLOOKUP(C1590,ThoiHoc_DuKien20180119!$B$6:$B$346,1,FALSE)</f>
        <v>#N/A</v>
      </c>
      <c r="M1590" s="24" t="e">
        <f>VLOOKUP(C1590,SV_CoDiemChuaDu!$B$7:$I$26,8,FALSE)</f>
        <v>#N/A</v>
      </c>
      <c r="N1590" s="6" t="e">
        <f>VLOOKUP(C1590,SoLanLamDATN!$A$2:$B$1192,2,FALSE)</f>
        <v>#N/A</v>
      </c>
      <c r="P1590" s="2">
        <f>VLOOKUP(C1590,[2]XetNhanDATN_20180120!$C$5:$J$2281,8,FALSE)</f>
        <v>1</v>
      </c>
    </row>
    <row r="1591" spans="1:16" x14ac:dyDescent="0.25">
      <c r="A1591" s="9">
        <v>1587</v>
      </c>
      <c r="B1591" s="9">
        <v>110</v>
      </c>
      <c r="C1591" s="7">
        <v>110130137</v>
      </c>
      <c r="D1591" s="7">
        <v>110130137</v>
      </c>
      <c r="E1591" s="6" t="s">
        <v>1585</v>
      </c>
      <c r="F1591" s="40" t="s">
        <v>1542</v>
      </c>
      <c r="G1591" s="8">
        <v>2.66</v>
      </c>
      <c r="H1591" s="10">
        <v>143</v>
      </c>
      <c r="I1591" s="32">
        <v>0</v>
      </c>
      <c r="J1591" s="7">
        <v>1</v>
      </c>
      <c r="K1591" s="6" t="s">
        <v>459</v>
      </c>
      <c r="L1591" s="9" t="e">
        <f>VLOOKUP(C1591,ThoiHoc_DuKien20180119!$B$6:$B$346,1,FALSE)</f>
        <v>#N/A</v>
      </c>
      <c r="M1591" s="24" t="e">
        <f>VLOOKUP(C1591,SV_CoDiemChuaDu!$B$7:$I$26,8,FALSE)</f>
        <v>#N/A</v>
      </c>
      <c r="N1591" s="6" t="e">
        <f>VLOOKUP(C1591,SoLanLamDATN!$A$2:$B$1192,2,FALSE)</f>
        <v>#N/A</v>
      </c>
      <c r="P1591" s="2">
        <f>VLOOKUP(C1591,[2]XetNhanDATN_20180120!$C$5:$J$2281,8,FALSE)</f>
        <v>1</v>
      </c>
    </row>
    <row r="1592" spans="1:16" x14ac:dyDescent="0.25">
      <c r="A1592" s="9">
        <v>1588</v>
      </c>
      <c r="B1592" s="9">
        <v>110</v>
      </c>
      <c r="C1592" s="7">
        <v>110130143</v>
      </c>
      <c r="D1592" s="7">
        <v>110130143</v>
      </c>
      <c r="E1592" s="6" t="s">
        <v>1586</v>
      </c>
      <c r="F1592" s="40" t="s">
        <v>1587</v>
      </c>
      <c r="G1592" s="8">
        <v>2.89</v>
      </c>
      <c r="H1592" s="10">
        <v>143</v>
      </c>
      <c r="I1592" s="32">
        <v>0</v>
      </c>
      <c r="J1592" s="7">
        <v>1</v>
      </c>
      <c r="K1592" s="6" t="s">
        <v>459</v>
      </c>
      <c r="L1592" s="9" t="e">
        <f>VLOOKUP(C1592,ThoiHoc_DuKien20180119!$B$6:$B$346,1,FALSE)</f>
        <v>#N/A</v>
      </c>
      <c r="M1592" s="24" t="e">
        <f>VLOOKUP(C1592,SV_CoDiemChuaDu!$B$7:$I$26,8,FALSE)</f>
        <v>#N/A</v>
      </c>
      <c r="N1592" s="6" t="e">
        <f>VLOOKUP(C1592,SoLanLamDATN!$A$2:$B$1192,2,FALSE)</f>
        <v>#N/A</v>
      </c>
      <c r="P1592" s="2">
        <f>VLOOKUP(C1592,[2]XetNhanDATN_20180120!$C$5:$J$2281,8,FALSE)</f>
        <v>1</v>
      </c>
    </row>
    <row r="1593" spans="1:16" x14ac:dyDescent="0.25">
      <c r="A1593" s="9">
        <v>1589</v>
      </c>
      <c r="B1593" s="9">
        <v>110</v>
      </c>
      <c r="C1593" s="7">
        <v>110130144</v>
      </c>
      <c r="D1593" s="7">
        <v>110130144</v>
      </c>
      <c r="E1593" s="6" t="s">
        <v>1588</v>
      </c>
      <c r="F1593" s="40" t="s">
        <v>1587</v>
      </c>
      <c r="G1593" s="8">
        <v>3.06</v>
      </c>
      <c r="H1593" s="10">
        <v>143</v>
      </c>
      <c r="I1593" s="32">
        <v>0</v>
      </c>
      <c r="J1593" s="7">
        <v>1</v>
      </c>
      <c r="K1593" s="6" t="s">
        <v>459</v>
      </c>
      <c r="L1593" s="9" t="e">
        <f>VLOOKUP(C1593,ThoiHoc_DuKien20180119!$B$6:$B$346,1,FALSE)</f>
        <v>#N/A</v>
      </c>
      <c r="M1593" s="24" t="e">
        <f>VLOOKUP(C1593,SV_CoDiemChuaDu!$B$7:$I$26,8,FALSE)</f>
        <v>#N/A</v>
      </c>
      <c r="N1593" s="6" t="e">
        <f>VLOOKUP(C1593,SoLanLamDATN!$A$2:$B$1192,2,FALSE)</f>
        <v>#N/A</v>
      </c>
      <c r="P1593" s="2">
        <f>VLOOKUP(C1593,[2]XetNhanDATN_20180120!$C$5:$J$2281,8,FALSE)</f>
        <v>1</v>
      </c>
    </row>
    <row r="1594" spans="1:16" x14ac:dyDescent="0.25">
      <c r="A1594" s="9">
        <v>1590</v>
      </c>
      <c r="B1594" s="9">
        <v>110</v>
      </c>
      <c r="C1594" s="7">
        <v>110130145</v>
      </c>
      <c r="D1594" s="7">
        <v>110130145</v>
      </c>
      <c r="E1594" s="6" t="s">
        <v>1589</v>
      </c>
      <c r="F1594" s="40" t="s">
        <v>1587</v>
      </c>
      <c r="G1594" s="8">
        <v>2.13</v>
      </c>
      <c r="H1594" s="10">
        <v>143</v>
      </c>
      <c r="I1594" s="32">
        <v>1</v>
      </c>
      <c r="J1594" s="7">
        <v>1</v>
      </c>
      <c r="K1594" s="6" t="s">
        <v>1590</v>
      </c>
      <c r="L1594" s="9" t="e">
        <f>VLOOKUP(C1594,ThoiHoc_DuKien20180119!$B$6:$B$346,1,FALSE)</f>
        <v>#N/A</v>
      </c>
      <c r="M1594" s="24" t="e">
        <f>VLOOKUP(C1594,SV_CoDiemChuaDu!$B$7:$I$26,8,FALSE)</f>
        <v>#N/A</v>
      </c>
      <c r="N1594" s="6" t="e">
        <f>VLOOKUP(C1594,SoLanLamDATN!$A$2:$B$1192,2,FALSE)</f>
        <v>#N/A</v>
      </c>
      <c r="P1594" s="2">
        <f>VLOOKUP(C1594,[2]XetNhanDATN_20180120!$C$5:$J$2281,8,FALSE)</f>
        <v>1</v>
      </c>
    </row>
    <row r="1595" spans="1:16" x14ac:dyDescent="0.25">
      <c r="A1595" s="9">
        <v>1591</v>
      </c>
      <c r="B1595" s="9">
        <v>110</v>
      </c>
      <c r="C1595" s="7">
        <v>110130146</v>
      </c>
      <c r="D1595" s="7">
        <v>110130146</v>
      </c>
      <c r="E1595" s="6" t="s">
        <v>1591</v>
      </c>
      <c r="F1595" s="40" t="s">
        <v>1587</v>
      </c>
      <c r="G1595" s="8">
        <v>2.48</v>
      </c>
      <c r="H1595" s="10">
        <v>143</v>
      </c>
      <c r="I1595" s="32">
        <v>0</v>
      </c>
      <c r="J1595" s="7">
        <v>1</v>
      </c>
      <c r="K1595" s="6" t="s">
        <v>459</v>
      </c>
      <c r="L1595" s="9" t="e">
        <f>VLOOKUP(C1595,ThoiHoc_DuKien20180119!$B$6:$B$346,1,FALSE)</f>
        <v>#N/A</v>
      </c>
      <c r="M1595" s="24" t="e">
        <f>VLOOKUP(C1595,SV_CoDiemChuaDu!$B$7:$I$26,8,FALSE)</f>
        <v>#N/A</v>
      </c>
      <c r="N1595" s="6" t="e">
        <f>VLOOKUP(C1595,SoLanLamDATN!$A$2:$B$1192,2,FALSE)</f>
        <v>#N/A</v>
      </c>
      <c r="P1595" s="2">
        <f>VLOOKUP(C1595,[2]XetNhanDATN_20180120!$C$5:$J$2281,8,FALSE)</f>
        <v>1</v>
      </c>
    </row>
    <row r="1596" spans="1:16" x14ac:dyDescent="0.25">
      <c r="A1596" s="9">
        <v>1592</v>
      </c>
      <c r="B1596" s="9">
        <v>110</v>
      </c>
      <c r="C1596" s="7">
        <v>110130147</v>
      </c>
      <c r="D1596" s="7">
        <v>110130147</v>
      </c>
      <c r="E1596" s="6" t="s">
        <v>1592</v>
      </c>
      <c r="F1596" s="40" t="s">
        <v>1587</v>
      </c>
      <c r="G1596" s="8">
        <v>2.76</v>
      </c>
      <c r="H1596" s="10">
        <v>143</v>
      </c>
      <c r="I1596" s="32">
        <v>0</v>
      </c>
      <c r="J1596" s="7">
        <v>1</v>
      </c>
      <c r="K1596" s="6" t="s">
        <v>459</v>
      </c>
      <c r="L1596" s="9" t="e">
        <f>VLOOKUP(C1596,ThoiHoc_DuKien20180119!$B$6:$B$346,1,FALSE)</f>
        <v>#N/A</v>
      </c>
      <c r="M1596" s="24" t="e">
        <f>VLOOKUP(C1596,SV_CoDiemChuaDu!$B$7:$I$26,8,FALSE)</f>
        <v>#N/A</v>
      </c>
      <c r="N1596" s="6" t="e">
        <f>VLOOKUP(C1596,SoLanLamDATN!$A$2:$B$1192,2,FALSE)</f>
        <v>#N/A</v>
      </c>
      <c r="P1596" s="2">
        <f>VLOOKUP(C1596,[2]XetNhanDATN_20180120!$C$5:$J$2281,8,FALSE)</f>
        <v>1</v>
      </c>
    </row>
    <row r="1597" spans="1:16" x14ac:dyDescent="0.25">
      <c r="A1597" s="9">
        <v>1593</v>
      </c>
      <c r="B1597" s="9">
        <v>110</v>
      </c>
      <c r="C1597" s="7">
        <v>110130150</v>
      </c>
      <c r="D1597" s="7">
        <v>110130150</v>
      </c>
      <c r="E1597" s="6" t="s">
        <v>1545</v>
      </c>
      <c r="F1597" s="40" t="s">
        <v>1587</v>
      </c>
      <c r="G1597" s="8">
        <v>2.29</v>
      </c>
      <c r="H1597" s="10">
        <v>143</v>
      </c>
      <c r="I1597" s="32">
        <v>0</v>
      </c>
      <c r="J1597" s="7">
        <v>1</v>
      </c>
      <c r="K1597" s="6" t="s">
        <v>459</v>
      </c>
      <c r="L1597" s="9" t="e">
        <f>VLOOKUP(C1597,ThoiHoc_DuKien20180119!$B$6:$B$346,1,FALSE)</f>
        <v>#N/A</v>
      </c>
      <c r="M1597" s="24" t="e">
        <f>VLOOKUP(C1597,SV_CoDiemChuaDu!$B$7:$I$26,8,FALSE)</f>
        <v>#N/A</v>
      </c>
      <c r="N1597" s="6" t="e">
        <f>VLOOKUP(C1597,SoLanLamDATN!$A$2:$B$1192,2,FALSE)</f>
        <v>#N/A</v>
      </c>
      <c r="P1597" s="2">
        <f>VLOOKUP(C1597,[2]XetNhanDATN_20180120!$C$5:$J$2281,8,FALSE)</f>
        <v>1</v>
      </c>
    </row>
    <row r="1598" spans="1:16" x14ac:dyDescent="0.25">
      <c r="A1598" s="9">
        <v>1594</v>
      </c>
      <c r="B1598" s="9">
        <v>110</v>
      </c>
      <c r="C1598" s="7">
        <v>110130151</v>
      </c>
      <c r="D1598" s="7">
        <v>110130151</v>
      </c>
      <c r="E1598" s="6" t="s">
        <v>1593</v>
      </c>
      <c r="F1598" s="40" t="s">
        <v>1587</v>
      </c>
      <c r="G1598" s="8">
        <v>2.4900000000000002</v>
      </c>
      <c r="H1598" s="10">
        <v>143</v>
      </c>
      <c r="I1598" s="32">
        <v>0</v>
      </c>
      <c r="J1598" s="7">
        <v>1</v>
      </c>
      <c r="K1598" s="6"/>
      <c r="L1598" s="9" t="e">
        <f>VLOOKUP(C1598,ThoiHoc_DuKien20180119!$B$6:$B$346,1,FALSE)</f>
        <v>#N/A</v>
      </c>
      <c r="M1598" s="24" t="e">
        <f>VLOOKUP(C1598,SV_CoDiemChuaDu!$B$7:$I$26,8,FALSE)</f>
        <v>#N/A</v>
      </c>
      <c r="N1598" s="6" t="e">
        <f>VLOOKUP(C1598,SoLanLamDATN!$A$2:$B$1192,2,FALSE)</f>
        <v>#N/A</v>
      </c>
      <c r="P1598" s="2">
        <f>VLOOKUP(C1598,[2]XetNhanDATN_20180120!$C$5:$J$2281,8,FALSE)</f>
        <v>1</v>
      </c>
    </row>
    <row r="1599" spans="1:16" x14ac:dyDescent="0.25">
      <c r="A1599" s="9">
        <v>1595</v>
      </c>
      <c r="B1599" s="9">
        <v>110</v>
      </c>
      <c r="C1599" s="7">
        <v>110130157</v>
      </c>
      <c r="D1599" s="7">
        <v>110130157</v>
      </c>
      <c r="E1599" s="6" t="s">
        <v>212</v>
      </c>
      <c r="F1599" s="40" t="s">
        <v>1587</v>
      </c>
      <c r="G1599" s="8">
        <v>3.5</v>
      </c>
      <c r="H1599" s="10">
        <v>143</v>
      </c>
      <c r="I1599" s="32">
        <v>0</v>
      </c>
      <c r="J1599" s="7">
        <v>1</v>
      </c>
      <c r="K1599" s="6" t="s">
        <v>459</v>
      </c>
      <c r="L1599" s="9" t="e">
        <f>VLOOKUP(C1599,ThoiHoc_DuKien20180119!$B$6:$B$346,1,FALSE)</f>
        <v>#N/A</v>
      </c>
      <c r="M1599" s="24" t="e">
        <f>VLOOKUP(C1599,SV_CoDiemChuaDu!$B$7:$I$26,8,FALSE)</f>
        <v>#N/A</v>
      </c>
      <c r="N1599" s="6" t="e">
        <f>VLOOKUP(C1599,SoLanLamDATN!$A$2:$B$1192,2,FALSE)</f>
        <v>#N/A</v>
      </c>
      <c r="P1599" s="2">
        <f>VLOOKUP(C1599,[2]XetNhanDATN_20180120!$C$5:$J$2281,8,FALSE)</f>
        <v>1</v>
      </c>
    </row>
    <row r="1600" spans="1:16" x14ac:dyDescent="0.25">
      <c r="A1600" s="9">
        <v>1596</v>
      </c>
      <c r="B1600" s="9">
        <v>110</v>
      </c>
      <c r="C1600" s="7">
        <v>110130158</v>
      </c>
      <c r="D1600" s="7">
        <v>110130158</v>
      </c>
      <c r="E1600" s="6" t="s">
        <v>1594</v>
      </c>
      <c r="F1600" s="40" t="s">
        <v>1587</v>
      </c>
      <c r="G1600" s="8">
        <v>2.58</v>
      </c>
      <c r="H1600" s="10">
        <v>143</v>
      </c>
      <c r="I1600" s="32">
        <v>0</v>
      </c>
      <c r="J1600" s="7">
        <v>1</v>
      </c>
      <c r="K1600" s="6" t="s">
        <v>459</v>
      </c>
      <c r="L1600" s="9" t="e">
        <f>VLOOKUP(C1600,ThoiHoc_DuKien20180119!$B$6:$B$346,1,FALSE)</f>
        <v>#N/A</v>
      </c>
      <c r="M1600" s="24" t="e">
        <f>VLOOKUP(C1600,SV_CoDiemChuaDu!$B$7:$I$26,8,FALSE)</f>
        <v>#N/A</v>
      </c>
      <c r="N1600" s="6" t="e">
        <f>VLOOKUP(C1600,SoLanLamDATN!$A$2:$B$1192,2,FALSE)</f>
        <v>#N/A</v>
      </c>
      <c r="P1600" s="2">
        <f>VLOOKUP(C1600,[2]XetNhanDATN_20180120!$C$5:$J$2281,8,FALSE)</f>
        <v>1</v>
      </c>
    </row>
    <row r="1601" spans="1:16" x14ac:dyDescent="0.25">
      <c r="A1601" s="9">
        <v>1597</v>
      </c>
      <c r="B1601" s="9">
        <v>110</v>
      </c>
      <c r="C1601" s="7">
        <v>110130159</v>
      </c>
      <c r="D1601" s="7">
        <v>110130159</v>
      </c>
      <c r="E1601" s="6" t="s">
        <v>1595</v>
      </c>
      <c r="F1601" s="40" t="s">
        <v>1587</v>
      </c>
      <c r="G1601" s="8">
        <v>1.99</v>
      </c>
      <c r="H1601" s="10">
        <v>143</v>
      </c>
      <c r="I1601" s="32">
        <v>0</v>
      </c>
      <c r="J1601" s="7">
        <v>1</v>
      </c>
      <c r="K1601" s="6" t="s">
        <v>459</v>
      </c>
      <c r="L1601" s="9" t="e">
        <f>VLOOKUP(C1601,ThoiHoc_DuKien20180119!$B$6:$B$346,1,FALSE)</f>
        <v>#N/A</v>
      </c>
      <c r="M1601" s="24" t="e">
        <f>VLOOKUP(C1601,SV_CoDiemChuaDu!$B$7:$I$26,8,FALSE)</f>
        <v>#N/A</v>
      </c>
      <c r="N1601" s="6" t="e">
        <f>VLOOKUP(C1601,SoLanLamDATN!$A$2:$B$1192,2,FALSE)</f>
        <v>#N/A</v>
      </c>
      <c r="P1601" s="2">
        <f>VLOOKUP(C1601,[2]XetNhanDATN_20180120!$C$5:$J$2281,8,FALSE)</f>
        <v>1</v>
      </c>
    </row>
    <row r="1602" spans="1:16" x14ac:dyDescent="0.25">
      <c r="A1602" s="9">
        <v>1598</v>
      </c>
      <c r="B1602" s="9">
        <v>110</v>
      </c>
      <c r="C1602" s="7">
        <v>110130160</v>
      </c>
      <c r="D1602" s="7">
        <v>110130160</v>
      </c>
      <c r="E1602" s="6" t="s">
        <v>1596</v>
      </c>
      <c r="F1602" s="40" t="s">
        <v>1587</v>
      </c>
      <c r="G1602" s="8">
        <v>2.62</v>
      </c>
      <c r="H1602" s="10">
        <v>143</v>
      </c>
      <c r="I1602" s="32">
        <v>0</v>
      </c>
      <c r="J1602" s="7">
        <v>1</v>
      </c>
      <c r="K1602" s="6" t="s">
        <v>459</v>
      </c>
      <c r="L1602" s="9" t="e">
        <f>VLOOKUP(C1602,ThoiHoc_DuKien20180119!$B$6:$B$346,1,FALSE)</f>
        <v>#N/A</v>
      </c>
      <c r="M1602" s="24" t="e">
        <f>VLOOKUP(C1602,SV_CoDiemChuaDu!$B$7:$I$26,8,FALSE)</f>
        <v>#N/A</v>
      </c>
      <c r="N1602" s="6" t="e">
        <f>VLOOKUP(C1602,SoLanLamDATN!$A$2:$B$1192,2,FALSE)</f>
        <v>#N/A</v>
      </c>
      <c r="P1602" s="2">
        <f>VLOOKUP(C1602,[2]XetNhanDATN_20180120!$C$5:$J$2281,8,FALSE)</f>
        <v>1</v>
      </c>
    </row>
    <row r="1603" spans="1:16" x14ac:dyDescent="0.25">
      <c r="A1603" s="9">
        <v>1599</v>
      </c>
      <c r="B1603" s="9">
        <v>110</v>
      </c>
      <c r="C1603" s="7">
        <v>110130161</v>
      </c>
      <c r="D1603" s="7">
        <v>110130161</v>
      </c>
      <c r="E1603" s="6" t="s">
        <v>1597</v>
      </c>
      <c r="F1603" s="40" t="s">
        <v>1587</v>
      </c>
      <c r="G1603" s="8">
        <v>2.81</v>
      </c>
      <c r="H1603" s="10">
        <v>143</v>
      </c>
      <c r="I1603" s="32">
        <v>0</v>
      </c>
      <c r="J1603" s="7">
        <v>1</v>
      </c>
      <c r="K1603" s="6" t="s">
        <v>459</v>
      </c>
      <c r="L1603" s="9" t="e">
        <f>VLOOKUP(C1603,ThoiHoc_DuKien20180119!$B$6:$B$346,1,FALSE)</f>
        <v>#N/A</v>
      </c>
      <c r="M1603" s="24" t="e">
        <f>VLOOKUP(C1603,SV_CoDiemChuaDu!$B$7:$I$26,8,FALSE)</f>
        <v>#N/A</v>
      </c>
      <c r="N1603" s="6" t="e">
        <f>VLOOKUP(C1603,SoLanLamDATN!$A$2:$B$1192,2,FALSE)</f>
        <v>#N/A</v>
      </c>
      <c r="P1603" s="2">
        <f>VLOOKUP(C1603,[2]XetNhanDATN_20180120!$C$5:$J$2281,8,FALSE)</f>
        <v>1</v>
      </c>
    </row>
    <row r="1604" spans="1:16" x14ac:dyDescent="0.25">
      <c r="A1604" s="9">
        <v>1600</v>
      </c>
      <c r="B1604" s="9">
        <v>110</v>
      </c>
      <c r="C1604" s="7">
        <v>110130162</v>
      </c>
      <c r="D1604" s="7">
        <v>110130162</v>
      </c>
      <c r="E1604" s="6" t="s">
        <v>1376</v>
      </c>
      <c r="F1604" s="40" t="s">
        <v>1587</v>
      </c>
      <c r="G1604" s="8">
        <v>2.68</v>
      </c>
      <c r="H1604" s="10">
        <v>143</v>
      </c>
      <c r="I1604" s="32">
        <v>0</v>
      </c>
      <c r="J1604" s="7">
        <v>1</v>
      </c>
      <c r="K1604" s="6" t="s">
        <v>459</v>
      </c>
      <c r="L1604" s="9" t="e">
        <f>VLOOKUP(C1604,ThoiHoc_DuKien20180119!$B$6:$B$346,1,FALSE)</f>
        <v>#N/A</v>
      </c>
      <c r="M1604" s="24" t="e">
        <f>VLOOKUP(C1604,SV_CoDiemChuaDu!$B$7:$I$26,8,FALSE)</f>
        <v>#N/A</v>
      </c>
      <c r="N1604" s="6" t="e">
        <f>VLOOKUP(C1604,SoLanLamDATN!$A$2:$B$1192,2,FALSE)</f>
        <v>#N/A</v>
      </c>
      <c r="P1604" s="2">
        <f>VLOOKUP(C1604,[2]XetNhanDATN_20180120!$C$5:$J$2281,8,FALSE)</f>
        <v>1</v>
      </c>
    </row>
    <row r="1605" spans="1:16" x14ac:dyDescent="0.25">
      <c r="A1605" s="9">
        <v>1601</v>
      </c>
      <c r="B1605" s="9">
        <v>110</v>
      </c>
      <c r="C1605" s="7">
        <v>110130163</v>
      </c>
      <c r="D1605" s="7">
        <v>110130163</v>
      </c>
      <c r="E1605" s="6" t="s">
        <v>1598</v>
      </c>
      <c r="F1605" s="40" t="s">
        <v>1587</v>
      </c>
      <c r="G1605" s="8">
        <v>2.86</v>
      </c>
      <c r="H1605" s="10">
        <v>143</v>
      </c>
      <c r="I1605" s="32">
        <v>0</v>
      </c>
      <c r="J1605" s="7">
        <v>1</v>
      </c>
      <c r="K1605" s="6" t="s">
        <v>459</v>
      </c>
      <c r="L1605" s="9" t="e">
        <f>VLOOKUP(C1605,ThoiHoc_DuKien20180119!$B$6:$B$346,1,FALSE)</f>
        <v>#N/A</v>
      </c>
      <c r="M1605" s="24" t="e">
        <f>VLOOKUP(C1605,SV_CoDiemChuaDu!$B$7:$I$26,8,FALSE)</f>
        <v>#N/A</v>
      </c>
      <c r="N1605" s="6" t="e">
        <f>VLOOKUP(C1605,SoLanLamDATN!$A$2:$B$1192,2,FALSE)</f>
        <v>#N/A</v>
      </c>
      <c r="P1605" s="2">
        <f>VLOOKUP(C1605,[2]XetNhanDATN_20180120!$C$5:$J$2281,8,FALSE)</f>
        <v>1</v>
      </c>
    </row>
    <row r="1606" spans="1:16" x14ac:dyDescent="0.25">
      <c r="A1606" s="9">
        <v>1602</v>
      </c>
      <c r="B1606" s="9">
        <v>110</v>
      </c>
      <c r="C1606" s="7">
        <v>110130164</v>
      </c>
      <c r="D1606" s="7">
        <v>110130164</v>
      </c>
      <c r="E1606" s="6" t="s">
        <v>1599</v>
      </c>
      <c r="F1606" s="40" t="s">
        <v>1587</v>
      </c>
      <c r="G1606" s="8">
        <v>2.52</v>
      </c>
      <c r="H1606" s="10">
        <v>143</v>
      </c>
      <c r="I1606" s="32">
        <v>1</v>
      </c>
      <c r="J1606" s="7">
        <v>1</v>
      </c>
      <c r="K1606" s="6" t="s">
        <v>1547</v>
      </c>
      <c r="L1606" s="9" t="e">
        <f>VLOOKUP(C1606,ThoiHoc_DuKien20180119!$B$6:$B$346,1,FALSE)</f>
        <v>#N/A</v>
      </c>
      <c r="M1606" s="24" t="e">
        <f>VLOOKUP(C1606,SV_CoDiemChuaDu!$B$7:$I$26,8,FALSE)</f>
        <v>#N/A</v>
      </c>
      <c r="N1606" s="6" t="e">
        <f>VLOOKUP(C1606,SoLanLamDATN!$A$2:$B$1192,2,FALSE)</f>
        <v>#N/A</v>
      </c>
      <c r="P1606" s="2">
        <f>VLOOKUP(C1606,[2]XetNhanDATN_20180120!$C$5:$J$2281,8,FALSE)</f>
        <v>1</v>
      </c>
    </row>
    <row r="1607" spans="1:16" x14ac:dyDescent="0.25">
      <c r="A1607" s="9">
        <v>1603</v>
      </c>
      <c r="B1607" s="9">
        <v>110</v>
      </c>
      <c r="C1607" s="7">
        <v>110130165</v>
      </c>
      <c r="D1607" s="7">
        <v>110130165</v>
      </c>
      <c r="E1607" s="6" t="s">
        <v>1600</v>
      </c>
      <c r="F1607" s="40" t="s">
        <v>1587</v>
      </c>
      <c r="G1607" s="8">
        <v>2.31</v>
      </c>
      <c r="H1607" s="10">
        <v>143</v>
      </c>
      <c r="I1607" s="32">
        <v>0</v>
      </c>
      <c r="J1607" s="7">
        <v>1</v>
      </c>
      <c r="K1607" s="6" t="s">
        <v>459</v>
      </c>
      <c r="L1607" s="9" t="e">
        <f>VLOOKUP(C1607,ThoiHoc_DuKien20180119!$B$6:$B$346,1,FALSE)</f>
        <v>#N/A</v>
      </c>
      <c r="M1607" s="24" t="e">
        <f>VLOOKUP(C1607,SV_CoDiemChuaDu!$B$7:$I$26,8,FALSE)</f>
        <v>#N/A</v>
      </c>
      <c r="N1607" s="6" t="e">
        <f>VLOOKUP(C1607,SoLanLamDATN!$A$2:$B$1192,2,FALSE)</f>
        <v>#N/A</v>
      </c>
      <c r="P1607" s="2">
        <f>VLOOKUP(C1607,[2]XetNhanDATN_20180120!$C$5:$J$2281,8,FALSE)</f>
        <v>1</v>
      </c>
    </row>
    <row r="1608" spans="1:16" x14ac:dyDescent="0.25">
      <c r="A1608" s="9">
        <v>1604</v>
      </c>
      <c r="B1608" s="9">
        <v>110</v>
      </c>
      <c r="C1608" s="7">
        <v>110130166</v>
      </c>
      <c r="D1608" s="7">
        <v>110130166</v>
      </c>
      <c r="E1608" s="6" t="s">
        <v>1555</v>
      </c>
      <c r="F1608" s="40" t="s">
        <v>1587</v>
      </c>
      <c r="G1608" s="8">
        <v>2.2799999999999998</v>
      </c>
      <c r="H1608" s="10">
        <v>143</v>
      </c>
      <c r="I1608" s="32">
        <v>0</v>
      </c>
      <c r="J1608" s="7">
        <v>1</v>
      </c>
      <c r="K1608" s="6" t="s">
        <v>459</v>
      </c>
      <c r="L1608" s="9" t="e">
        <f>VLOOKUP(C1608,ThoiHoc_DuKien20180119!$B$6:$B$346,1,FALSE)</f>
        <v>#N/A</v>
      </c>
      <c r="M1608" s="24" t="e">
        <f>VLOOKUP(C1608,SV_CoDiemChuaDu!$B$7:$I$26,8,FALSE)</f>
        <v>#N/A</v>
      </c>
      <c r="N1608" s="6" t="e">
        <f>VLOOKUP(C1608,SoLanLamDATN!$A$2:$B$1192,2,FALSE)</f>
        <v>#N/A</v>
      </c>
      <c r="P1608" s="2">
        <f>VLOOKUP(C1608,[2]XetNhanDATN_20180120!$C$5:$J$2281,8,FALSE)</f>
        <v>1</v>
      </c>
    </row>
    <row r="1609" spans="1:16" x14ac:dyDescent="0.25">
      <c r="A1609" s="9">
        <v>1605</v>
      </c>
      <c r="B1609" s="9">
        <v>110</v>
      </c>
      <c r="C1609" s="7">
        <v>110130167</v>
      </c>
      <c r="D1609" s="7">
        <v>110130167</v>
      </c>
      <c r="E1609" s="6" t="s">
        <v>1601</v>
      </c>
      <c r="F1609" s="40" t="s">
        <v>1587</v>
      </c>
      <c r="G1609" s="8">
        <v>2.61</v>
      </c>
      <c r="H1609" s="10">
        <v>143</v>
      </c>
      <c r="I1609" s="32">
        <v>0</v>
      </c>
      <c r="J1609" s="7">
        <v>1</v>
      </c>
      <c r="K1609" s="6" t="s">
        <v>459</v>
      </c>
      <c r="L1609" s="9" t="e">
        <f>VLOOKUP(C1609,ThoiHoc_DuKien20180119!$B$6:$B$346,1,FALSE)</f>
        <v>#N/A</v>
      </c>
      <c r="M1609" s="24" t="e">
        <f>VLOOKUP(C1609,SV_CoDiemChuaDu!$B$7:$I$26,8,FALSE)</f>
        <v>#N/A</v>
      </c>
      <c r="N1609" s="6" t="e">
        <f>VLOOKUP(C1609,SoLanLamDATN!$A$2:$B$1192,2,FALSE)</f>
        <v>#N/A</v>
      </c>
      <c r="P1609" s="2">
        <f>VLOOKUP(C1609,[2]XetNhanDATN_20180120!$C$5:$J$2281,8,FALSE)</f>
        <v>1</v>
      </c>
    </row>
    <row r="1610" spans="1:16" x14ac:dyDescent="0.25">
      <c r="A1610" s="9">
        <v>1606</v>
      </c>
      <c r="B1610" s="9">
        <v>110</v>
      </c>
      <c r="C1610" s="7">
        <v>110130169</v>
      </c>
      <c r="D1610" s="7">
        <v>110130169</v>
      </c>
      <c r="E1610" s="6" t="s">
        <v>1602</v>
      </c>
      <c r="F1610" s="40" t="s">
        <v>1587</v>
      </c>
      <c r="G1610" s="8">
        <v>2.59</v>
      </c>
      <c r="H1610" s="10">
        <v>143</v>
      </c>
      <c r="I1610" s="32">
        <v>0</v>
      </c>
      <c r="J1610" s="7">
        <v>1</v>
      </c>
      <c r="K1610" s="6" t="s">
        <v>459</v>
      </c>
      <c r="L1610" s="9" t="e">
        <f>VLOOKUP(C1610,ThoiHoc_DuKien20180119!$B$6:$B$346,1,FALSE)</f>
        <v>#N/A</v>
      </c>
      <c r="M1610" s="24" t="e">
        <f>VLOOKUP(C1610,SV_CoDiemChuaDu!$B$7:$I$26,8,FALSE)</f>
        <v>#N/A</v>
      </c>
      <c r="N1610" s="6" t="e">
        <f>VLOOKUP(C1610,SoLanLamDATN!$A$2:$B$1192,2,FALSE)</f>
        <v>#N/A</v>
      </c>
      <c r="P1610" s="2">
        <f>VLOOKUP(C1610,[2]XetNhanDATN_20180120!$C$5:$J$2281,8,FALSE)</f>
        <v>1</v>
      </c>
    </row>
    <row r="1611" spans="1:16" x14ac:dyDescent="0.25">
      <c r="A1611" s="9">
        <v>1607</v>
      </c>
      <c r="B1611" s="9">
        <v>110</v>
      </c>
      <c r="C1611" s="7">
        <v>110130170</v>
      </c>
      <c r="D1611" s="7">
        <v>110130170</v>
      </c>
      <c r="E1611" s="6" t="s">
        <v>1603</v>
      </c>
      <c r="F1611" s="40" t="s">
        <v>1587</v>
      </c>
      <c r="G1611" s="8">
        <v>2.67</v>
      </c>
      <c r="H1611" s="10">
        <v>143</v>
      </c>
      <c r="I1611" s="32">
        <v>0</v>
      </c>
      <c r="J1611" s="7">
        <v>1</v>
      </c>
      <c r="K1611" s="6" t="s">
        <v>459</v>
      </c>
      <c r="L1611" s="9" t="e">
        <f>VLOOKUP(C1611,ThoiHoc_DuKien20180119!$B$6:$B$346,1,FALSE)</f>
        <v>#N/A</v>
      </c>
      <c r="M1611" s="24" t="e">
        <f>VLOOKUP(C1611,SV_CoDiemChuaDu!$B$7:$I$26,8,FALSE)</f>
        <v>#N/A</v>
      </c>
      <c r="N1611" s="6" t="e">
        <f>VLOOKUP(C1611,SoLanLamDATN!$A$2:$B$1192,2,FALSE)</f>
        <v>#N/A</v>
      </c>
      <c r="P1611" s="2">
        <f>VLOOKUP(C1611,[2]XetNhanDATN_20180120!$C$5:$J$2281,8,FALSE)</f>
        <v>1</v>
      </c>
    </row>
    <row r="1612" spans="1:16" x14ac:dyDescent="0.25">
      <c r="A1612" s="9">
        <v>1608</v>
      </c>
      <c r="B1612" s="9">
        <v>110</v>
      </c>
      <c r="C1612" s="7">
        <v>110130171</v>
      </c>
      <c r="D1612" s="7">
        <v>110130171</v>
      </c>
      <c r="E1612" s="6" t="s">
        <v>1604</v>
      </c>
      <c r="F1612" s="40" t="s">
        <v>1587</v>
      </c>
      <c r="G1612" s="8">
        <v>2.59</v>
      </c>
      <c r="H1612" s="10">
        <v>143</v>
      </c>
      <c r="I1612" s="32">
        <v>0</v>
      </c>
      <c r="J1612" s="7">
        <v>1</v>
      </c>
      <c r="K1612" s="6" t="s">
        <v>459</v>
      </c>
      <c r="L1612" s="9" t="e">
        <f>VLOOKUP(C1612,ThoiHoc_DuKien20180119!$B$6:$B$346,1,FALSE)</f>
        <v>#N/A</v>
      </c>
      <c r="M1612" s="24" t="e">
        <f>VLOOKUP(C1612,SV_CoDiemChuaDu!$B$7:$I$26,8,FALSE)</f>
        <v>#N/A</v>
      </c>
      <c r="N1612" s="6" t="e">
        <f>VLOOKUP(C1612,SoLanLamDATN!$A$2:$B$1192,2,FALSE)</f>
        <v>#N/A</v>
      </c>
      <c r="P1612" s="2">
        <f>VLOOKUP(C1612,[2]XetNhanDATN_20180120!$C$5:$J$2281,8,FALSE)</f>
        <v>1</v>
      </c>
    </row>
    <row r="1613" spans="1:16" x14ac:dyDescent="0.25">
      <c r="A1613" s="9">
        <v>1609</v>
      </c>
      <c r="B1613" s="9">
        <v>110</v>
      </c>
      <c r="C1613" s="7">
        <v>110130172</v>
      </c>
      <c r="D1613" s="7">
        <v>110130172</v>
      </c>
      <c r="E1613" s="6" t="s">
        <v>1605</v>
      </c>
      <c r="F1613" s="40" t="s">
        <v>1587</v>
      </c>
      <c r="G1613" s="8">
        <v>2.68</v>
      </c>
      <c r="H1613" s="10">
        <v>143</v>
      </c>
      <c r="I1613" s="32">
        <v>0</v>
      </c>
      <c r="J1613" s="7">
        <v>1</v>
      </c>
      <c r="K1613" s="6" t="s">
        <v>459</v>
      </c>
      <c r="L1613" s="9" t="e">
        <f>VLOOKUP(C1613,ThoiHoc_DuKien20180119!$B$6:$B$346,1,FALSE)</f>
        <v>#N/A</v>
      </c>
      <c r="M1613" s="24" t="e">
        <f>VLOOKUP(C1613,SV_CoDiemChuaDu!$B$7:$I$26,8,FALSE)</f>
        <v>#N/A</v>
      </c>
      <c r="N1613" s="6" t="e">
        <f>VLOOKUP(C1613,SoLanLamDATN!$A$2:$B$1192,2,FALSE)</f>
        <v>#N/A</v>
      </c>
      <c r="P1613" s="2">
        <f>VLOOKUP(C1613,[2]XetNhanDATN_20180120!$C$5:$J$2281,8,FALSE)</f>
        <v>1</v>
      </c>
    </row>
    <row r="1614" spans="1:16" x14ac:dyDescent="0.25">
      <c r="A1614" s="9">
        <v>1610</v>
      </c>
      <c r="B1614" s="9">
        <v>110</v>
      </c>
      <c r="C1614" s="7">
        <v>110130178</v>
      </c>
      <c r="D1614" s="7">
        <v>110130178</v>
      </c>
      <c r="E1614" s="6" t="s">
        <v>1606</v>
      </c>
      <c r="F1614" s="40" t="s">
        <v>1587</v>
      </c>
      <c r="G1614" s="8">
        <v>2.14</v>
      </c>
      <c r="H1614" s="10">
        <v>143</v>
      </c>
      <c r="I1614" s="32">
        <v>0</v>
      </c>
      <c r="J1614" s="7">
        <v>1</v>
      </c>
      <c r="K1614" s="6"/>
      <c r="L1614" s="9" t="e">
        <f>VLOOKUP(C1614,ThoiHoc_DuKien20180119!$B$6:$B$346,1,FALSE)</f>
        <v>#N/A</v>
      </c>
      <c r="M1614" s="24" t="e">
        <f>VLOOKUP(C1614,SV_CoDiemChuaDu!$B$7:$I$26,8,FALSE)</f>
        <v>#N/A</v>
      </c>
      <c r="N1614" s="6" t="e">
        <f>VLOOKUP(C1614,SoLanLamDATN!$A$2:$B$1192,2,FALSE)</f>
        <v>#N/A</v>
      </c>
      <c r="P1614" s="2">
        <f>VLOOKUP(C1614,[2]XetNhanDATN_20180120!$C$5:$J$2281,8,FALSE)</f>
        <v>1</v>
      </c>
    </row>
    <row r="1615" spans="1:16" x14ac:dyDescent="0.25">
      <c r="A1615" s="9">
        <v>1611</v>
      </c>
      <c r="B1615" s="9">
        <v>110</v>
      </c>
      <c r="C1615" s="7">
        <v>110130181</v>
      </c>
      <c r="D1615" s="7">
        <v>110130181</v>
      </c>
      <c r="E1615" s="6" t="s">
        <v>1607</v>
      </c>
      <c r="F1615" s="40" t="s">
        <v>1587</v>
      </c>
      <c r="G1615" s="8">
        <v>3.22</v>
      </c>
      <c r="H1615" s="10">
        <v>143</v>
      </c>
      <c r="I1615" s="32">
        <v>0</v>
      </c>
      <c r="J1615" s="7">
        <v>1</v>
      </c>
      <c r="K1615" s="6" t="s">
        <v>459</v>
      </c>
      <c r="L1615" s="9" t="e">
        <f>VLOOKUP(C1615,ThoiHoc_DuKien20180119!$B$6:$B$346,1,FALSE)</f>
        <v>#N/A</v>
      </c>
      <c r="M1615" s="24" t="e">
        <f>VLOOKUP(C1615,SV_CoDiemChuaDu!$B$7:$I$26,8,FALSE)</f>
        <v>#N/A</v>
      </c>
      <c r="N1615" s="6" t="e">
        <f>VLOOKUP(C1615,SoLanLamDATN!$A$2:$B$1192,2,FALSE)</f>
        <v>#N/A</v>
      </c>
      <c r="P1615" s="2">
        <f>VLOOKUP(C1615,[2]XetNhanDATN_20180120!$C$5:$J$2281,8,FALSE)</f>
        <v>1</v>
      </c>
    </row>
    <row r="1616" spans="1:16" x14ac:dyDescent="0.25">
      <c r="A1616" s="9">
        <v>1612</v>
      </c>
      <c r="B1616" s="9">
        <v>110</v>
      </c>
      <c r="C1616" s="7">
        <v>110130183</v>
      </c>
      <c r="D1616" s="7">
        <v>110130183</v>
      </c>
      <c r="E1616" s="6" t="s">
        <v>1608</v>
      </c>
      <c r="F1616" s="40" t="s">
        <v>1587</v>
      </c>
      <c r="G1616" s="8">
        <v>2.33</v>
      </c>
      <c r="H1616" s="10">
        <v>143</v>
      </c>
      <c r="I1616" s="32">
        <v>0</v>
      </c>
      <c r="J1616" s="7">
        <v>1</v>
      </c>
      <c r="K1616" s="6" t="s">
        <v>459</v>
      </c>
      <c r="L1616" s="9" t="e">
        <f>VLOOKUP(C1616,ThoiHoc_DuKien20180119!$B$6:$B$346,1,FALSE)</f>
        <v>#N/A</v>
      </c>
      <c r="M1616" s="24" t="e">
        <f>VLOOKUP(C1616,SV_CoDiemChuaDu!$B$7:$I$26,8,FALSE)</f>
        <v>#N/A</v>
      </c>
      <c r="N1616" s="6" t="e">
        <f>VLOOKUP(C1616,SoLanLamDATN!$A$2:$B$1192,2,FALSE)</f>
        <v>#N/A</v>
      </c>
      <c r="P1616" s="2">
        <f>VLOOKUP(C1616,[2]XetNhanDATN_20180120!$C$5:$J$2281,8,FALSE)</f>
        <v>1</v>
      </c>
    </row>
    <row r="1617" spans="1:16" x14ac:dyDescent="0.25">
      <c r="A1617" s="9">
        <v>1613</v>
      </c>
      <c r="B1617" s="9">
        <v>110</v>
      </c>
      <c r="C1617" s="7">
        <v>110130186</v>
      </c>
      <c r="D1617" s="7">
        <v>110130186</v>
      </c>
      <c r="E1617" s="6" t="s">
        <v>1609</v>
      </c>
      <c r="F1617" s="40" t="s">
        <v>1587</v>
      </c>
      <c r="G1617" s="8">
        <v>2.19</v>
      </c>
      <c r="H1617" s="10">
        <v>143</v>
      </c>
      <c r="I1617" s="32">
        <v>0</v>
      </c>
      <c r="J1617" s="7">
        <v>1</v>
      </c>
      <c r="K1617" s="6" t="s">
        <v>459</v>
      </c>
      <c r="L1617" s="9" t="e">
        <f>VLOOKUP(C1617,ThoiHoc_DuKien20180119!$B$6:$B$346,1,FALSE)</f>
        <v>#N/A</v>
      </c>
      <c r="M1617" s="24" t="e">
        <f>VLOOKUP(C1617,SV_CoDiemChuaDu!$B$7:$I$26,8,FALSE)</f>
        <v>#N/A</v>
      </c>
      <c r="N1617" s="6" t="e">
        <f>VLOOKUP(C1617,SoLanLamDATN!$A$2:$B$1192,2,FALSE)</f>
        <v>#N/A</v>
      </c>
      <c r="P1617" s="2">
        <f>VLOOKUP(C1617,[2]XetNhanDATN_20180120!$C$5:$J$2281,8,FALSE)</f>
        <v>1</v>
      </c>
    </row>
    <row r="1618" spans="1:16" x14ac:dyDescent="0.25">
      <c r="A1618" s="9">
        <v>1614</v>
      </c>
      <c r="B1618" s="9">
        <v>110</v>
      </c>
      <c r="C1618" s="7">
        <v>110130187</v>
      </c>
      <c r="D1618" s="7">
        <v>110130187</v>
      </c>
      <c r="E1618" s="6" t="s">
        <v>1610</v>
      </c>
      <c r="F1618" s="40" t="s">
        <v>1587</v>
      </c>
      <c r="G1618" s="8">
        <v>2.63</v>
      </c>
      <c r="H1618" s="10">
        <v>143</v>
      </c>
      <c r="I1618" s="32">
        <v>0</v>
      </c>
      <c r="J1618" s="7">
        <v>1</v>
      </c>
      <c r="K1618" s="6" t="s">
        <v>459</v>
      </c>
      <c r="L1618" s="9" t="e">
        <f>VLOOKUP(C1618,ThoiHoc_DuKien20180119!$B$6:$B$346,1,FALSE)</f>
        <v>#N/A</v>
      </c>
      <c r="M1618" s="24" t="e">
        <f>VLOOKUP(C1618,SV_CoDiemChuaDu!$B$7:$I$26,8,FALSE)</f>
        <v>#N/A</v>
      </c>
      <c r="N1618" s="6" t="e">
        <f>VLOOKUP(C1618,SoLanLamDATN!$A$2:$B$1192,2,FALSE)</f>
        <v>#N/A</v>
      </c>
      <c r="P1618" s="2">
        <f>VLOOKUP(C1618,[2]XetNhanDATN_20180120!$C$5:$J$2281,8,FALSE)</f>
        <v>1</v>
      </c>
    </row>
    <row r="1619" spans="1:16" x14ac:dyDescent="0.25">
      <c r="A1619" s="9">
        <v>1615</v>
      </c>
      <c r="B1619" s="9">
        <v>110</v>
      </c>
      <c r="C1619" s="7">
        <v>110130188</v>
      </c>
      <c r="D1619" s="7">
        <v>110130188</v>
      </c>
      <c r="E1619" s="6" t="s">
        <v>1573</v>
      </c>
      <c r="F1619" s="40" t="s">
        <v>1587</v>
      </c>
      <c r="G1619" s="8">
        <v>2.25</v>
      </c>
      <c r="H1619" s="10">
        <v>143</v>
      </c>
      <c r="I1619" s="32">
        <v>1</v>
      </c>
      <c r="J1619" s="7">
        <v>1</v>
      </c>
      <c r="K1619" s="6" t="s">
        <v>1572</v>
      </c>
      <c r="L1619" s="9" t="e">
        <f>VLOOKUP(C1619,ThoiHoc_DuKien20180119!$B$6:$B$346,1,FALSE)</f>
        <v>#N/A</v>
      </c>
      <c r="M1619" s="24" t="e">
        <f>VLOOKUP(C1619,SV_CoDiemChuaDu!$B$7:$I$26,8,FALSE)</f>
        <v>#N/A</v>
      </c>
      <c r="N1619" s="6" t="e">
        <f>VLOOKUP(C1619,SoLanLamDATN!$A$2:$B$1192,2,FALSE)</f>
        <v>#N/A</v>
      </c>
      <c r="P1619" s="2">
        <f>VLOOKUP(C1619,[2]XetNhanDATN_20180120!$C$5:$J$2281,8,FALSE)</f>
        <v>1</v>
      </c>
    </row>
    <row r="1620" spans="1:16" x14ac:dyDescent="0.25">
      <c r="A1620" s="9">
        <v>1616</v>
      </c>
      <c r="B1620" s="9">
        <v>110</v>
      </c>
      <c r="C1620" s="7">
        <v>110130189</v>
      </c>
      <c r="D1620" s="7">
        <v>110130189</v>
      </c>
      <c r="E1620" s="6" t="s">
        <v>1611</v>
      </c>
      <c r="F1620" s="40" t="s">
        <v>1587</v>
      </c>
      <c r="G1620" s="8">
        <v>3.15</v>
      </c>
      <c r="H1620" s="10">
        <v>143</v>
      </c>
      <c r="I1620" s="32">
        <v>0</v>
      </c>
      <c r="J1620" s="7">
        <v>1</v>
      </c>
      <c r="K1620" s="6" t="s">
        <v>459</v>
      </c>
      <c r="L1620" s="9" t="e">
        <f>VLOOKUP(C1620,ThoiHoc_DuKien20180119!$B$6:$B$346,1,FALSE)</f>
        <v>#N/A</v>
      </c>
      <c r="M1620" s="24" t="e">
        <f>VLOOKUP(C1620,SV_CoDiemChuaDu!$B$7:$I$26,8,FALSE)</f>
        <v>#N/A</v>
      </c>
      <c r="N1620" s="6" t="e">
        <f>VLOOKUP(C1620,SoLanLamDATN!$A$2:$B$1192,2,FALSE)</f>
        <v>#N/A</v>
      </c>
      <c r="P1620" s="2">
        <f>VLOOKUP(C1620,[2]XetNhanDATN_20180120!$C$5:$J$2281,8,FALSE)</f>
        <v>1</v>
      </c>
    </row>
    <row r="1621" spans="1:16" x14ac:dyDescent="0.25">
      <c r="A1621" s="9">
        <v>1617</v>
      </c>
      <c r="B1621" s="9">
        <v>110</v>
      </c>
      <c r="C1621" s="7">
        <v>110130190</v>
      </c>
      <c r="D1621" s="7">
        <v>110130190</v>
      </c>
      <c r="E1621" s="6" t="s">
        <v>1612</v>
      </c>
      <c r="F1621" s="40" t="s">
        <v>1587</v>
      </c>
      <c r="G1621" s="8">
        <v>2.96</v>
      </c>
      <c r="H1621" s="10">
        <v>143</v>
      </c>
      <c r="I1621" s="32">
        <v>0</v>
      </c>
      <c r="J1621" s="7">
        <v>1</v>
      </c>
      <c r="K1621" s="6" t="s">
        <v>459</v>
      </c>
      <c r="L1621" s="9" t="e">
        <f>VLOOKUP(C1621,ThoiHoc_DuKien20180119!$B$6:$B$346,1,FALSE)</f>
        <v>#N/A</v>
      </c>
      <c r="M1621" s="24" t="e">
        <f>VLOOKUP(C1621,SV_CoDiemChuaDu!$B$7:$I$26,8,FALSE)</f>
        <v>#N/A</v>
      </c>
      <c r="N1621" s="6" t="e">
        <f>VLOOKUP(C1621,SoLanLamDATN!$A$2:$B$1192,2,FALSE)</f>
        <v>#N/A</v>
      </c>
      <c r="P1621" s="2">
        <f>VLOOKUP(C1621,[2]XetNhanDATN_20180120!$C$5:$J$2281,8,FALSE)</f>
        <v>1</v>
      </c>
    </row>
    <row r="1622" spans="1:16" x14ac:dyDescent="0.25">
      <c r="A1622" s="9">
        <v>1618</v>
      </c>
      <c r="B1622" s="9">
        <v>110</v>
      </c>
      <c r="C1622" s="7">
        <v>110130191</v>
      </c>
      <c r="D1622" s="7">
        <v>110130191</v>
      </c>
      <c r="E1622" s="6" t="s">
        <v>1613</v>
      </c>
      <c r="F1622" s="40" t="s">
        <v>1587</v>
      </c>
      <c r="G1622" s="8">
        <v>2.65</v>
      </c>
      <c r="H1622" s="10">
        <v>143</v>
      </c>
      <c r="I1622" s="32">
        <v>0</v>
      </c>
      <c r="J1622" s="7">
        <v>1</v>
      </c>
      <c r="K1622" s="6" t="s">
        <v>459</v>
      </c>
      <c r="L1622" s="9" t="e">
        <f>VLOOKUP(C1622,ThoiHoc_DuKien20180119!$B$6:$B$346,1,FALSE)</f>
        <v>#N/A</v>
      </c>
      <c r="M1622" s="24" t="e">
        <f>VLOOKUP(C1622,SV_CoDiemChuaDu!$B$7:$I$26,8,FALSE)</f>
        <v>#N/A</v>
      </c>
      <c r="N1622" s="6" t="e">
        <f>VLOOKUP(C1622,SoLanLamDATN!$A$2:$B$1192,2,FALSE)</f>
        <v>#N/A</v>
      </c>
      <c r="P1622" s="2">
        <f>VLOOKUP(C1622,[2]XetNhanDATN_20180120!$C$5:$J$2281,8,FALSE)</f>
        <v>1</v>
      </c>
    </row>
    <row r="1623" spans="1:16" x14ac:dyDescent="0.25">
      <c r="A1623" s="9">
        <v>1619</v>
      </c>
      <c r="B1623" s="9">
        <v>110</v>
      </c>
      <c r="C1623" s="7">
        <v>110130192</v>
      </c>
      <c r="D1623" s="7">
        <v>110130192</v>
      </c>
      <c r="E1623" s="6" t="s">
        <v>1614</v>
      </c>
      <c r="F1623" s="40" t="s">
        <v>1587</v>
      </c>
      <c r="G1623" s="8">
        <v>2.97</v>
      </c>
      <c r="H1623" s="10">
        <v>143</v>
      </c>
      <c r="I1623" s="32">
        <v>0</v>
      </c>
      <c r="J1623" s="7">
        <v>1</v>
      </c>
      <c r="K1623" s="6"/>
      <c r="L1623" s="9" t="e">
        <f>VLOOKUP(C1623,ThoiHoc_DuKien20180119!$B$6:$B$346,1,FALSE)</f>
        <v>#N/A</v>
      </c>
      <c r="M1623" s="24" t="e">
        <f>VLOOKUP(C1623,SV_CoDiemChuaDu!$B$7:$I$26,8,FALSE)</f>
        <v>#N/A</v>
      </c>
      <c r="N1623" s="6" t="e">
        <f>VLOOKUP(C1623,SoLanLamDATN!$A$2:$B$1192,2,FALSE)</f>
        <v>#N/A</v>
      </c>
      <c r="P1623" s="2">
        <f>VLOOKUP(C1623,[2]XetNhanDATN_20180120!$C$5:$J$2281,8,FALSE)</f>
        <v>1</v>
      </c>
    </row>
    <row r="1624" spans="1:16" x14ac:dyDescent="0.25">
      <c r="A1624" s="9">
        <v>1620</v>
      </c>
      <c r="B1624" s="9">
        <v>110</v>
      </c>
      <c r="C1624" s="7">
        <v>110130198</v>
      </c>
      <c r="D1624" s="7">
        <v>110130198</v>
      </c>
      <c r="E1624" s="6" t="s">
        <v>421</v>
      </c>
      <c r="F1624" s="40" t="s">
        <v>1587</v>
      </c>
      <c r="G1624" s="8">
        <v>2.16</v>
      </c>
      <c r="H1624" s="10">
        <v>143</v>
      </c>
      <c r="I1624" s="32">
        <v>0</v>
      </c>
      <c r="J1624" s="7">
        <v>1</v>
      </c>
      <c r="K1624" s="6" t="s">
        <v>459</v>
      </c>
      <c r="L1624" s="9" t="e">
        <f>VLOOKUP(C1624,ThoiHoc_DuKien20180119!$B$6:$B$346,1,FALSE)</f>
        <v>#N/A</v>
      </c>
      <c r="M1624" s="24" t="e">
        <f>VLOOKUP(C1624,SV_CoDiemChuaDu!$B$7:$I$26,8,FALSE)</f>
        <v>#N/A</v>
      </c>
      <c r="N1624" s="6" t="e">
        <f>VLOOKUP(C1624,SoLanLamDATN!$A$2:$B$1192,2,FALSE)</f>
        <v>#N/A</v>
      </c>
      <c r="P1624" s="2">
        <f>VLOOKUP(C1624,[2]XetNhanDATN_20180120!$C$5:$J$2281,8,FALSE)</f>
        <v>1</v>
      </c>
    </row>
    <row r="1625" spans="1:16" x14ac:dyDescent="0.25">
      <c r="A1625" s="9">
        <v>1621</v>
      </c>
      <c r="B1625" s="9">
        <v>110</v>
      </c>
      <c r="C1625" s="7">
        <v>110130200</v>
      </c>
      <c r="D1625" s="7">
        <v>110130200</v>
      </c>
      <c r="E1625" s="6" t="s">
        <v>1615</v>
      </c>
      <c r="F1625" s="40" t="s">
        <v>1587</v>
      </c>
      <c r="G1625" s="8">
        <v>2.5</v>
      </c>
      <c r="H1625" s="10">
        <v>143</v>
      </c>
      <c r="I1625" s="32">
        <v>0</v>
      </c>
      <c r="J1625" s="7">
        <v>1</v>
      </c>
      <c r="K1625" s="6"/>
      <c r="L1625" s="9" t="e">
        <f>VLOOKUP(C1625,ThoiHoc_DuKien20180119!$B$6:$B$346,1,FALSE)</f>
        <v>#N/A</v>
      </c>
      <c r="M1625" s="24" t="e">
        <f>VLOOKUP(C1625,SV_CoDiemChuaDu!$B$7:$I$26,8,FALSE)</f>
        <v>#N/A</v>
      </c>
      <c r="N1625" s="6" t="e">
        <f>VLOOKUP(C1625,SoLanLamDATN!$A$2:$B$1192,2,FALSE)</f>
        <v>#N/A</v>
      </c>
      <c r="P1625" s="2">
        <f>VLOOKUP(C1625,[2]XetNhanDATN_20180120!$C$5:$J$2281,8,FALSE)</f>
        <v>1</v>
      </c>
    </row>
    <row r="1626" spans="1:16" x14ac:dyDescent="0.25">
      <c r="A1626" s="9">
        <v>1622</v>
      </c>
      <c r="B1626" s="9">
        <v>110</v>
      </c>
      <c r="C1626" s="7">
        <v>110130201</v>
      </c>
      <c r="D1626" s="7">
        <v>110130201</v>
      </c>
      <c r="E1626" s="6" t="s">
        <v>1616</v>
      </c>
      <c r="F1626" s="40" t="s">
        <v>1587</v>
      </c>
      <c r="G1626" s="8">
        <v>3.04</v>
      </c>
      <c r="H1626" s="10">
        <v>143</v>
      </c>
      <c r="I1626" s="32">
        <v>0</v>
      </c>
      <c r="J1626" s="7">
        <v>1</v>
      </c>
      <c r="K1626" s="6" t="s">
        <v>459</v>
      </c>
      <c r="L1626" s="9" t="e">
        <f>VLOOKUP(C1626,ThoiHoc_DuKien20180119!$B$6:$B$346,1,FALSE)</f>
        <v>#N/A</v>
      </c>
      <c r="M1626" s="24" t="e">
        <f>VLOOKUP(C1626,SV_CoDiemChuaDu!$B$7:$I$26,8,FALSE)</f>
        <v>#N/A</v>
      </c>
      <c r="N1626" s="6" t="e">
        <f>VLOOKUP(C1626,SoLanLamDATN!$A$2:$B$1192,2,FALSE)</f>
        <v>#N/A</v>
      </c>
      <c r="P1626" s="2">
        <f>VLOOKUP(C1626,[2]XetNhanDATN_20180120!$C$5:$J$2281,8,FALSE)</f>
        <v>1</v>
      </c>
    </row>
    <row r="1627" spans="1:16" x14ac:dyDescent="0.25">
      <c r="A1627" s="9">
        <v>1623</v>
      </c>
      <c r="B1627" s="9">
        <v>110</v>
      </c>
      <c r="C1627" s="7">
        <v>110130203</v>
      </c>
      <c r="D1627" s="7">
        <v>110130203</v>
      </c>
      <c r="E1627" s="6" t="s">
        <v>1617</v>
      </c>
      <c r="F1627" s="40" t="s">
        <v>1587</v>
      </c>
      <c r="G1627" s="8">
        <v>2.2999999999999998</v>
      </c>
      <c r="H1627" s="10">
        <v>143</v>
      </c>
      <c r="I1627" s="32">
        <v>0</v>
      </c>
      <c r="J1627" s="7">
        <v>1</v>
      </c>
      <c r="K1627" s="6" t="s">
        <v>459</v>
      </c>
      <c r="L1627" s="9" t="e">
        <f>VLOOKUP(C1627,ThoiHoc_DuKien20180119!$B$6:$B$346,1,FALSE)</f>
        <v>#N/A</v>
      </c>
      <c r="M1627" s="24" t="e">
        <f>VLOOKUP(C1627,SV_CoDiemChuaDu!$B$7:$I$26,8,FALSE)</f>
        <v>#N/A</v>
      </c>
      <c r="N1627" s="6" t="e">
        <f>VLOOKUP(C1627,SoLanLamDATN!$A$2:$B$1192,2,FALSE)</f>
        <v>#N/A</v>
      </c>
      <c r="P1627" s="2">
        <f>VLOOKUP(C1627,[2]XetNhanDATN_20180120!$C$5:$J$2281,8,FALSE)</f>
        <v>1</v>
      </c>
    </row>
    <row r="1628" spans="1:16" x14ac:dyDescent="0.25">
      <c r="A1628" s="9">
        <v>1624</v>
      </c>
      <c r="B1628" s="9">
        <v>110</v>
      </c>
      <c r="C1628" s="7">
        <v>110130206</v>
      </c>
      <c r="D1628" s="7">
        <v>110130206</v>
      </c>
      <c r="E1628" s="6" t="s">
        <v>754</v>
      </c>
      <c r="F1628" s="40" t="s">
        <v>1587</v>
      </c>
      <c r="G1628" s="8">
        <v>2.5299999999999998</v>
      </c>
      <c r="H1628" s="10">
        <v>143</v>
      </c>
      <c r="I1628" s="32">
        <v>0</v>
      </c>
      <c r="J1628" s="7">
        <v>1</v>
      </c>
      <c r="K1628" s="6" t="s">
        <v>459</v>
      </c>
      <c r="L1628" s="9" t="e">
        <f>VLOOKUP(C1628,ThoiHoc_DuKien20180119!$B$6:$B$346,1,FALSE)</f>
        <v>#N/A</v>
      </c>
      <c r="M1628" s="24" t="e">
        <f>VLOOKUP(C1628,SV_CoDiemChuaDu!$B$7:$I$26,8,FALSE)</f>
        <v>#N/A</v>
      </c>
      <c r="N1628" s="6" t="e">
        <f>VLOOKUP(C1628,SoLanLamDATN!$A$2:$B$1192,2,FALSE)</f>
        <v>#N/A</v>
      </c>
      <c r="P1628" s="2">
        <f>VLOOKUP(C1628,[2]XetNhanDATN_20180120!$C$5:$J$2281,8,FALSE)</f>
        <v>1</v>
      </c>
    </row>
    <row r="1629" spans="1:16" x14ac:dyDescent="0.25">
      <c r="A1629" s="9">
        <v>1625</v>
      </c>
      <c r="B1629" s="9">
        <v>110</v>
      </c>
      <c r="C1629" s="7">
        <v>110130208</v>
      </c>
      <c r="D1629" s="7">
        <v>110130208</v>
      </c>
      <c r="E1629" s="6" t="s">
        <v>1618</v>
      </c>
      <c r="F1629" s="40" t="s">
        <v>1587</v>
      </c>
      <c r="G1629" s="8">
        <v>2.46</v>
      </c>
      <c r="H1629" s="10">
        <v>143</v>
      </c>
      <c r="I1629" s="32">
        <v>0</v>
      </c>
      <c r="J1629" s="7">
        <v>1</v>
      </c>
      <c r="K1629" s="6" t="s">
        <v>459</v>
      </c>
      <c r="L1629" s="9" t="e">
        <f>VLOOKUP(C1629,ThoiHoc_DuKien20180119!$B$6:$B$346,1,FALSE)</f>
        <v>#N/A</v>
      </c>
      <c r="M1629" s="24" t="e">
        <f>VLOOKUP(C1629,SV_CoDiemChuaDu!$B$7:$I$26,8,FALSE)</f>
        <v>#N/A</v>
      </c>
      <c r="N1629" s="6" t="e">
        <f>VLOOKUP(C1629,SoLanLamDATN!$A$2:$B$1192,2,FALSE)</f>
        <v>#N/A</v>
      </c>
      <c r="P1629" s="2">
        <f>VLOOKUP(C1629,[2]XetNhanDATN_20180120!$C$5:$J$2281,8,FALSE)</f>
        <v>1</v>
      </c>
    </row>
    <row r="1630" spans="1:16" x14ac:dyDescent="0.25">
      <c r="A1630" s="9">
        <v>1626</v>
      </c>
      <c r="B1630" s="9">
        <v>110</v>
      </c>
      <c r="C1630" s="7">
        <v>110130209</v>
      </c>
      <c r="D1630" s="7">
        <v>110130209</v>
      </c>
      <c r="E1630" s="6" t="s">
        <v>541</v>
      </c>
      <c r="F1630" s="40" t="s">
        <v>1587</v>
      </c>
      <c r="G1630" s="8">
        <v>2.36</v>
      </c>
      <c r="H1630" s="10">
        <v>143</v>
      </c>
      <c r="I1630" s="32">
        <v>0</v>
      </c>
      <c r="J1630" s="7">
        <v>1</v>
      </c>
      <c r="K1630" s="6" t="s">
        <v>459</v>
      </c>
      <c r="L1630" s="9" t="e">
        <f>VLOOKUP(C1630,ThoiHoc_DuKien20180119!$B$6:$B$346,1,FALSE)</f>
        <v>#N/A</v>
      </c>
      <c r="M1630" s="24" t="e">
        <f>VLOOKUP(C1630,SV_CoDiemChuaDu!$B$7:$I$26,8,FALSE)</f>
        <v>#N/A</v>
      </c>
      <c r="N1630" s="6" t="e">
        <f>VLOOKUP(C1630,SoLanLamDATN!$A$2:$B$1192,2,FALSE)</f>
        <v>#N/A</v>
      </c>
      <c r="P1630" s="2">
        <f>VLOOKUP(C1630,[2]XetNhanDATN_20180120!$C$5:$J$2281,8,FALSE)</f>
        <v>1</v>
      </c>
    </row>
    <row r="1631" spans="1:16" x14ac:dyDescent="0.25">
      <c r="A1631" s="9">
        <v>1627</v>
      </c>
      <c r="B1631" s="9">
        <v>110</v>
      </c>
      <c r="C1631" s="7">
        <v>110130210</v>
      </c>
      <c r="D1631" s="7">
        <v>110130210</v>
      </c>
      <c r="E1631" s="6" t="s">
        <v>1619</v>
      </c>
      <c r="F1631" s="40" t="s">
        <v>1587</v>
      </c>
      <c r="G1631" s="8">
        <v>2.74</v>
      </c>
      <c r="H1631" s="10">
        <v>143</v>
      </c>
      <c r="I1631" s="32">
        <v>1</v>
      </c>
      <c r="J1631" s="7">
        <v>1</v>
      </c>
      <c r="K1631" s="6" t="s">
        <v>1620</v>
      </c>
      <c r="L1631" s="9" t="e">
        <f>VLOOKUP(C1631,ThoiHoc_DuKien20180119!$B$6:$B$346,1,FALSE)</f>
        <v>#N/A</v>
      </c>
      <c r="M1631" s="24" t="e">
        <f>VLOOKUP(C1631,SV_CoDiemChuaDu!$B$7:$I$26,8,FALSE)</f>
        <v>#N/A</v>
      </c>
      <c r="N1631" s="6" t="e">
        <f>VLOOKUP(C1631,SoLanLamDATN!$A$2:$B$1192,2,FALSE)</f>
        <v>#N/A</v>
      </c>
      <c r="P1631" s="2">
        <f>VLOOKUP(C1631,[2]XetNhanDATN_20180120!$C$5:$J$2281,8,FALSE)</f>
        <v>1</v>
      </c>
    </row>
    <row r="1632" spans="1:16" x14ac:dyDescent="0.25">
      <c r="A1632" s="9">
        <v>1628</v>
      </c>
      <c r="B1632" s="9">
        <v>110</v>
      </c>
      <c r="C1632" s="7">
        <v>110130211</v>
      </c>
      <c r="D1632" s="7">
        <v>110130211</v>
      </c>
      <c r="E1632" s="6" t="s">
        <v>1621</v>
      </c>
      <c r="F1632" s="40" t="s">
        <v>1587</v>
      </c>
      <c r="G1632" s="8">
        <v>2.72</v>
      </c>
      <c r="H1632" s="10">
        <v>143</v>
      </c>
      <c r="I1632" s="32">
        <v>0</v>
      </c>
      <c r="J1632" s="7">
        <v>1</v>
      </c>
      <c r="K1632" s="6" t="s">
        <v>459</v>
      </c>
      <c r="L1632" s="9" t="e">
        <f>VLOOKUP(C1632,ThoiHoc_DuKien20180119!$B$6:$B$346,1,FALSE)</f>
        <v>#N/A</v>
      </c>
      <c r="M1632" s="24" t="e">
        <f>VLOOKUP(C1632,SV_CoDiemChuaDu!$B$7:$I$26,8,FALSE)</f>
        <v>#N/A</v>
      </c>
      <c r="N1632" s="6" t="e">
        <f>VLOOKUP(C1632,SoLanLamDATN!$A$2:$B$1192,2,FALSE)</f>
        <v>#N/A</v>
      </c>
      <c r="P1632" s="2">
        <f>VLOOKUP(C1632,[2]XetNhanDATN_20180120!$C$5:$J$2281,8,FALSE)</f>
        <v>1</v>
      </c>
    </row>
    <row r="1633" spans="1:16" x14ac:dyDescent="0.25">
      <c r="A1633" s="9">
        <v>1629</v>
      </c>
      <c r="B1633" s="9">
        <v>110</v>
      </c>
      <c r="C1633" s="7">
        <v>110130212</v>
      </c>
      <c r="D1633" s="7">
        <v>110130212</v>
      </c>
      <c r="E1633" s="6" t="s">
        <v>1622</v>
      </c>
      <c r="F1633" s="40" t="s">
        <v>1587</v>
      </c>
      <c r="G1633" s="8">
        <v>2.4</v>
      </c>
      <c r="H1633" s="10">
        <v>143</v>
      </c>
      <c r="I1633" s="32">
        <v>2</v>
      </c>
      <c r="J1633" s="7">
        <v>1</v>
      </c>
      <c r="K1633" s="6" t="s">
        <v>1623</v>
      </c>
      <c r="L1633" s="9" t="e">
        <f>VLOOKUP(C1633,ThoiHoc_DuKien20180119!$B$6:$B$346,1,FALSE)</f>
        <v>#N/A</v>
      </c>
      <c r="M1633" s="24" t="e">
        <f>VLOOKUP(C1633,SV_CoDiemChuaDu!$B$7:$I$26,8,FALSE)</f>
        <v>#N/A</v>
      </c>
      <c r="N1633" s="6" t="e">
        <f>VLOOKUP(C1633,SoLanLamDATN!$A$2:$B$1192,2,FALSE)</f>
        <v>#N/A</v>
      </c>
      <c r="P1633" s="2">
        <f>VLOOKUP(C1633,[2]XetNhanDATN_20180120!$C$5:$J$2281,8,FALSE)</f>
        <v>1</v>
      </c>
    </row>
    <row r="1634" spans="1:16" x14ac:dyDescent="0.25">
      <c r="A1634" s="9">
        <v>1630</v>
      </c>
      <c r="B1634" s="9">
        <v>110</v>
      </c>
      <c r="C1634" s="7">
        <v>110130214</v>
      </c>
      <c r="D1634" s="7">
        <v>110130214</v>
      </c>
      <c r="E1634" s="6" t="s">
        <v>1624</v>
      </c>
      <c r="F1634" s="40" t="s">
        <v>1587</v>
      </c>
      <c r="G1634" s="8">
        <v>2.54</v>
      </c>
      <c r="H1634" s="10">
        <v>143</v>
      </c>
      <c r="I1634" s="32">
        <v>0</v>
      </c>
      <c r="J1634" s="7">
        <v>1</v>
      </c>
      <c r="K1634" s="6" t="s">
        <v>459</v>
      </c>
      <c r="L1634" s="9" t="e">
        <f>VLOOKUP(C1634,ThoiHoc_DuKien20180119!$B$6:$B$346,1,FALSE)</f>
        <v>#N/A</v>
      </c>
      <c r="M1634" s="24" t="e">
        <f>VLOOKUP(C1634,SV_CoDiemChuaDu!$B$7:$I$26,8,FALSE)</f>
        <v>#N/A</v>
      </c>
      <c r="N1634" s="6" t="e">
        <f>VLOOKUP(C1634,SoLanLamDATN!$A$2:$B$1192,2,FALSE)</f>
        <v>#N/A</v>
      </c>
      <c r="P1634" s="2">
        <f>VLOOKUP(C1634,[2]XetNhanDATN_20180120!$C$5:$J$2281,8,FALSE)</f>
        <v>1</v>
      </c>
    </row>
    <row r="1635" spans="1:16" x14ac:dyDescent="0.25">
      <c r="A1635" s="9">
        <v>1631</v>
      </c>
      <c r="B1635" s="9">
        <v>110</v>
      </c>
      <c r="C1635" s="7">
        <v>110130215</v>
      </c>
      <c r="D1635" s="7">
        <v>110130215</v>
      </c>
      <c r="E1635" s="6" t="s">
        <v>1625</v>
      </c>
      <c r="F1635" s="40" t="s">
        <v>1587</v>
      </c>
      <c r="G1635" s="8">
        <v>2.92</v>
      </c>
      <c r="H1635" s="10">
        <v>143</v>
      </c>
      <c r="I1635" s="32">
        <v>0</v>
      </c>
      <c r="J1635" s="7">
        <v>1</v>
      </c>
      <c r="K1635" s="6" t="s">
        <v>459</v>
      </c>
      <c r="L1635" s="9" t="e">
        <f>VLOOKUP(C1635,ThoiHoc_DuKien20180119!$B$6:$B$346,1,FALSE)</f>
        <v>#N/A</v>
      </c>
      <c r="M1635" s="24" t="e">
        <f>VLOOKUP(C1635,SV_CoDiemChuaDu!$B$7:$I$26,8,FALSE)</f>
        <v>#N/A</v>
      </c>
      <c r="N1635" s="6" t="e">
        <f>VLOOKUP(C1635,SoLanLamDATN!$A$2:$B$1192,2,FALSE)</f>
        <v>#N/A</v>
      </c>
      <c r="P1635" s="2">
        <f>VLOOKUP(C1635,[2]XetNhanDATN_20180120!$C$5:$J$2281,8,FALSE)</f>
        <v>1</v>
      </c>
    </row>
    <row r="1636" spans="1:16" x14ac:dyDescent="0.25">
      <c r="A1636" s="9">
        <v>1632</v>
      </c>
      <c r="B1636" s="9">
        <v>111</v>
      </c>
      <c r="C1636" s="7">
        <v>111130126</v>
      </c>
      <c r="D1636" s="7">
        <v>111130126</v>
      </c>
      <c r="E1636" s="6" t="s">
        <v>1702</v>
      </c>
      <c r="F1636" s="40" t="s">
        <v>1703</v>
      </c>
      <c r="G1636" s="8">
        <v>2.66</v>
      </c>
      <c r="H1636" s="10">
        <v>143</v>
      </c>
      <c r="I1636" s="32">
        <v>0</v>
      </c>
      <c r="J1636" s="7">
        <v>1</v>
      </c>
      <c r="K1636" s="6"/>
      <c r="L1636" s="9" t="e">
        <f>VLOOKUP(C1636,ThoiHoc_DuKien20180119!$B$6:$B$346,1,FALSE)</f>
        <v>#N/A</v>
      </c>
      <c r="M1636" s="24" t="e">
        <f>VLOOKUP(C1636,SV_CoDiemChuaDu!$B$7:$I$26,8,FALSE)</f>
        <v>#N/A</v>
      </c>
      <c r="N1636" s="6" t="e">
        <f>VLOOKUP(C1636,SoLanLamDATN!$A$2:$B$1192,2,FALSE)</f>
        <v>#N/A</v>
      </c>
      <c r="P1636" s="2">
        <f>VLOOKUP(C1636,[2]XetNhanDATN_20180120!$C$5:$J$2281,8,FALSE)</f>
        <v>1</v>
      </c>
    </row>
    <row r="1637" spans="1:16" x14ac:dyDescent="0.25">
      <c r="A1637" s="9">
        <v>1633</v>
      </c>
      <c r="B1637" s="9">
        <v>111</v>
      </c>
      <c r="C1637" s="7">
        <v>111130127</v>
      </c>
      <c r="D1637" s="7">
        <v>111130127</v>
      </c>
      <c r="E1637" s="6" t="s">
        <v>1704</v>
      </c>
      <c r="F1637" s="40" t="s">
        <v>1703</v>
      </c>
      <c r="G1637" s="8">
        <v>3.07</v>
      </c>
      <c r="H1637" s="10">
        <v>143</v>
      </c>
      <c r="I1637" s="32">
        <v>0</v>
      </c>
      <c r="J1637" s="7">
        <v>1</v>
      </c>
      <c r="K1637" s="6"/>
      <c r="L1637" s="9" t="e">
        <f>VLOOKUP(C1637,ThoiHoc_DuKien20180119!$B$6:$B$346,1,FALSE)</f>
        <v>#N/A</v>
      </c>
      <c r="M1637" s="24" t="e">
        <f>VLOOKUP(C1637,SV_CoDiemChuaDu!$B$7:$I$26,8,FALSE)</f>
        <v>#N/A</v>
      </c>
      <c r="N1637" s="6" t="e">
        <f>VLOOKUP(C1637,SoLanLamDATN!$A$2:$B$1192,2,FALSE)</f>
        <v>#N/A</v>
      </c>
      <c r="P1637" s="2">
        <f>VLOOKUP(C1637,[2]XetNhanDATN_20180120!$C$5:$J$2281,8,FALSE)</f>
        <v>1</v>
      </c>
    </row>
    <row r="1638" spans="1:16" x14ac:dyDescent="0.25">
      <c r="A1638" s="9">
        <v>1634</v>
      </c>
      <c r="B1638" s="9">
        <v>111</v>
      </c>
      <c r="C1638" s="7">
        <v>111130128</v>
      </c>
      <c r="D1638" s="7">
        <v>111130128</v>
      </c>
      <c r="E1638" s="6" t="s">
        <v>1705</v>
      </c>
      <c r="F1638" s="40" t="s">
        <v>1703</v>
      </c>
      <c r="G1638" s="8">
        <v>2.48</v>
      </c>
      <c r="H1638" s="10">
        <v>143</v>
      </c>
      <c r="I1638" s="32">
        <v>0</v>
      </c>
      <c r="J1638" s="7">
        <v>1</v>
      </c>
      <c r="K1638" s="6"/>
      <c r="L1638" s="9" t="e">
        <f>VLOOKUP(C1638,ThoiHoc_DuKien20180119!$B$6:$B$346,1,FALSE)</f>
        <v>#N/A</v>
      </c>
      <c r="M1638" s="24" t="e">
        <f>VLOOKUP(C1638,SV_CoDiemChuaDu!$B$7:$I$26,8,FALSE)</f>
        <v>#N/A</v>
      </c>
      <c r="N1638" s="6" t="e">
        <f>VLOOKUP(C1638,SoLanLamDATN!$A$2:$B$1192,2,FALSE)</f>
        <v>#N/A</v>
      </c>
      <c r="P1638" s="2">
        <f>VLOOKUP(C1638,[2]XetNhanDATN_20180120!$C$5:$J$2281,8,FALSE)</f>
        <v>1</v>
      </c>
    </row>
    <row r="1639" spans="1:16" x14ac:dyDescent="0.25">
      <c r="A1639" s="9">
        <v>1635</v>
      </c>
      <c r="B1639" s="9">
        <v>111</v>
      </c>
      <c r="C1639" s="7">
        <v>111130130</v>
      </c>
      <c r="D1639" s="7">
        <v>111130130</v>
      </c>
      <c r="E1639" s="6" t="s">
        <v>1706</v>
      </c>
      <c r="F1639" s="40" t="s">
        <v>1703</v>
      </c>
      <c r="G1639" s="8">
        <v>3.57</v>
      </c>
      <c r="H1639" s="10">
        <v>143</v>
      </c>
      <c r="I1639" s="32">
        <v>0</v>
      </c>
      <c r="J1639" s="7">
        <v>1</v>
      </c>
      <c r="K1639" s="6"/>
      <c r="L1639" s="9" t="e">
        <f>VLOOKUP(C1639,ThoiHoc_DuKien20180119!$B$6:$B$346,1,FALSE)</f>
        <v>#N/A</v>
      </c>
      <c r="M1639" s="24" t="e">
        <f>VLOOKUP(C1639,SV_CoDiemChuaDu!$B$7:$I$26,8,FALSE)</f>
        <v>#N/A</v>
      </c>
      <c r="N1639" s="6" t="e">
        <f>VLOOKUP(C1639,SoLanLamDATN!$A$2:$B$1192,2,FALSE)</f>
        <v>#N/A</v>
      </c>
      <c r="P1639" s="2">
        <f>VLOOKUP(C1639,[2]XetNhanDATN_20180120!$C$5:$J$2281,8,FALSE)</f>
        <v>1</v>
      </c>
    </row>
    <row r="1640" spans="1:16" x14ac:dyDescent="0.25">
      <c r="A1640" s="9">
        <v>1636</v>
      </c>
      <c r="B1640" s="9">
        <v>111</v>
      </c>
      <c r="C1640" s="7">
        <v>111130131</v>
      </c>
      <c r="D1640" s="7">
        <v>111130131</v>
      </c>
      <c r="E1640" s="6" t="s">
        <v>1707</v>
      </c>
      <c r="F1640" s="40" t="s">
        <v>1703</v>
      </c>
      <c r="G1640" s="8">
        <v>2.88</v>
      </c>
      <c r="H1640" s="10">
        <v>143</v>
      </c>
      <c r="I1640" s="32">
        <v>0</v>
      </c>
      <c r="J1640" s="7">
        <v>1</v>
      </c>
      <c r="K1640" s="6"/>
      <c r="L1640" s="9" t="e">
        <f>VLOOKUP(C1640,ThoiHoc_DuKien20180119!$B$6:$B$346,1,FALSE)</f>
        <v>#N/A</v>
      </c>
      <c r="M1640" s="24" t="e">
        <f>VLOOKUP(C1640,SV_CoDiemChuaDu!$B$7:$I$26,8,FALSE)</f>
        <v>#N/A</v>
      </c>
      <c r="N1640" s="6" t="e">
        <f>VLOOKUP(C1640,SoLanLamDATN!$A$2:$B$1192,2,FALSE)</f>
        <v>#N/A</v>
      </c>
      <c r="P1640" s="2">
        <f>VLOOKUP(C1640,[2]XetNhanDATN_20180120!$C$5:$J$2281,8,FALSE)</f>
        <v>1</v>
      </c>
    </row>
    <row r="1641" spans="1:16" x14ac:dyDescent="0.25">
      <c r="A1641" s="9">
        <v>1637</v>
      </c>
      <c r="B1641" s="9">
        <v>111</v>
      </c>
      <c r="C1641" s="7">
        <v>111130133</v>
      </c>
      <c r="D1641" s="7">
        <v>111130133</v>
      </c>
      <c r="E1641" s="6" t="s">
        <v>1708</v>
      </c>
      <c r="F1641" s="40" t="s">
        <v>1703</v>
      </c>
      <c r="G1641" s="8">
        <v>2.2599999999999998</v>
      </c>
      <c r="H1641" s="10">
        <v>143</v>
      </c>
      <c r="I1641" s="32">
        <v>0</v>
      </c>
      <c r="J1641" s="7">
        <v>1</v>
      </c>
      <c r="K1641" s="6"/>
      <c r="L1641" s="9" t="e">
        <f>VLOOKUP(C1641,ThoiHoc_DuKien20180119!$B$6:$B$346,1,FALSE)</f>
        <v>#N/A</v>
      </c>
      <c r="M1641" s="24" t="e">
        <f>VLOOKUP(C1641,SV_CoDiemChuaDu!$B$7:$I$26,8,FALSE)</f>
        <v>#N/A</v>
      </c>
      <c r="N1641" s="6" t="e">
        <f>VLOOKUP(C1641,SoLanLamDATN!$A$2:$B$1192,2,FALSE)</f>
        <v>#N/A</v>
      </c>
      <c r="P1641" s="2">
        <f>VLOOKUP(C1641,[2]XetNhanDATN_20180120!$C$5:$J$2281,8,FALSE)</f>
        <v>1</v>
      </c>
    </row>
    <row r="1642" spans="1:16" x14ac:dyDescent="0.25">
      <c r="A1642" s="9">
        <v>1638</v>
      </c>
      <c r="B1642" s="9">
        <v>111</v>
      </c>
      <c r="C1642" s="7">
        <v>111130136</v>
      </c>
      <c r="D1642" s="7">
        <v>111130136</v>
      </c>
      <c r="E1642" s="6" t="s">
        <v>1709</v>
      </c>
      <c r="F1642" s="40" t="s">
        <v>1703</v>
      </c>
      <c r="G1642" s="8">
        <v>2.06</v>
      </c>
      <c r="H1642" s="10">
        <v>143</v>
      </c>
      <c r="I1642" s="32">
        <v>3</v>
      </c>
      <c r="J1642" s="7">
        <v>1</v>
      </c>
      <c r="K1642" s="6" t="s">
        <v>1710</v>
      </c>
      <c r="L1642" s="9" t="e">
        <f>VLOOKUP(C1642,ThoiHoc_DuKien20180119!$B$6:$B$346,1,FALSE)</f>
        <v>#N/A</v>
      </c>
      <c r="M1642" s="24" t="e">
        <f>VLOOKUP(C1642,SV_CoDiemChuaDu!$B$7:$I$26,8,FALSE)</f>
        <v>#N/A</v>
      </c>
      <c r="N1642" s="6" t="e">
        <f>VLOOKUP(C1642,SoLanLamDATN!$A$2:$B$1192,2,FALSE)</f>
        <v>#N/A</v>
      </c>
      <c r="P1642" s="2">
        <f>VLOOKUP(C1642,[2]XetNhanDATN_20180120!$C$5:$J$2281,8,FALSE)</f>
        <v>1</v>
      </c>
    </row>
    <row r="1643" spans="1:16" x14ac:dyDescent="0.25">
      <c r="A1643" s="9">
        <v>1639</v>
      </c>
      <c r="B1643" s="9">
        <v>111</v>
      </c>
      <c r="C1643" s="7">
        <v>111130139</v>
      </c>
      <c r="D1643" s="7">
        <v>111130139</v>
      </c>
      <c r="E1643" s="6" t="s">
        <v>1711</v>
      </c>
      <c r="F1643" s="40" t="s">
        <v>1703</v>
      </c>
      <c r="G1643" s="8">
        <v>3.1</v>
      </c>
      <c r="H1643" s="10">
        <v>143</v>
      </c>
      <c r="I1643" s="32">
        <v>0</v>
      </c>
      <c r="J1643" s="7">
        <v>1</v>
      </c>
      <c r="K1643" s="6"/>
      <c r="L1643" s="9" t="e">
        <f>VLOOKUP(C1643,ThoiHoc_DuKien20180119!$B$6:$B$346,1,FALSE)</f>
        <v>#N/A</v>
      </c>
      <c r="M1643" s="24" t="e">
        <f>VLOOKUP(C1643,SV_CoDiemChuaDu!$B$7:$I$26,8,FALSE)</f>
        <v>#N/A</v>
      </c>
      <c r="N1643" s="6" t="e">
        <f>VLOOKUP(C1643,SoLanLamDATN!$A$2:$B$1192,2,FALSE)</f>
        <v>#N/A</v>
      </c>
      <c r="P1643" s="2">
        <f>VLOOKUP(C1643,[2]XetNhanDATN_20180120!$C$5:$J$2281,8,FALSE)</f>
        <v>1</v>
      </c>
    </row>
    <row r="1644" spans="1:16" x14ac:dyDescent="0.25">
      <c r="A1644" s="9">
        <v>1640</v>
      </c>
      <c r="B1644" s="9">
        <v>111</v>
      </c>
      <c r="C1644" s="7">
        <v>111130142</v>
      </c>
      <c r="D1644" s="7">
        <v>111130142</v>
      </c>
      <c r="E1644" s="6" t="s">
        <v>1712</v>
      </c>
      <c r="F1644" s="40" t="s">
        <v>1703</v>
      </c>
      <c r="G1644" s="8">
        <v>2.5499999999999998</v>
      </c>
      <c r="H1644" s="10">
        <v>143</v>
      </c>
      <c r="I1644" s="32">
        <v>2</v>
      </c>
      <c r="J1644" s="7">
        <v>1</v>
      </c>
      <c r="K1644" s="6" t="s">
        <v>1370</v>
      </c>
      <c r="L1644" s="9" t="e">
        <f>VLOOKUP(C1644,ThoiHoc_DuKien20180119!$B$6:$B$346,1,FALSE)</f>
        <v>#N/A</v>
      </c>
      <c r="M1644" s="24" t="e">
        <f>VLOOKUP(C1644,SV_CoDiemChuaDu!$B$7:$I$26,8,FALSE)</f>
        <v>#N/A</v>
      </c>
      <c r="N1644" s="6" t="e">
        <f>VLOOKUP(C1644,SoLanLamDATN!$A$2:$B$1192,2,FALSE)</f>
        <v>#N/A</v>
      </c>
      <c r="P1644" s="2">
        <f>VLOOKUP(C1644,[2]XetNhanDATN_20180120!$C$5:$J$2281,8,FALSE)</f>
        <v>1</v>
      </c>
    </row>
    <row r="1645" spans="1:16" x14ac:dyDescent="0.25">
      <c r="A1645" s="9">
        <v>1641</v>
      </c>
      <c r="B1645" s="9">
        <v>111</v>
      </c>
      <c r="C1645" s="7">
        <v>111130143</v>
      </c>
      <c r="D1645" s="7">
        <v>111130143</v>
      </c>
      <c r="E1645" s="6" t="s">
        <v>1713</v>
      </c>
      <c r="F1645" s="40" t="s">
        <v>1703</v>
      </c>
      <c r="G1645" s="8">
        <v>2.14</v>
      </c>
      <c r="H1645" s="10">
        <v>143</v>
      </c>
      <c r="I1645" s="32">
        <v>0</v>
      </c>
      <c r="J1645" s="7">
        <v>1</v>
      </c>
      <c r="K1645" s="6"/>
      <c r="L1645" s="9" t="e">
        <f>VLOOKUP(C1645,ThoiHoc_DuKien20180119!$B$6:$B$346,1,FALSE)</f>
        <v>#N/A</v>
      </c>
      <c r="M1645" s="24" t="e">
        <f>VLOOKUP(C1645,SV_CoDiemChuaDu!$B$7:$I$26,8,FALSE)</f>
        <v>#N/A</v>
      </c>
      <c r="N1645" s="6" t="e">
        <f>VLOOKUP(C1645,SoLanLamDATN!$A$2:$B$1192,2,FALSE)</f>
        <v>#N/A</v>
      </c>
      <c r="P1645" s="2">
        <f>VLOOKUP(C1645,[2]XetNhanDATN_20180120!$C$5:$J$2281,8,FALSE)</f>
        <v>1</v>
      </c>
    </row>
    <row r="1646" spans="1:16" x14ac:dyDescent="0.25">
      <c r="A1646" s="9">
        <v>1642</v>
      </c>
      <c r="B1646" s="9">
        <v>111</v>
      </c>
      <c r="C1646" s="7">
        <v>111130144</v>
      </c>
      <c r="D1646" s="7">
        <v>111130144</v>
      </c>
      <c r="E1646" s="6" t="s">
        <v>1714</v>
      </c>
      <c r="F1646" s="40" t="s">
        <v>1703</v>
      </c>
      <c r="G1646" s="8">
        <v>3.24</v>
      </c>
      <c r="H1646" s="10">
        <v>143</v>
      </c>
      <c r="I1646" s="32">
        <v>0</v>
      </c>
      <c r="J1646" s="7">
        <v>1</v>
      </c>
      <c r="K1646" s="6"/>
      <c r="L1646" s="9" t="e">
        <f>VLOOKUP(C1646,ThoiHoc_DuKien20180119!$B$6:$B$346,1,FALSE)</f>
        <v>#N/A</v>
      </c>
      <c r="M1646" s="24" t="e">
        <f>VLOOKUP(C1646,SV_CoDiemChuaDu!$B$7:$I$26,8,FALSE)</f>
        <v>#N/A</v>
      </c>
      <c r="N1646" s="6" t="e">
        <f>VLOOKUP(C1646,SoLanLamDATN!$A$2:$B$1192,2,FALSE)</f>
        <v>#N/A</v>
      </c>
      <c r="P1646" s="2">
        <f>VLOOKUP(C1646,[2]XetNhanDATN_20180120!$C$5:$J$2281,8,FALSE)</f>
        <v>1</v>
      </c>
    </row>
    <row r="1647" spans="1:16" x14ac:dyDescent="0.25">
      <c r="A1647" s="9">
        <v>1643</v>
      </c>
      <c r="B1647" s="9">
        <v>111</v>
      </c>
      <c r="C1647" s="7">
        <v>111130147</v>
      </c>
      <c r="D1647" s="7">
        <v>111130147</v>
      </c>
      <c r="E1647" s="6" t="s">
        <v>1715</v>
      </c>
      <c r="F1647" s="40" t="s">
        <v>1703</v>
      </c>
      <c r="G1647" s="8">
        <v>2.59</v>
      </c>
      <c r="H1647" s="10">
        <v>143</v>
      </c>
      <c r="I1647" s="32">
        <v>0</v>
      </c>
      <c r="J1647" s="7">
        <v>1</v>
      </c>
      <c r="K1647" s="6"/>
      <c r="L1647" s="9" t="e">
        <f>VLOOKUP(C1647,ThoiHoc_DuKien20180119!$B$6:$B$346,1,FALSE)</f>
        <v>#N/A</v>
      </c>
      <c r="M1647" s="24" t="e">
        <f>VLOOKUP(C1647,SV_CoDiemChuaDu!$B$7:$I$26,8,FALSE)</f>
        <v>#N/A</v>
      </c>
      <c r="N1647" s="6" t="e">
        <f>VLOOKUP(C1647,SoLanLamDATN!$A$2:$B$1192,2,FALSE)</f>
        <v>#N/A</v>
      </c>
      <c r="P1647" s="2">
        <f>VLOOKUP(C1647,[2]XetNhanDATN_20180120!$C$5:$J$2281,8,FALSE)</f>
        <v>1</v>
      </c>
    </row>
    <row r="1648" spans="1:16" x14ac:dyDescent="0.25">
      <c r="A1648" s="9">
        <v>1644</v>
      </c>
      <c r="B1648" s="9">
        <v>111</v>
      </c>
      <c r="C1648" s="7">
        <v>111130149</v>
      </c>
      <c r="D1648" s="7">
        <v>111130149</v>
      </c>
      <c r="E1648" s="6" t="s">
        <v>1716</v>
      </c>
      <c r="F1648" s="40" t="s">
        <v>1703</v>
      </c>
      <c r="G1648" s="8">
        <v>2.59</v>
      </c>
      <c r="H1648" s="10">
        <v>143</v>
      </c>
      <c r="I1648" s="32">
        <v>0</v>
      </c>
      <c r="J1648" s="7">
        <v>1</v>
      </c>
      <c r="K1648" s="6"/>
      <c r="L1648" s="9" t="e">
        <f>VLOOKUP(C1648,ThoiHoc_DuKien20180119!$B$6:$B$346,1,FALSE)</f>
        <v>#N/A</v>
      </c>
      <c r="M1648" s="24" t="e">
        <f>VLOOKUP(C1648,SV_CoDiemChuaDu!$B$7:$I$26,8,FALSE)</f>
        <v>#N/A</v>
      </c>
      <c r="N1648" s="6" t="e">
        <f>VLOOKUP(C1648,SoLanLamDATN!$A$2:$B$1192,2,FALSE)</f>
        <v>#N/A</v>
      </c>
      <c r="P1648" s="2">
        <f>VLOOKUP(C1648,[2]XetNhanDATN_20180120!$C$5:$J$2281,8,FALSE)</f>
        <v>1</v>
      </c>
    </row>
    <row r="1649" spans="1:16" x14ac:dyDescent="0.25">
      <c r="A1649" s="9">
        <v>1645</v>
      </c>
      <c r="B1649" s="9">
        <v>111</v>
      </c>
      <c r="C1649" s="7">
        <v>111130150</v>
      </c>
      <c r="D1649" s="7">
        <v>111130150</v>
      </c>
      <c r="E1649" s="6" t="s">
        <v>1717</v>
      </c>
      <c r="F1649" s="40" t="s">
        <v>1703</v>
      </c>
      <c r="G1649" s="8">
        <v>2.17</v>
      </c>
      <c r="H1649" s="10">
        <v>143</v>
      </c>
      <c r="I1649" s="32">
        <v>3</v>
      </c>
      <c r="J1649" s="7">
        <v>1</v>
      </c>
      <c r="K1649" s="6" t="s">
        <v>1718</v>
      </c>
      <c r="L1649" s="9" t="e">
        <f>VLOOKUP(C1649,ThoiHoc_DuKien20180119!$B$6:$B$346,1,FALSE)</f>
        <v>#N/A</v>
      </c>
      <c r="M1649" s="24" t="e">
        <f>VLOOKUP(C1649,SV_CoDiemChuaDu!$B$7:$I$26,8,FALSE)</f>
        <v>#N/A</v>
      </c>
      <c r="N1649" s="6" t="e">
        <f>VLOOKUP(C1649,SoLanLamDATN!$A$2:$B$1192,2,FALSE)</f>
        <v>#N/A</v>
      </c>
      <c r="P1649" s="2">
        <f>VLOOKUP(C1649,[2]XetNhanDATN_20180120!$C$5:$J$2281,8,FALSE)</f>
        <v>1</v>
      </c>
    </row>
    <row r="1650" spans="1:16" x14ac:dyDescent="0.25">
      <c r="A1650" s="9">
        <v>1646</v>
      </c>
      <c r="B1650" s="9">
        <v>111</v>
      </c>
      <c r="C1650" s="7">
        <v>111130154</v>
      </c>
      <c r="D1650" s="7">
        <v>111130154</v>
      </c>
      <c r="E1650" s="6" t="s">
        <v>1719</v>
      </c>
      <c r="F1650" s="40" t="s">
        <v>1703</v>
      </c>
      <c r="G1650" s="8">
        <v>2.86</v>
      </c>
      <c r="H1650" s="10">
        <v>143</v>
      </c>
      <c r="I1650" s="32">
        <v>0</v>
      </c>
      <c r="J1650" s="7">
        <v>1</v>
      </c>
      <c r="K1650" s="6"/>
      <c r="L1650" s="9" t="e">
        <f>VLOOKUP(C1650,ThoiHoc_DuKien20180119!$B$6:$B$346,1,FALSE)</f>
        <v>#N/A</v>
      </c>
      <c r="M1650" s="24" t="e">
        <f>VLOOKUP(C1650,SV_CoDiemChuaDu!$B$7:$I$26,8,FALSE)</f>
        <v>#N/A</v>
      </c>
      <c r="N1650" s="6" t="e">
        <f>VLOOKUP(C1650,SoLanLamDATN!$A$2:$B$1192,2,FALSE)</f>
        <v>#N/A</v>
      </c>
      <c r="P1650" s="2">
        <f>VLOOKUP(C1650,[2]XetNhanDATN_20180120!$C$5:$J$2281,8,FALSE)</f>
        <v>1</v>
      </c>
    </row>
    <row r="1651" spans="1:16" x14ac:dyDescent="0.25">
      <c r="A1651" s="9">
        <v>1647</v>
      </c>
      <c r="B1651" s="9">
        <v>111</v>
      </c>
      <c r="C1651" s="7">
        <v>111130157</v>
      </c>
      <c r="D1651" s="7">
        <v>111130157</v>
      </c>
      <c r="E1651" s="6" t="s">
        <v>1720</v>
      </c>
      <c r="F1651" s="40" t="s">
        <v>1703</v>
      </c>
      <c r="G1651" s="8">
        <v>2.89</v>
      </c>
      <c r="H1651" s="10">
        <v>143</v>
      </c>
      <c r="I1651" s="32">
        <v>0</v>
      </c>
      <c r="J1651" s="7">
        <v>1</v>
      </c>
      <c r="K1651" s="6"/>
      <c r="L1651" s="9" t="e">
        <f>VLOOKUP(C1651,ThoiHoc_DuKien20180119!$B$6:$B$346,1,FALSE)</f>
        <v>#N/A</v>
      </c>
      <c r="M1651" s="24" t="e">
        <f>VLOOKUP(C1651,SV_CoDiemChuaDu!$B$7:$I$26,8,FALSE)</f>
        <v>#N/A</v>
      </c>
      <c r="N1651" s="6" t="e">
        <f>VLOOKUP(C1651,SoLanLamDATN!$A$2:$B$1192,2,FALSE)</f>
        <v>#N/A</v>
      </c>
      <c r="P1651" s="2">
        <f>VLOOKUP(C1651,[2]XetNhanDATN_20180120!$C$5:$J$2281,8,FALSE)</f>
        <v>1</v>
      </c>
    </row>
    <row r="1652" spans="1:16" x14ac:dyDescent="0.25">
      <c r="A1652" s="9">
        <v>1648</v>
      </c>
      <c r="B1652" s="9">
        <v>111</v>
      </c>
      <c r="C1652" s="7">
        <v>111130158</v>
      </c>
      <c r="D1652" s="7">
        <v>111130158</v>
      </c>
      <c r="E1652" s="6" t="s">
        <v>1721</v>
      </c>
      <c r="F1652" s="40" t="s">
        <v>1703</v>
      </c>
      <c r="G1652" s="8">
        <v>2.2400000000000002</v>
      </c>
      <c r="H1652" s="10">
        <v>143</v>
      </c>
      <c r="I1652" s="32">
        <v>0</v>
      </c>
      <c r="J1652" s="7">
        <v>1</v>
      </c>
      <c r="K1652" s="6"/>
      <c r="L1652" s="9" t="e">
        <f>VLOOKUP(C1652,ThoiHoc_DuKien20180119!$B$6:$B$346,1,FALSE)</f>
        <v>#N/A</v>
      </c>
      <c r="M1652" s="24" t="e">
        <f>VLOOKUP(C1652,SV_CoDiemChuaDu!$B$7:$I$26,8,FALSE)</f>
        <v>#N/A</v>
      </c>
      <c r="N1652" s="6" t="e">
        <f>VLOOKUP(C1652,SoLanLamDATN!$A$2:$B$1192,2,FALSE)</f>
        <v>#N/A</v>
      </c>
      <c r="P1652" s="2">
        <f>VLOOKUP(C1652,[2]XetNhanDATN_20180120!$C$5:$J$2281,8,FALSE)</f>
        <v>1</v>
      </c>
    </row>
    <row r="1653" spans="1:16" x14ac:dyDescent="0.25">
      <c r="A1653" s="9">
        <v>1649</v>
      </c>
      <c r="B1653" s="9">
        <v>111</v>
      </c>
      <c r="C1653" s="7">
        <v>111130160</v>
      </c>
      <c r="D1653" s="7">
        <v>111130160</v>
      </c>
      <c r="E1653" s="6" t="s">
        <v>956</v>
      </c>
      <c r="F1653" s="40" t="s">
        <v>1703</v>
      </c>
      <c r="G1653" s="8">
        <v>2.15</v>
      </c>
      <c r="H1653" s="10">
        <v>143</v>
      </c>
      <c r="I1653" s="32">
        <v>0</v>
      </c>
      <c r="J1653" s="7">
        <v>1</v>
      </c>
      <c r="K1653" s="6"/>
      <c r="L1653" s="9" t="e">
        <f>VLOOKUP(C1653,ThoiHoc_DuKien20180119!$B$6:$B$346,1,FALSE)</f>
        <v>#N/A</v>
      </c>
      <c r="M1653" s="24" t="e">
        <f>VLOOKUP(C1653,SV_CoDiemChuaDu!$B$7:$I$26,8,FALSE)</f>
        <v>#N/A</v>
      </c>
      <c r="N1653" s="6" t="e">
        <f>VLOOKUP(C1653,SoLanLamDATN!$A$2:$B$1192,2,FALSE)</f>
        <v>#N/A</v>
      </c>
      <c r="P1653" s="2">
        <f>VLOOKUP(C1653,[2]XetNhanDATN_20180120!$C$5:$J$2281,8,FALSE)</f>
        <v>1</v>
      </c>
    </row>
    <row r="1654" spans="1:16" x14ac:dyDescent="0.25">
      <c r="A1654" s="9">
        <v>1650</v>
      </c>
      <c r="B1654" s="9">
        <v>111</v>
      </c>
      <c r="C1654" s="7">
        <v>111130162</v>
      </c>
      <c r="D1654" s="7">
        <v>111130162</v>
      </c>
      <c r="E1654" s="6" t="s">
        <v>1722</v>
      </c>
      <c r="F1654" s="40" t="s">
        <v>1703</v>
      </c>
      <c r="G1654" s="8">
        <v>1.98</v>
      </c>
      <c r="H1654" s="10">
        <v>143</v>
      </c>
      <c r="I1654" s="32">
        <v>3</v>
      </c>
      <c r="J1654" s="7">
        <v>1</v>
      </c>
      <c r="K1654" s="6" t="s">
        <v>824</v>
      </c>
      <c r="L1654" s="9" t="e">
        <f>VLOOKUP(C1654,ThoiHoc_DuKien20180119!$B$6:$B$346,1,FALSE)</f>
        <v>#N/A</v>
      </c>
      <c r="M1654" s="24" t="e">
        <f>VLOOKUP(C1654,SV_CoDiemChuaDu!$B$7:$I$26,8,FALSE)</f>
        <v>#N/A</v>
      </c>
      <c r="N1654" s="6" t="e">
        <f>VLOOKUP(C1654,SoLanLamDATN!$A$2:$B$1192,2,FALSE)</f>
        <v>#N/A</v>
      </c>
      <c r="P1654" s="2">
        <f>VLOOKUP(C1654,[2]XetNhanDATN_20180120!$C$5:$J$2281,8,FALSE)</f>
        <v>1</v>
      </c>
    </row>
    <row r="1655" spans="1:16" x14ac:dyDescent="0.25">
      <c r="A1655" s="9">
        <v>1651</v>
      </c>
      <c r="B1655" s="9">
        <v>111</v>
      </c>
      <c r="C1655" s="7">
        <v>111130164</v>
      </c>
      <c r="D1655" s="7">
        <v>111130164</v>
      </c>
      <c r="E1655" s="6" t="s">
        <v>1723</v>
      </c>
      <c r="F1655" s="40" t="s">
        <v>1703</v>
      </c>
      <c r="G1655" s="8">
        <v>2.58</v>
      </c>
      <c r="H1655" s="10">
        <v>143</v>
      </c>
      <c r="I1655" s="32">
        <v>0</v>
      </c>
      <c r="J1655" s="7">
        <v>1</v>
      </c>
      <c r="K1655" s="6"/>
      <c r="L1655" s="9" t="e">
        <f>VLOOKUP(C1655,ThoiHoc_DuKien20180119!$B$6:$B$346,1,FALSE)</f>
        <v>#N/A</v>
      </c>
      <c r="M1655" s="24" t="e">
        <f>VLOOKUP(C1655,SV_CoDiemChuaDu!$B$7:$I$26,8,FALSE)</f>
        <v>#N/A</v>
      </c>
      <c r="N1655" s="6" t="e">
        <f>VLOOKUP(C1655,SoLanLamDATN!$A$2:$B$1192,2,FALSE)</f>
        <v>#N/A</v>
      </c>
      <c r="P1655" s="2">
        <f>VLOOKUP(C1655,[2]XetNhanDATN_20180120!$C$5:$J$2281,8,FALSE)</f>
        <v>1</v>
      </c>
    </row>
    <row r="1656" spans="1:16" x14ac:dyDescent="0.25">
      <c r="A1656" s="9">
        <v>1652</v>
      </c>
      <c r="B1656" s="9">
        <v>111</v>
      </c>
      <c r="C1656" s="7">
        <v>111130165</v>
      </c>
      <c r="D1656" s="7">
        <v>111130165</v>
      </c>
      <c r="E1656" s="6" t="s">
        <v>1724</v>
      </c>
      <c r="F1656" s="40" t="s">
        <v>1703</v>
      </c>
      <c r="G1656" s="8">
        <v>2.36</v>
      </c>
      <c r="H1656" s="10">
        <v>143</v>
      </c>
      <c r="I1656" s="32">
        <v>3</v>
      </c>
      <c r="J1656" s="7">
        <v>1</v>
      </c>
      <c r="K1656" s="6" t="s">
        <v>1449</v>
      </c>
      <c r="L1656" s="9" t="e">
        <f>VLOOKUP(C1656,ThoiHoc_DuKien20180119!$B$6:$B$346,1,FALSE)</f>
        <v>#N/A</v>
      </c>
      <c r="M1656" s="24" t="e">
        <f>VLOOKUP(C1656,SV_CoDiemChuaDu!$B$7:$I$26,8,FALSE)</f>
        <v>#N/A</v>
      </c>
      <c r="N1656" s="6" t="e">
        <f>VLOOKUP(C1656,SoLanLamDATN!$A$2:$B$1192,2,FALSE)</f>
        <v>#N/A</v>
      </c>
      <c r="P1656" s="2">
        <f>VLOOKUP(C1656,[2]XetNhanDATN_20180120!$C$5:$J$2281,8,FALSE)</f>
        <v>1</v>
      </c>
    </row>
    <row r="1657" spans="1:16" x14ac:dyDescent="0.25">
      <c r="A1657" s="9">
        <v>1653</v>
      </c>
      <c r="B1657" s="9">
        <v>111</v>
      </c>
      <c r="C1657" s="7">
        <v>111130166</v>
      </c>
      <c r="D1657" s="7">
        <v>111130166</v>
      </c>
      <c r="E1657" s="6" t="s">
        <v>1725</v>
      </c>
      <c r="F1657" s="40" t="s">
        <v>1703</v>
      </c>
      <c r="G1657" s="8">
        <v>2.5299999999999998</v>
      </c>
      <c r="H1657" s="10">
        <v>143</v>
      </c>
      <c r="I1657" s="32">
        <v>0</v>
      </c>
      <c r="J1657" s="7">
        <v>1</v>
      </c>
      <c r="K1657" s="6"/>
      <c r="L1657" s="9" t="e">
        <f>VLOOKUP(C1657,ThoiHoc_DuKien20180119!$B$6:$B$346,1,FALSE)</f>
        <v>#N/A</v>
      </c>
      <c r="M1657" s="24" t="e">
        <f>VLOOKUP(C1657,SV_CoDiemChuaDu!$B$7:$I$26,8,FALSE)</f>
        <v>#N/A</v>
      </c>
      <c r="N1657" s="6" t="e">
        <f>VLOOKUP(C1657,SoLanLamDATN!$A$2:$B$1192,2,FALSE)</f>
        <v>#N/A</v>
      </c>
      <c r="P1657" s="2">
        <f>VLOOKUP(C1657,[2]XetNhanDATN_20180120!$C$5:$J$2281,8,FALSE)</f>
        <v>1</v>
      </c>
    </row>
    <row r="1658" spans="1:16" x14ac:dyDescent="0.25">
      <c r="A1658" s="9">
        <v>1654</v>
      </c>
      <c r="B1658" s="9">
        <v>111</v>
      </c>
      <c r="C1658" s="7">
        <v>111130167</v>
      </c>
      <c r="D1658" s="7">
        <v>111130167</v>
      </c>
      <c r="E1658" s="6" t="s">
        <v>1726</v>
      </c>
      <c r="F1658" s="40" t="s">
        <v>1703</v>
      </c>
      <c r="G1658" s="8">
        <v>2.2999999999999998</v>
      </c>
      <c r="H1658" s="10">
        <v>143</v>
      </c>
      <c r="I1658" s="32">
        <v>0</v>
      </c>
      <c r="J1658" s="7">
        <v>1</v>
      </c>
      <c r="K1658" s="6"/>
      <c r="L1658" s="9" t="e">
        <f>VLOOKUP(C1658,ThoiHoc_DuKien20180119!$B$6:$B$346,1,FALSE)</f>
        <v>#N/A</v>
      </c>
      <c r="M1658" s="24" t="e">
        <f>VLOOKUP(C1658,SV_CoDiemChuaDu!$B$7:$I$26,8,FALSE)</f>
        <v>#N/A</v>
      </c>
      <c r="N1658" s="6" t="e">
        <f>VLOOKUP(C1658,SoLanLamDATN!$A$2:$B$1192,2,FALSE)</f>
        <v>#N/A</v>
      </c>
      <c r="P1658" s="2">
        <f>VLOOKUP(C1658,[2]XetNhanDATN_20180120!$C$5:$J$2281,8,FALSE)</f>
        <v>1</v>
      </c>
    </row>
    <row r="1659" spans="1:16" x14ac:dyDescent="0.25">
      <c r="A1659" s="9">
        <v>1655</v>
      </c>
      <c r="B1659" s="9">
        <v>111</v>
      </c>
      <c r="C1659" s="7">
        <v>111130168</v>
      </c>
      <c r="D1659" s="7">
        <v>111130168</v>
      </c>
      <c r="E1659" s="6" t="s">
        <v>1727</v>
      </c>
      <c r="F1659" s="40" t="s">
        <v>1703</v>
      </c>
      <c r="G1659" s="8">
        <v>2.6</v>
      </c>
      <c r="H1659" s="10">
        <v>143</v>
      </c>
      <c r="I1659" s="32">
        <v>0</v>
      </c>
      <c r="J1659" s="7">
        <v>1</v>
      </c>
      <c r="K1659" s="6"/>
      <c r="L1659" s="9" t="e">
        <f>VLOOKUP(C1659,ThoiHoc_DuKien20180119!$B$6:$B$346,1,FALSE)</f>
        <v>#N/A</v>
      </c>
      <c r="M1659" s="24" t="e">
        <f>VLOOKUP(C1659,SV_CoDiemChuaDu!$B$7:$I$26,8,FALSE)</f>
        <v>#N/A</v>
      </c>
      <c r="N1659" s="6" t="e">
        <f>VLOOKUP(C1659,SoLanLamDATN!$A$2:$B$1192,2,FALSE)</f>
        <v>#N/A</v>
      </c>
      <c r="P1659" s="2">
        <f>VLOOKUP(C1659,[2]XetNhanDATN_20180120!$C$5:$J$2281,8,FALSE)</f>
        <v>1</v>
      </c>
    </row>
    <row r="1660" spans="1:16" x14ac:dyDescent="0.25">
      <c r="A1660" s="9">
        <v>1656</v>
      </c>
      <c r="B1660" s="9">
        <v>109</v>
      </c>
      <c r="C1660" s="7">
        <v>109130049</v>
      </c>
      <c r="D1660" s="7">
        <v>109130049</v>
      </c>
      <c r="E1660" s="6" t="s">
        <v>1363</v>
      </c>
      <c r="F1660" s="40" t="s">
        <v>1364</v>
      </c>
      <c r="G1660" s="8">
        <v>2.9</v>
      </c>
      <c r="H1660" s="10">
        <v>143</v>
      </c>
      <c r="I1660" s="32">
        <v>0</v>
      </c>
      <c r="J1660" s="7">
        <v>1</v>
      </c>
      <c r="K1660" s="6"/>
      <c r="L1660" s="9" t="e">
        <f>VLOOKUP(C1660,ThoiHoc_DuKien20180119!$B$6:$B$346,1,FALSE)</f>
        <v>#N/A</v>
      </c>
      <c r="M1660" s="24" t="e">
        <f>VLOOKUP(C1660,SV_CoDiemChuaDu!$B$7:$I$26,8,FALSE)</f>
        <v>#N/A</v>
      </c>
      <c r="N1660" s="6" t="e">
        <f>VLOOKUP(C1660,SoLanLamDATN!$A$2:$B$1192,2,FALSE)</f>
        <v>#N/A</v>
      </c>
      <c r="P1660" s="2">
        <f>VLOOKUP(C1660,[2]XetNhanDATN_20180120!$C$5:$J$2281,8,FALSE)</f>
        <v>1</v>
      </c>
    </row>
    <row r="1661" spans="1:16" x14ac:dyDescent="0.25">
      <c r="A1661" s="9">
        <v>1657</v>
      </c>
      <c r="B1661" s="9">
        <v>109</v>
      </c>
      <c r="C1661" s="7">
        <v>109130050</v>
      </c>
      <c r="D1661" s="7">
        <v>109130050</v>
      </c>
      <c r="E1661" s="6" t="s">
        <v>1365</v>
      </c>
      <c r="F1661" s="40" t="s">
        <v>1364</v>
      </c>
      <c r="G1661" s="8">
        <v>2.74</v>
      </c>
      <c r="H1661" s="10">
        <v>143</v>
      </c>
      <c r="I1661" s="32">
        <v>0</v>
      </c>
      <c r="J1661" s="7">
        <v>1</v>
      </c>
      <c r="K1661" s="6"/>
      <c r="L1661" s="9" t="e">
        <f>VLOOKUP(C1661,ThoiHoc_DuKien20180119!$B$6:$B$346,1,FALSE)</f>
        <v>#N/A</v>
      </c>
      <c r="M1661" s="24" t="e">
        <f>VLOOKUP(C1661,SV_CoDiemChuaDu!$B$7:$I$26,8,FALSE)</f>
        <v>#N/A</v>
      </c>
      <c r="N1661" s="6" t="e">
        <f>VLOOKUP(C1661,SoLanLamDATN!$A$2:$B$1192,2,FALSE)</f>
        <v>#N/A</v>
      </c>
      <c r="P1661" s="2">
        <f>VLOOKUP(C1661,[2]XetNhanDATN_20180120!$C$5:$J$2281,8,FALSE)</f>
        <v>1</v>
      </c>
    </row>
    <row r="1662" spans="1:16" x14ac:dyDescent="0.25">
      <c r="A1662" s="9">
        <v>1658</v>
      </c>
      <c r="B1662" s="9">
        <v>109</v>
      </c>
      <c r="C1662" s="7">
        <v>109130051</v>
      </c>
      <c r="D1662" s="7">
        <v>109130051</v>
      </c>
      <c r="E1662" s="6" t="s">
        <v>1366</v>
      </c>
      <c r="F1662" s="40" t="s">
        <v>1364</v>
      </c>
      <c r="G1662" s="8">
        <v>2.61</v>
      </c>
      <c r="H1662" s="10">
        <v>143</v>
      </c>
      <c r="I1662" s="32">
        <v>0</v>
      </c>
      <c r="J1662" s="7">
        <v>1</v>
      </c>
      <c r="K1662" s="6"/>
      <c r="L1662" s="9" t="e">
        <f>VLOOKUP(C1662,ThoiHoc_DuKien20180119!$B$6:$B$346,1,FALSE)</f>
        <v>#N/A</v>
      </c>
      <c r="M1662" s="24" t="e">
        <f>VLOOKUP(C1662,SV_CoDiemChuaDu!$B$7:$I$26,8,FALSE)</f>
        <v>#N/A</v>
      </c>
      <c r="N1662" s="6" t="e">
        <f>VLOOKUP(C1662,SoLanLamDATN!$A$2:$B$1192,2,FALSE)</f>
        <v>#N/A</v>
      </c>
      <c r="P1662" s="2">
        <f>VLOOKUP(C1662,[2]XetNhanDATN_20180120!$C$5:$J$2281,8,FALSE)</f>
        <v>1</v>
      </c>
    </row>
    <row r="1663" spans="1:16" x14ac:dyDescent="0.25">
      <c r="A1663" s="9">
        <v>1659</v>
      </c>
      <c r="B1663" s="9">
        <v>109</v>
      </c>
      <c r="C1663" s="7">
        <v>109130052</v>
      </c>
      <c r="D1663" s="7">
        <v>109130052</v>
      </c>
      <c r="E1663" s="6" t="s">
        <v>1367</v>
      </c>
      <c r="F1663" s="40" t="s">
        <v>1364</v>
      </c>
      <c r="G1663" s="8">
        <v>2.23</v>
      </c>
      <c r="H1663" s="10">
        <v>143</v>
      </c>
      <c r="I1663" s="32">
        <v>0</v>
      </c>
      <c r="J1663" s="7">
        <v>1</v>
      </c>
      <c r="K1663" s="6"/>
      <c r="L1663" s="9" t="e">
        <f>VLOOKUP(C1663,ThoiHoc_DuKien20180119!$B$6:$B$346,1,FALSE)</f>
        <v>#N/A</v>
      </c>
      <c r="M1663" s="24" t="e">
        <f>VLOOKUP(C1663,SV_CoDiemChuaDu!$B$7:$I$26,8,FALSE)</f>
        <v>#N/A</v>
      </c>
      <c r="N1663" s="6" t="e">
        <f>VLOOKUP(C1663,SoLanLamDATN!$A$2:$B$1192,2,FALSE)</f>
        <v>#N/A</v>
      </c>
      <c r="P1663" s="2">
        <f>VLOOKUP(C1663,[2]XetNhanDATN_20180120!$C$5:$J$2281,8,FALSE)</f>
        <v>1</v>
      </c>
    </row>
    <row r="1664" spans="1:16" x14ac:dyDescent="0.25">
      <c r="A1664" s="9">
        <v>1660</v>
      </c>
      <c r="B1664" s="9">
        <v>109</v>
      </c>
      <c r="C1664" s="7">
        <v>109130053</v>
      </c>
      <c r="D1664" s="7">
        <v>109130053</v>
      </c>
      <c r="E1664" s="6" t="s">
        <v>1368</v>
      </c>
      <c r="F1664" s="40" t="s">
        <v>1364</v>
      </c>
      <c r="G1664" s="8">
        <v>2.86</v>
      </c>
      <c r="H1664" s="10">
        <v>143</v>
      </c>
      <c r="I1664" s="32">
        <v>0</v>
      </c>
      <c r="J1664" s="7">
        <v>1</v>
      </c>
      <c r="K1664" s="6"/>
      <c r="L1664" s="9" t="e">
        <f>VLOOKUP(C1664,ThoiHoc_DuKien20180119!$B$6:$B$346,1,FALSE)</f>
        <v>#N/A</v>
      </c>
      <c r="M1664" s="24" t="e">
        <f>VLOOKUP(C1664,SV_CoDiemChuaDu!$B$7:$I$26,8,FALSE)</f>
        <v>#N/A</v>
      </c>
      <c r="N1664" s="6" t="e">
        <f>VLOOKUP(C1664,SoLanLamDATN!$A$2:$B$1192,2,FALSE)</f>
        <v>#N/A</v>
      </c>
      <c r="P1664" s="2">
        <f>VLOOKUP(C1664,[2]XetNhanDATN_20180120!$C$5:$J$2281,8,FALSE)</f>
        <v>1</v>
      </c>
    </row>
    <row r="1665" spans="1:16" x14ac:dyDescent="0.25">
      <c r="A1665" s="9">
        <v>1661</v>
      </c>
      <c r="B1665" s="9">
        <v>109</v>
      </c>
      <c r="C1665" s="7">
        <v>109130054</v>
      </c>
      <c r="D1665" s="7">
        <v>109130054</v>
      </c>
      <c r="E1665" s="6" t="s">
        <v>1369</v>
      </c>
      <c r="F1665" s="40" t="s">
        <v>1364</v>
      </c>
      <c r="G1665" s="8">
        <v>2.0499999999999998</v>
      </c>
      <c r="H1665" s="10">
        <v>143</v>
      </c>
      <c r="I1665" s="32">
        <v>2</v>
      </c>
      <c r="J1665" s="7">
        <v>1</v>
      </c>
      <c r="K1665" s="6" t="s">
        <v>1370</v>
      </c>
      <c r="L1665" s="9" t="e">
        <f>VLOOKUP(C1665,ThoiHoc_DuKien20180119!$B$6:$B$346,1,FALSE)</f>
        <v>#N/A</v>
      </c>
      <c r="M1665" s="24" t="e">
        <f>VLOOKUP(C1665,SV_CoDiemChuaDu!$B$7:$I$26,8,FALSE)</f>
        <v>#N/A</v>
      </c>
      <c r="N1665" s="6" t="e">
        <f>VLOOKUP(C1665,SoLanLamDATN!$A$2:$B$1192,2,FALSE)</f>
        <v>#N/A</v>
      </c>
      <c r="P1665" s="2">
        <f>VLOOKUP(C1665,[2]XetNhanDATN_20180120!$C$5:$J$2281,8,FALSE)</f>
        <v>1</v>
      </c>
    </row>
    <row r="1666" spans="1:16" x14ac:dyDescent="0.25">
      <c r="A1666" s="9">
        <v>1662</v>
      </c>
      <c r="B1666" s="9">
        <v>109</v>
      </c>
      <c r="C1666" s="7">
        <v>109130055</v>
      </c>
      <c r="D1666" s="7">
        <v>109130055</v>
      </c>
      <c r="E1666" s="6" t="s">
        <v>395</v>
      </c>
      <c r="F1666" s="40" t="s">
        <v>1364</v>
      </c>
      <c r="G1666" s="8">
        <v>2.33</v>
      </c>
      <c r="H1666" s="10">
        <v>143</v>
      </c>
      <c r="I1666" s="32">
        <v>0</v>
      </c>
      <c r="J1666" s="7">
        <v>1</v>
      </c>
      <c r="K1666" s="6"/>
      <c r="L1666" s="9" t="e">
        <f>VLOOKUP(C1666,ThoiHoc_DuKien20180119!$B$6:$B$346,1,FALSE)</f>
        <v>#N/A</v>
      </c>
      <c r="M1666" s="24" t="e">
        <f>VLOOKUP(C1666,SV_CoDiemChuaDu!$B$7:$I$26,8,FALSE)</f>
        <v>#N/A</v>
      </c>
      <c r="N1666" s="6" t="e">
        <f>VLOOKUP(C1666,SoLanLamDATN!$A$2:$B$1192,2,FALSE)</f>
        <v>#N/A</v>
      </c>
      <c r="P1666" s="2">
        <f>VLOOKUP(C1666,[2]XetNhanDATN_20180120!$C$5:$J$2281,8,FALSE)</f>
        <v>1</v>
      </c>
    </row>
    <row r="1667" spans="1:16" x14ac:dyDescent="0.25">
      <c r="A1667" s="9">
        <v>1663</v>
      </c>
      <c r="B1667" s="9">
        <v>109</v>
      </c>
      <c r="C1667" s="7">
        <v>109130057</v>
      </c>
      <c r="D1667" s="7">
        <v>109130057</v>
      </c>
      <c r="E1667" s="6" t="s">
        <v>1371</v>
      </c>
      <c r="F1667" s="40" t="s">
        <v>1364</v>
      </c>
      <c r="G1667" s="8">
        <v>2.4900000000000002</v>
      </c>
      <c r="H1667" s="10">
        <v>143</v>
      </c>
      <c r="I1667" s="32">
        <v>3</v>
      </c>
      <c r="J1667" s="7">
        <v>1</v>
      </c>
      <c r="K1667" s="6" t="s">
        <v>1372</v>
      </c>
      <c r="L1667" s="9" t="e">
        <f>VLOOKUP(C1667,ThoiHoc_DuKien20180119!$B$6:$B$346,1,FALSE)</f>
        <v>#N/A</v>
      </c>
      <c r="M1667" s="24" t="e">
        <f>VLOOKUP(C1667,SV_CoDiemChuaDu!$B$7:$I$26,8,FALSE)</f>
        <v>#N/A</v>
      </c>
      <c r="N1667" s="6" t="e">
        <f>VLOOKUP(C1667,SoLanLamDATN!$A$2:$B$1192,2,FALSE)</f>
        <v>#N/A</v>
      </c>
      <c r="P1667" s="2">
        <f>VLOOKUP(C1667,[2]XetNhanDATN_20180120!$C$5:$J$2281,8,FALSE)</f>
        <v>1</v>
      </c>
    </row>
    <row r="1668" spans="1:16" x14ac:dyDescent="0.25">
      <c r="A1668" s="9">
        <v>1664</v>
      </c>
      <c r="B1668" s="9">
        <v>109</v>
      </c>
      <c r="C1668" s="7">
        <v>109130058</v>
      </c>
      <c r="D1668" s="7">
        <v>109130058</v>
      </c>
      <c r="E1668" s="6" t="s">
        <v>1373</v>
      </c>
      <c r="F1668" s="40" t="s">
        <v>1364</v>
      </c>
      <c r="G1668" s="8">
        <v>2.5</v>
      </c>
      <c r="H1668" s="10">
        <v>143</v>
      </c>
      <c r="I1668" s="32">
        <v>0</v>
      </c>
      <c r="J1668" s="7">
        <v>1</v>
      </c>
      <c r="K1668" s="6"/>
      <c r="L1668" s="9" t="e">
        <f>VLOOKUP(C1668,ThoiHoc_DuKien20180119!$B$6:$B$346,1,FALSE)</f>
        <v>#N/A</v>
      </c>
      <c r="M1668" s="24" t="e">
        <f>VLOOKUP(C1668,SV_CoDiemChuaDu!$B$7:$I$26,8,FALSE)</f>
        <v>#N/A</v>
      </c>
      <c r="N1668" s="6" t="e">
        <f>VLOOKUP(C1668,SoLanLamDATN!$A$2:$B$1192,2,FALSE)</f>
        <v>#N/A</v>
      </c>
      <c r="P1668" s="2">
        <f>VLOOKUP(C1668,[2]XetNhanDATN_20180120!$C$5:$J$2281,8,FALSE)</f>
        <v>1</v>
      </c>
    </row>
    <row r="1669" spans="1:16" x14ac:dyDescent="0.25">
      <c r="A1669" s="9">
        <v>1665</v>
      </c>
      <c r="B1669" s="9">
        <v>109</v>
      </c>
      <c r="C1669" s="7">
        <v>109130060</v>
      </c>
      <c r="D1669" s="7">
        <v>109130060</v>
      </c>
      <c r="E1669" s="6" t="s">
        <v>1374</v>
      </c>
      <c r="F1669" s="40" t="s">
        <v>1364</v>
      </c>
      <c r="G1669" s="8">
        <v>2.5099999999999998</v>
      </c>
      <c r="H1669" s="10">
        <v>143</v>
      </c>
      <c r="I1669" s="32">
        <v>3</v>
      </c>
      <c r="J1669" s="7">
        <v>1</v>
      </c>
      <c r="K1669" s="6" t="s">
        <v>1372</v>
      </c>
      <c r="L1669" s="9" t="e">
        <f>VLOOKUP(C1669,ThoiHoc_DuKien20180119!$B$6:$B$346,1,FALSE)</f>
        <v>#N/A</v>
      </c>
      <c r="M1669" s="24" t="e">
        <f>VLOOKUP(C1669,SV_CoDiemChuaDu!$B$7:$I$26,8,FALSE)</f>
        <v>#N/A</v>
      </c>
      <c r="N1669" s="6" t="e">
        <f>VLOOKUP(C1669,SoLanLamDATN!$A$2:$B$1192,2,FALSE)</f>
        <v>#N/A</v>
      </c>
      <c r="P1669" s="2">
        <f>VLOOKUP(C1669,[2]XetNhanDATN_20180120!$C$5:$J$2281,8,FALSE)</f>
        <v>1</v>
      </c>
    </row>
    <row r="1670" spans="1:16" x14ac:dyDescent="0.25">
      <c r="A1670" s="9">
        <v>1666</v>
      </c>
      <c r="B1670" s="9">
        <v>109</v>
      </c>
      <c r="C1670" s="7">
        <v>109130061</v>
      </c>
      <c r="D1670" s="7">
        <v>109130061</v>
      </c>
      <c r="E1670" s="6" t="s">
        <v>1375</v>
      </c>
      <c r="F1670" s="40" t="s">
        <v>1364</v>
      </c>
      <c r="G1670" s="8">
        <v>3.02</v>
      </c>
      <c r="H1670" s="10">
        <v>143</v>
      </c>
      <c r="I1670" s="32">
        <v>3</v>
      </c>
      <c r="J1670" s="7">
        <v>1</v>
      </c>
      <c r="K1670" s="6" t="s">
        <v>1372</v>
      </c>
      <c r="L1670" s="9" t="e">
        <f>VLOOKUP(C1670,ThoiHoc_DuKien20180119!$B$6:$B$346,1,FALSE)</f>
        <v>#N/A</v>
      </c>
      <c r="M1670" s="24" t="e">
        <f>VLOOKUP(C1670,SV_CoDiemChuaDu!$B$7:$I$26,8,FALSE)</f>
        <v>#N/A</v>
      </c>
      <c r="N1670" s="6" t="e">
        <f>VLOOKUP(C1670,SoLanLamDATN!$A$2:$B$1192,2,FALSE)</f>
        <v>#N/A</v>
      </c>
      <c r="P1670" s="2">
        <f>VLOOKUP(C1670,[2]XetNhanDATN_20180120!$C$5:$J$2281,8,FALSE)</f>
        <v>1</v>
      </c>
    </row>
    <row r="1671" spans="1:16" x14ac:dyDescent="0.25">
      <c r="A1671" s="9">
        <v>1667</v>
      </c>
      <c r="B1671" s="9">
        <v>109</v>
      </c>
      <c r="C1671" s="7">
        <v>109130062</v>
      </c>
      <c r="D1671" s="7">
        <v>109130062</v>
      </c>
      <c r="E1671" s="6" t="s">
        <v>1376</v>
      </c>
      <c r="F1671" s="40" t="s">
        <v>1364</v>
      </c>
      <c r="G1671" s="8">
        <v>2.94</v>
      </c>
      <c r="H1671" s="10">
        <v>143</v>
      </c>
      <c r="I1671" s="32">
        <v>0</v>
      </c>
      <c r="J1671" s="7">
        <v>1</v>
      </c>
      <c r="K1671" s="6"/>
      <c r="L1671" s="9" t="e">
        <f>VLOOKUP(C1671,ThoiHoc_DuKien20180119!$B$6:$B$346,1,FALSE)</f>
        <v>#N/A</v>
      </c>
      <c r="M1671" s="24" t="e">
        <f>VLOOKUP(C1671,SV_CoDiemChuaDu!$B$7:$I$26,8,FALSE)</f>
        <v>#N/A</v>
      </c>
      <c r="N1671" s="6" t="e">
        <f>VLOOKUP(C1671,SoLanLamDATN!$A$2:$B$1192,2,FALSE)</f>
        <v>#N/A</v>
      </c>
      <c r="P1671" s="2">
        <f>VLOOKUP(C1671,[2]XetNhanDATN_20180120!$C$5:$J$2281,8,FALSE)</f>
        <v>1</v>
      </c>
    </row>
    <row r="1672" spans="1:16" x14ac:dyDescent="0.25">
      <c r="A1672" s="9">
        <v>1668</v>
      </c>
      <c r="B1672" s="9">
        <v>109</v>
      </c>
      <c r="C1672" s="7">
        <v>109130063</v>
      </c>
      <c r="D1672" s="7">
        <v>109130063</v>
      </c>
      <c r="E1672" s="6" t="s">
        <v>1377</v>
      </c>
      <c r="F1672" s="40" t="s">
        <v>1364</v>
      </c>
      <c r="G1672" s="8">
        <v>2.56</v>
      </c>
      <c r="H1672" s="10">
        <v>143</v>
      </c>
      <c r="I1672" s="32">
        <v>0</v>
      </c>
      <c r="J1672" s="7">
        <v>1</v>
      </c>
      <c r="K1672" s="6"/>
      <c r="L1672" s="9" t="e">
        <f>VLOOKUP(C1672,ThoiHoc_DuKien20180119!$B$6:$B$346,1,FALSE)</f>
        <v>#N/A</v>
      </c>
      <c r="M1672" s="24" t="e">
        <f>VLOOKUP(C1672,SV_CoDiemChuaDu!$B$7:$I$26,8,FALSE)</f>
        <v>#N/A</v>
      </c>
      <c r="N1672" s="6" t="e">
        <f>VLOOKUP(C1672,SoLanLamDATN!$A$2:$B$1192,2,FALSE)</f>
        <v>#N/A</v>
      </c>
      <c r="P1672" s="2">
        <f>VLOOKUP(C1672,[2]XetNhanDATN_20180120!$C$5:$J$2281,8,FALSE)</f>
        <v>1</v>
      </c>
    </row>
    <row r="1673" spans="1:16" x14ac:dyDescent="0.25">
      <c r="A1673" s="9">
        <v>1669</v>
      </c>
      <c r="B1673" s="9">
        <v>109</v>
      </c>
      <c r="C1673" s="7">
        <v>109130066</v>
      </c>
      <c r="D1673" s="7">
        <v>109130066</v>
      </c>
      <c r="E1673" s="6" t="s">
        <v>1378</v>
      </c>
      <c r="F1673" s="40" t="s">
        <v>1364</v>
      </c>
      <c r="G1673" s="8">
        <v>2.72</v>
      </c>
      <c r="H1673" s="10">
        <v>143</v>
      </c>
      <c r="I1673" s="32">
        <v>0</v>
      </c>
      <c r="J1673" s="7">
        <v>1</v>
      </c>
      <c r="K1673" s="6"/>
      <c r="L1673" s="9" t="e">
        <f>VLOOKUP(C1673,ThoiHoc_DuKien20180119!$B$6:$B$346,1,FALSE)</f>
        <v>#N/A</v>
      </c>
      <c r="M1673" s="24" t="e">
        <f>VLOOKUP(C1673,SV_CoDiemChuaDu!$B$7:$I$26,8,FALSE)</f>
        <v>#N/A</v>
      </c>
      <c r="N1673" s="6" t="e">
        <f>VLOOKUP(C1673,SoLanLamDATN!$A$2:$B$1192,2,FALSE)</f>
        <v>#N/A</v>
      </c>
      <c r="P1673" s="2">
        <f>VLOOKUP(C1673,[2]XetNhanDATN_20180120!$C$5:$J$2281,8,FALSE)</f>
        <v>1</v>
      </c>
    </row>
    <row r="1674" spans="1:16" x14ac:dyDescent="0.25">
      <c r="A1674" s="9">
        <v>1670</v>
      </c>
      <c r="B1674" s="9">
        <v>109</v>
      </c>
      <c r="C1674" s="7">
        <v>109130068</v>
      </c>
      <c r="D1674" s="7">
        <v>109130068</v>
      </c>
      <c r="E1674" s="6" t="s">
        <v>1379</v>
      </c>
      <c r="F1674" s="40" t="s">
        <v>1364</v>
      </c>
      <c r="G1674" s="8">
        <v>2.62</v>
      </c>
      <c r="H1674" s="10">
        <v>143</v>
      </c>
      <c r="I1674" s="32">
        <v>0</v>
      </c>
      <c r="J1674" s="7">
        <v>1</v>
      </c>
      <c r="K1674" s="6"/>
      <c r="L1674" s="9" t="e">
        <f>VLOOKUP(C1674,ThoiHoc_DuKien20180119!$B$6:$B$346,1,FALSE)</f>
        <v>#N/A</v>
      </c>
      <c r="M1674" s="24" t="e">
        <f>VLOOKUP(C1674,SV_CoDiemChuaDu!$B$7:$I$26,8,FALSE)</f>
        <v>#N/A</v>
      </c>
      <c r="N1674" s="6" t="e">
        <f>VLOOKUP(C1674,SoLanLamDATN!$A$2:$B$1192,2,FALSE)</f>
        <v>#N/A</v>
      </c>
      <c r="P1674" s="2">
        <f>VLOOKUP(C1674,[2]XetNhanDATN_20180120!$C$5:$J$2281,8,FALSE)</f>
        <v>1</v>
      </c>
    </row>
    <row r="1675" spans="1:16" x14ac:dyDescent="0.25">
      <c r="A1675" s="9">
        <v>1671</v>
      </c>
      <c r="B1675" s="9">
        <v>109</v>
      </c>
      <c r="C1675" s="7">
        <v>109130069</v>
      </c>
      <c r="D1675" s="7">
        <v>109130069</v>
      </c>
      <c r="E1675" s="6" t="s">
        <v>1380</v>
      </c>
      <c r="F1675" s="40" t="s">
        <v>1364</v>
      </c>
      <c r="G1675" s="8">
        <v>2.72</v>
      </c>
      <c r="H1675" s="10">
        <v>143</v>
      </c>
      <c r="I1675" s="32">
        <v>0</v>
      </c>
      <c r="J1675" s="7">
        <v>1</v>
      </c>
      <c r="K1675" s="6"/>
      <c r="L1675" s="9" t="e">
        <f>VLOOKUP(C1675,ThoiHoc_DuKien20180119!$B$6:$B$346,1,FALSE)</f>
        <v>#N/A</v>
      </c>
      <c r="M1675" s="24" t="e">
        <f>VLOOKUP(C1675,SV_CoDiemChuaDu!$B$7:$I$26,8,FALSE)</f>
        <v>#N/A</v>
      </c>
      <c r="N1675" s="6" t="e">
        <f>VLOOKUP(C1675,SoLanLamDATN!$A$2:$B$1192,2,FALSE)</f>
        <v>#N/A</v>
      </c>
      <c r="P1675" s="2">
        <f>VLOOKUP(C1675,[2]XetNhanDATN_20180120!$C$5:$J$2281,8,FALSE)</f>
        <v>1</v>
      </c>
    </row>
    <row r="1676" spans="1:16" x14ac:dyDescent="0.25">
      <c r="A1676" s="9">
        <v>1672</v>
      </c>
      <c r="B1676" s="9">
        <v>109</v>
      </c>
      <c r="C1676" s="7">
        <v>109130070</v>
      </c>
      <c r="D1676" s="7">
        <v>109130070</v>
      </c>
      <c r="E1676" s="6" t="s">
        <v>1381</v>
      </c>
      <c r="F1676" s="40" t="s">
        <v>1364</v>
      </c>
      <c r="G1676" s="8">
        <v>2.73</v>
      </c>
      <c r="H1676" s="10">
        <v>143</v>
      </c>
      <c r="I1676" s="32">
        <v>0</v>
      </c>
      <c r="J1676" s="7">
        <v>1</v>
      </c>
      <c r="K1676" s="6"/>
      <c r="L1676" s="9" t="e">
        <f>VLOOKUP(C1676,ThoiHoc_DuKien20180119!$B$6:$B$346,1,FALSE)</f>
        <v>#N/A</v>
      </c>
      <c r="M1676" s="24" t="e">
        <f>VLOOKUP(C1676,SV_CoDiemChuaDu!$B$7:$I$26,8,FALSE)</f>
        <v>#N/A</v>
      </c>
      <c r="N1676" s="6" t="e">
        <f>VLOOKUP(C1676,SoLanLamDATN!$A$2:$B$1192,2,FALSE)</f>
        <v>#N/A</v>
      </c>
      <c r="P1676" s="2">
        <f>VLOOKUP(C1676,[2]XetNhanDATN_20180120!$C$5:$J$2281,8,FALSE)</f>
        <v>1</v>
      </c>
    </row>
    <row r="1677" spans="1:16" x14ac:dyDescent="0.25">
      <c r="A1677" s="9">
        <v>1673</v>
      </c>
      <c r="B1677" s="9">
        <v>109</v>
      </c>
      <c r="C1677" s="7">
        <v>109130071</v>
      </c>
      <c r="D1677" s="7">
        <v>109130071</v>
      </c>
      <c r="E1677" s="6" t="s">
        <v>1382</v>
      </c>
      <c r="F1677" s="40" t="s">
        <v>1364</v>
      </c>
      <c r="G1677" s="8">
        <v>2.2799999999999998</v>
      </c>
      <c r="H1677" s="10">
        <v>143</v>
      </c>
      <c r="I1677" s="32">
        <v>4</v>
      </c>
      <c r="J1677" s="7">
        <v>1</v>
      </c>
      <c r="K1677" s="6" t="s">
        <v>1383</v>
      </c>
      <c r="L1677" s="9" t="e">
        <f>VLOOKUP(C1677,ThoiHoc_DuKien20180119!$B$6:$B$346,1,FALSE)</f>
        <v>#N/A</v>
      </c>
      <c r="M1677" s="24" t="e">
        <f>VLOOKUP(C1677,SV_CoDiemChuaDu!$B$7:$I$26,8,FALSE)</f>
        <v>#N/A</v>
      </c>
      <c r="N1677" s="6" t="e">
        <f>VLOOKUP(C1677,SoLanLamDATN!$A$2:$B$1192,2,FALSE)</f>
        <v>#N/A</v>
      </c>
      <c r="P1677" s="2">
        <f>VLOOKUP(C1677,[2]XetNhanDATN_20180120!$C$5:$J$2281,8,FALSE)</f>
        <v>1</v>
      </c>
    </row>
    <row r="1678" spans="1:16" x14ac:dyDescent="0.25">
      <c r="A1678" s="9">
        <v>1674</v>
      </c>
      <c r="B1678" s="9">
        <v>109</v>
      </c>
      <c r="C1678" s="7">
        <v>109130072</v>
      </c>
      <c r="D1678" s="7">
        <v>109130072</v>
      </c>
      <c r="E1678" s="6" t="s">
        <v>1384</v>
      </c>
      <c r="F1678" s="40" t="s">
        <v>1364</v>
      </c>
      <c r="G1678" s="8">
        <v>2.4500000000000002</v>
      </c>
      <c r="H1678" s="10">
        <v>143</v>
      </c>
      <c r="I1678" s="32">
        <v>0</v>
      </c>
      <c r="J1678" s="7">
        <v>1</v>
      </c>
      <c r="K1678" s="6"/>
      <c r="L1678" s="9" t="e">
        <f>VLOOKUP(C1678,ThoiHoc_DuKien20180119!$B$6:$B$346,1,FALSE)</f>
        <v>#N/A</v>
      </c>
      <c r="M1678" s="24" t="e">
        <f>VLOOKUP(C1678,SV_CoDiemChuaDu!$B$7:$I$26,8,FALSE)</f>
        <v>#N/A</v>
      </c>
      <c r="N1678" s="6" t="e">
        <f>VLOOKUP(C1678,SoLanLamDATN!$A$2:$B$1192,2,FALSE)</f>
        <v>#N/A</v>
      </c>
      <c r="P1678" s="2">
        <f>VLOOKUP(C1678,[2]XetNhanDATN_20180120!$C$5:$J$2281,8,FALSE)</f>
        <v>1</v>
      </c>
    </row>
    <row r="1679" spans="1:16" x14ac:dyDescent="0.25">
      <c r="A1679" s="9">
        <v>1675</v>
      </c>
      <c r="B1679" s="9">
        <v>109</v>
      </c>
      <c r="C1679" s="7">
        <v>109130074</v>
      </c>
      <c r="D1679" s="7">
        <v>109130074</v>
      </c>
      <c r="E1679" s="6" t="s">
        <v>1385</v>
      </c>
      <c r="F1679" s="40" t="s">
        <v>1364</v>
      </c>
      <c r="G1679" s="8">
        <v>2.76</v>
      </c>
      <c r="H1679" s="10">
        <v>143</v>
      </c>
      <c r="I1679" s="32">
        <v>0</v>
      </c>
      <c r="J1679" s="7">
        <v>1</v>
      </c>
      <c r="K1679" s="6"/>
      <c r="L1679" s="9" t="e">
        <f>VLOOKUP(C1679,ThoiHoc_DuKien20180119!$B$6:$B$346,1,FALSE)</f>
        <v>#N/A</v>
      </c>
      <c r="M1679" s="24" t="e">
        <f>VLOOKUP(C1679,SV_CoDiemChuaDu!$B$7:$I$26,8,FALSE)</f>
        <v>#N/A</v>
      </c>
      <c r="N1679" s="6" t="e">
        <f>VLOOKUP(C1679,SoLanLamDATN!$A$2:$B$1192,2,FALSE)</f>
        <v>#N/A</v>
      </c>
      <c r="P1679" s="2">
        <f>VLOOKUP(C1679,[2]XetNhanDATN_20180120!$C$5:$J$2281,8,FALSE)</f>
        <v>1</v>
      </c>
    </row>
    <row r="1680" spans="1:16" x14ac:dyDescent="0.25">
      <c r="A1680" s="9">
        <v>1676</v>
      </c>
      <c r="B1680" s="9">
        <v>109</v>
      </c>
      <c r="C1680" s="7">
        <v>109130075</v>
      </c>
      <c r="D1680" s="7">
        <v>109130075</v>
      </c>
      <c r="E1680" s="6" t="s">
        <v>1386</v>
      </c>
      <c r="F1680" s="40" t="s">
        <v>1364</v>
      </c>
      <c r="G1680" s="8">
        <v>2.4700000000000002</v>
      </c>
      <c r="H1680" s="10">
        <v>143</v>
      </c>
      <c r="I1680" s="32">
        <v>0</v>
      </c>
      <c r="J1680" s="7">
        <v>1</v>
      </c>
      <c r="K1680" s="6"/>
      <c r="L1680" s="9" t="e">
        <f>VLOOKUP(C1680,ThoiHoc_DuKien20180119!$B$6:$B$346,1,FALSE)</f>
        <v>#N/A</v>
      </c>
      <c r="M1680" s="24" t="e">
        <f>VLOOKUP(C1680,SV_CoDiemChuaDu!$B$7:$I$26,8,FALSE)</f>
        <v>#N/A</v>
      </c>
      <c r="N1680" s="6" t="e">
        <f>VLOOKUP(C1680,SoLanLamDATN!$A$2:$B$1192,2,FALSE)</f>
        <v>#N/A</v>
      </c>
      <c r="P1680" s="2">
        <f>VLOOKUP(C1680,[2]XetNhanDATN_20180120!$C$5:$J$2281,8,FALSE)</f>
        <v>1</v>
      </c>
    </row>
    <row r="1681" spans="1:16" x14ac:dyDescent="0.25">
      <c r="A1681" s="9">
        <v>1677</v>
      </c>
      <c r="B1681" s="9">
        <v>109</v>
      </c>
      <c r="C1681" s="7">
        <v>109130076</v>
      </c>
      <c r="D1681" s="7">
        <v>109130076</v>
      </c>
      <c r="E1681" s="6" t="s">
        <v>1387</v>
      </c>
      <c r="F1681" s="40" t="s">
        <v>1364</v>
      </c>
      <c r="G1681" s="8">
        <v>2.63</v>
      </c>
      <c r="H1681" s="10">
        <v>143</v>
      </c>
      <c r="I1681" s="32">
        <v>0</v>
      </c>
      <c r="J1681" s="7">
        <v>1</v>
      </c>
      <c r="K1681" s="6"/>
      <c r="L1681" s="9" t="e">
        <f>VLOOKUP(C1681,ThoiHoc_DuKien20180119!$B$6:$B$346,1,FALSE)</f>
        <v>#N/A</v>
      </c>
      <c r="M1681" s="24" t="e">
        <f>VLOOKUP(C1681,SV_CoDiemChuaDu!$B$7:$I$26,8,FALSE)</f>
        <v>#N/A</v>
      </c>
      <c r="N1681" s="6" t="e">
        <f>VLOOKUP(C1681,SoLanLamDATN!$A$2:$B$1192,2,FALSE)</f>
        <v>#N/A</v>
      </c>
      <c r="P1681" s="2">
        <f>VLOOKUP(C1681,[2]XetNhanDATN_20180120!$C$5:$J$2281,8,FALSE)</f>
        <v>1</v>
      </c>
    </row>
    <row r="1682" spans="1:16" x14ac:dyDescent="0.25">
      <c r="A1682" s="9">
        <v>1678</v>
      </c>
      <c r="B1682" s="9">
        <v>109</v>
      </c>
      <c r="C1682" s="7">
        <v>109130079</v>
      </c>
      <c r="D1682" s="7">
        <v>109130079</v>
      </c>
      <c r="E1682" s="6" t="s">
        <v>1388</v>
      </c>
      <c r="F1682" s="40" t="s">
        <v>1364</v>
      </c>
      <c r="G1682" s="8">
        <v>2.61</v>
      </c>
      <c r="H1682" s="10">
        <v>143</v>
      </c>
      <c r="I1682" s="32">
        <v>0</v>
      </c>
      <c r="J1682" s="7">
        <v>1</v>
      </c>
      <c r="K1682" s="6"/>
      <c r="L1682" s="9" t="e">
        <f>VLOOKUP(C1682,ThoiHoc_DuKien20180119!$B$6:$B$346,1,FALSE)</f>
        <v>#N/A</v>
      </c>
      <c r="M1682" s="24" t="e">
        <f>VLOOKUP(C1682,SV_CoDiemChuaDu!$B$7:$I$26,8,FALSE)</f>
        <v>#N/A</v>
      </c>
      <c r="N1682" s="6" t="e">
        <f>VLOOKUP(C1682,SoLanLamDATN!$A$2:$B$1192,2,FALSE)</f>
        <v>#N/A</v>
      </c>
      <c r="P1682" s="2">
        <f>VLOOKUP(C1682,[2]XetNhanDATN_20180120!$C$5:$J$2281,8,FALSE)</f>
        <v>1</v>
      </c>
    </row>
    <row r="1683" spans="1:16" x14ac:dyDescent="0.25">
      <c r="A1683" s="9">
        <v>1679</v>
      </c>
      <c r="B1683" s="9">
        <v>109</v>
      </c>
      <c r="C1683" s="7">
        <v>109130080</v>
      </c>
      <c r="D1683" s="7">
        <v>109130080</v>
      </c>
      <c r="E1683" s="6" t="s">
        <v>1389</v>
      </c>
      <c r="F1683" s="40" t="s">
        <v>1364</v>
      </c>
      <c r="G1683" s="8">
        <v>2.93</v>
      </c>
      <c r="H1683" s="10">
        <v>143</v>
      </c>
      <c r="I1683" s="32">
        <v>0</v>
      </c>
      <c r="J1683" s="7">
        <v>1</v>
      </c>
      <c r="K1683" s="6"/>
      <c r="L1683" s="9" t="e">
        <f>VLOOKUP(C1683,ThoiHoc_DuKien20180119!$B$6:$B$346,1,FALSE)</f>
        <v>#N/A</v>
      </c>
      <c r="M1683" s="24" t="e">
        <f>VLOOKUP(C1683,SV_CoDiemChuaDu!$B$7:$I$26,8,FALSE)</f>
        <v>#N/A</v>
      </c>
      <c r="N1683" s="6" t="e">
        <f>VLOOKUP(C1683,SoLanLamDATN!$A$2:$B$1192,2,FALSE)</f>
        <v>#N/A</v>
      </c>
      <c r="P1683" s="2">
        <f>VLOOKUP(C1683,[2]XetNhanDATN_20180120!$C$5:$J$2281,8,FALSE)</f>
        <v>1</v>
      </c>
    </row>
    <row r="1684" spans="1:16" x14ac:dyDescent="0.25">
      <c r="A1684" s="9">
        <v>1680</v>
      </c>
      <c r="B1684" s="9">
        <v>109</v>
      </c>
      <c r="C1684" s="7">
        <v>109130086</v>
      </c>
      <c r="D1684" s="7">
        <v>109130086</v>
      </c>
      <c r="E1684" s="6" t="s">
        <v>1390</v>
      </c>
      <c r="F1684" s="40" t="s">
        <v>1364</v>
      </c>
      <c r="G1684" s="8">
        <v>2.36</v>
      </c>
      <c r="H1684" s="10">
        <v>143</v>
      </c>
      <c r="I1684" s="32">
        <v>0</v>
      </c>
      <c r="J1684" s="7">
        <v>1</v>
      </c>
      <c r="K1684" s="6"/>
      <c r="L1684" s="9" t="e">
        <f>VLOOKUP(C1684,ThoiHoc_DuKien20180119!$B$6:$B$346,1,FALSE)</f>
        <v>#N/A</v>
      </c>
      <c r="M1684" s="24" t="e">
        <f>VLOOKUP(C1684,SV_CoDiemChuaDu!$B$7:$I$26,8,FALSE)</f>
        <v>#N/A</v>
      </c>
      <c r="N1684" s="6" t="e">
        <f>VLOOKUP(C1684,SoLanLamDATN!$A$2:$B$1192,2,FALSE)</f>
        <v>#N/A</v>
      </c>
      <c r="P1684" s="2">
        <f>VLOOKUP(C1684,[2]XetNhanDATN_20180120!$C$5:$J$2281,8,FALSE)</f>
        <v>1</v>
      </c>
    </row>
    <row r="1685" spans="1:16" x14ac:dyDescent="0.25">
      <c r="A1685" s="9">
        <v>1681</v>
      </c>
      <c r="B1685" s="9">
        <v>109</v>
      </c>
      <c r="C1685" s="7">
        <v>109130088</v>
      </c>
      <c r="D1685" s="7">
        <v>109130088</v>
      </c>
      <c r="E1685" s="6" t="s">
        <v>1391</v>
      </c>
      <c r="F1685" s="40" t="s">
        <v>1364</v>
      </c>
      <c r="G1685" s="8">
        <v>2.31</v>
      </c>
      <c r="H1685" s="10">
        <v>143</v>
      </c>
      <c r="I1685" s="32">
        <v>0</v>
      </c>
      <c r="J1685" s="7">
        <v>1</v>
      </c>
      <c r="K1685" s="6"/>
      <c r="L1685" s="9" t="e">
        <f>VLOOKUP(C1685,ThoiHoc_DuKien20180119!$B$6:$B$346,1,FALSE)</f>
        <v>#N/A</v>
      </c>
      <c r="M1685" s="24" t="e">
        <f>VLOOKUP(C1685,SV_CoDiemChuaDu!$B$7:$I$26,8,FALSE)</f>
        <v>#N/A</v>
      </c>
      <c r="N1685" s="6" t="e">
        <f>VLOOKUP(C1685,SoLanLamDATN!$A$2:$B$1192,2,FALSE)</f>
        <v>#N/A</v>
      </c>
      <c r="P1685" s="2">
        <f>VLOOKUP(C1685,[2]XetNhanDATN_20180120!$C$5:$J$2281,8,FALSE)</f>
        <v>1</v>
      </c>
    </row>
    <row r="1686" spans="1:16" x14ac:dyDescent="0.25">
      <c r="A1686" s="9">
        <v>1682</v>
      </c>
      <c r="B1686" s="9">
        <v>109</v>
      </c>
      <c r="C1686" s="7">
        <v>109130089</v>
      </c>
      <c r="D1686" s="7">
        <v>109130089</v>
      </c>
      <c r="E1686" s="6" t="s">
        <v>1392</v>
      </c>
      <c r="F1686" s="40" t="s">
        <v>1364</v>
      </c>
      <c r="G1686" s="8">
        <v>2.13</v>
      </c>
      <c r="H1686" s="10">
        <v>143</v>
      </c>
      <c r="I1686" s="32">
        <v>3</v>
      </c>
      <c r="J1686" s="7">
        <v>1</v>
      </c>
      <c r="K1686" s="6" t="s">
        <v>1393</v>
      </c>
      <c r="L1686" s="9" t="e">
        <f>VLOOKUP(C1686,ThoiHoc_DuKien20180119!$B$6:$B$346,1,FALSE)</f>
        <v>#N/A</v>
      </c>
      <c r="M1686" s="24" t="e">
        <f>VLOOKUP(C1686,SV_CoDiemChuaDu!$B$7:$I$26,8,FALSE)</f>
        <v>#N/A</v>
      </c>
      <c r="N1686" s="6" t="e">
        <f>VLOOKUP(C1686,SoLanLamDATN!$A$2:$B$1192,2,FALSE)</f>
        <v>#N/A</v>
      </c>
      <c r="P1686" s="2">
        <f>VLOOKUP(C1686,[2]XetNhanDATN_20180120!$C$5:$J$2281,8,FALSE)</f>
        <v>1</v>
      </c>
    </row>
    <row r="1687" spans="1:16" x14ac:dyDescent="0.25">
      <c r="A1687" s="9">
        <v>1683</v>
      </c>
      <c r="B1687" s="9">
        <v>109</v>
      </c>
      <c r="C1687" s="7">
        <v>109130091</v>
      </c>
      <c r="D1687" s="7">
        <v>109130091</v>
      </c>
      <c r="E1687" s="6" t="s">
        <v>1394</v>
      </c>
      <c r="F1687" s="40" t="s">
        <v>1364</v>
      </c>
      <c r="G1687" s="8">
        <v>2.91</v>
      </c>
      <c r="H1687" s="10">
        <v>143</v>
      </c>
      <c r="I1687" s="32">
        <v>0</v>
      </c>
      <c r="J1687" s="7">
        <v>1</v>
      </c>
      <c r="K1687" s="6"/>
      <c r="L1687" s="9" t="e">
        <f>VLOOKUP(C1687,ThoiHoc_DuKien20180119!$B$6:$B$346,1,FALSE)</f>
        <v>#N/A</v>
      </c>
      <c r="M1687" s="24" t="e">
        <f>VLOOKUP(C1687,SV_CoDiemChuaDu!$B$7:$I$26,8,FALSE)</f>
        <v>#N/A</v>
      </c>
      <c r="N1687" s="6" t="e">
        <f>VLOOKUP(C1687,SoLanLamDATN!$A$2:$B$1192,2,FALSE)</f>
        <v>#N/A</v>
      </c>
      <c r="P1687" s="2">
        <f>VLOOKUP(C1687,[2]XetNhanDATN_20180120!$C$5:$J$2281,8,FALSE)</f>
        <v>1</v>
      </c>
    </row>
    <row r="1688" spans="1:16" x14ac:dyDescent="0.25">
      <c r="A1688" s="9">
        <v>1684</v>
      </c>
      <c r="B1688" s="9">
        <v>109</v>
      </c>
      <c r="C1688" s="7">
        <v>109130092</v>
      </c>
      <c r="D1688" s="7">
        <v>109130092</v>
      </c>
      <c r="E1688" s="6" t="s">
        <v>1395</v>
      </c>
      <c r="F1688" s="40" t="s">
        <v>1364</v>
      </c>
      <c r="G1688" s="8">
        <v>2.67</v>
      </c>
      <c r="H1688" s="10">
        <v>143</v>
      </c>
      <c r="I1688" s="32">
        <v>0</v>
      </c>
      <c r="J1688" s="7">
        <v>1</v>
      </c>
      <c r="K1688" s="6" t="s">
        <v>1396</v>
      </c>
      <c r="L1688" s="9" t="e">
        <f>VLOOKUP(C1688,ThoiHoc_DuKien20180119!$B$6:$B$346,1,FALSE)</f>
        <v>#N/A</v>
      </c>
      <c r="M1688" s="24" t="e">
        <f>VLOOKUP(C1688,SV_CoDiemChuaDu!$B$7:$I$26,8,FALSE)</f>
        <v>#N/A</v>
      </c>
      <c r="N1688" s="6" t="e">
        <f>VLOOKUP(C1688,SoLanLamDATN!$A$2:$B$1192,2,FALSE)</f>
        <v>#N/A</v>
      </c>
      <c r="P1688" s="2">
        <f>VLOOKUP(C1688,[2]XetNhanDATN_20180120!$C$5:$J$2281,8,FALSE)</f>
        <v>1</v>
      </c>
    </row>
    <row r="1689" spans="1:16" x14ac:dyDescent="0.25">
      <c r="A1689" s="9">
        <v>1685</v>
      </c>
      <c r="B1689" s="9">
        <v>109</v>
      </c>
      <c r="C1689" s="7">
        <v>109130093</v>
      </c>
      <c r="D1689" s="7">
        <v>109130093</v>
      </c>
      <c r="E1689" s="6" t="s">
        <v>1397</v>
      </c>
      <c r="F1689" s="40" t="s">
        <v>1364</v>
      </c>
      <c r="G1689" s="8">
        <v>2.33</v>
      </c>
      <c r="H1689" s="10">
        <v>143</v>
      </c>
      <c r="I1689" s="32">
        <v>0</v>
      </c>
      <c r="J1689" s="7">
        <v>1</v>
      </c>
      <c r="K1689" s="6" t="s">
        <v>1396</v>
      </c>
      <c r="L1689" s="9" t="e">
        <f>VLOOKUP(C1689,ThoiHoc_DuKien20180119!$B$6:$B$346,1,FALSE)</f>
        <v>#N/A</v>
      </c>
      <c r="M1689" s="24" t="e">
        <f>VLOOKUP(C1689,SV_CoDiemChuaDu!$B$7:$I$26,8,FALSE)</f>
        <v>#N/A</v>
      </c>
      <c r="N1689" s="6" t="e">
        <f>VLOOKUP(C1689,SoLanLamDATN!$A$2:$B$1192,2,FALSE)</f>
        <v>#N/A</v>
      </c>
      <c r="P1689" s="2">
        <f>VLOOKUP(C1689,[2]XetNhanDATN_20180120!$C$5:$J$2281,8,FALSE)</f>
        <v>1</v>
      </c>
    </row>
    <row r="1690" spans="1:16" x14ac:dyDescent="0.25">
      <c r="A1690" s="9">
        <v>1686</v>
      </c>
      <c r="B1690" s="9">
        <v>109</v>
      </c>
      <c r="C1690" s="7">
        <v>109130094</v>
      </c>
      <c r="D1690" s="7">
        <v>109130094</v>
      </c>
      <c r="E1690" s="6" t="s">
        <v>1398</v>
      </c>
      <c r="F1690" s="40" t="s">
        <v>1364</v>
      </c>
      <c r="G1690" s="8">
        <v>2.73</v>
      </c>
      <c r="H1690" s="10">
        <v>143</v>
      </c>
      <c r="I1690" s="32">
        <v>0</v>
      </c>
      <c r="J1690" s="7">
        <v>1</v>
      </c>
      <c r="K1690" s="6"/>
      <c r="L1690" s="9" t="e">
        <f>VLOOKUP(C1690,ThoiHoc_DuKien20180119!$B$6:$B$346,1,FALSE)</f>
        <v>#N/A</v>
      </c>
      <c r="M1690" s="24" t="e">
        <f>VLOOKUP(C1690,SV_CoDiemChuaDu!$B$7:$I$26,8,FALSE)</f>
        <v>#N/A</v>
      </c>
      <c r="N1690" s="6" t="e">
        <f>VLOOKUP(C1690,SoLanLamDATN!$A$2:$B$1192,2,FALSE)</f>
        <v>#N/A</v>
      </c>
      <c r="P1690" s="2">
        <f>VLOOKUP(C1690,[2]XetNhanDATN_20180120!$C$5:$J$2281,8,FALSE)</f>
        <v>1</v>
      </c>
    </row>
    <row r="1691" spans="1:16" x14ac:dyDescent="0.25">
      <c r="A1691" s="9">
        <v>1687</v>
      </c>
      <c r="B1691" s="9">
        <v>109</v>
      </c>
      <c r="C1691" s="7">
        <v>109130095</v>
      </c>
      <c r="D1691" s="7">
        <v>109130095</v>
      </c>
      <c r="E1691" s="6" t="s">
        <v>1399</v>
      </c>
      <c r="F1691" s="40" t="s">
        <v>1364</v>
      </c>
      <c r="G1691" s="8">
        <v>3.05</v>
      </c>
      <c r="H1691" s="10">
        <v>143</v>
      </c>
      <c r="I1691" s="32">
        <v>0</v>
      </c>
      <c r="J1691" s="7">
        <v>1</v>
      </c>
      <c r="K1691" s="6"/>
      <c r="L1691" s="9" t="e">
        <f>VLOOKUP(C1691,ThoiHoc_DuKien20180119!$B$6:$B$346,1,FALSE)</f>
        <v>#N/A</v>
      </c>
      <c r="M1691" s="24" t="e">
        <f>VLOOKUP(C1691,SV_CoDiemChuaDu!$B$7:$I$26,8,FALSE)</f>
        <v>#N/A</v>
      </c>
      <c r="N1691" s="6" t="e">
        <f>VLOOKUP(C1691,SoLanLamDATN!$A$2:$B$1192,2,FALSE)</f>
        <v>#N/A</v>
      </c>
      <c r="P1691" s="2">
        <f>VLOOKUP(C1691,[2]XetNhanDATN_20180120!$C$5:$J$2281,8,FALSE)</f>
        <v>1</v>
      </c>
    </row>
    <row r="1692" spans="1:16" x14ac:dyDescent="0.25">
      <c r="A1692" s="9">
        <v>1688</v>
      </c>
      <c r="B1692" s="9">
        <v>109</v>
      </c>
      <c r="C1692" s="7">
        <v>109130098</v>
      </c>
      <c r="D1692" s="7">
        <v>109130098</v>
      </c>
      <c r="E1692" s="6" t="s">
        <v>1400</v>
      </c>
      <c r="F1692" s="40" t="s">
        <v>1364</v>
      </c>
      <c r="G1692" s="8">
        <v>2.39</v>
      </c>
      <c r="H1692" s="10">
        <v>143</v>
      </c>
      <c r="I1692" s="32">
        <v>1</v>
      </c>
      <c r="J1692" s="7">
        <v>1</v>
      </c>
      <c r="K1692" s="6" t="s">
        <v>1401</v>
      </c>
      <c r="L1692" s="9" t="e">
        <f>VLOOKUP(C1692,ThoiHoc_DuKien20180119!$B$6:$B$346,1,FALSE)</f>
        <v>#N/A</v>
      </c>
      <c r="M1692" s="24" t="e">
        <f>VLOOKUP(C1692,SV_CoDiemChuaDu!$B$7:$I$26,8,FALSE)</f>
        <v>#N/A</v>
      </c>
      <c r="N1692" s="6" t="e">
        <f>VLOOKUP(C1692,SoLanLamDATN!$A$2:$B$1192,2,FALSE)</f>
        <v>#N/A</v>
      </c>
      <c r="P1692" s="2">
        <f>VLOOKUP(C1692,[2]XetNhanDATN_20180120!$C$5:$J$2281,8,FALSE)</f>
        <v>1</v>
      </c>
    </row>
    <row r="1693" spans="1:16" x14ac:dyDescent="0.25">
      <c r="A1693" s="9">
        <v>1689</v>
      </c>
      <c r="B1693" s="9">
        <v>109</v>
      </c>
      <c r="C1693" s="7">
        <v>109130102</v>
      </c>
      <c r="D1693" s="7">
        <v>109130102</v>
      </c>
      <c r="E1693" s="6" t="s">
        <v>1402</v>
      </c>
      <c r="F1693" s="40" t="s">
        <v>1364</v>
      </c>
      <c r="G1693" s="8">
        <v>2.6</v>
      </c>
      <c r="H1693" s="10">
        <v>143</v>
      </c>
      <c r="I1693" s="32">
        <v>0</v>
      </c>
      <c r="J1693" s="7">
        <v>1</v>
      </c>
      <c r="K1693" s="6"/>
      <c r="L1693" s="9" t="e">
        <f>VLOOKUP(C1693,ThoiHoc_DuKien20180119!$B$6:$B$346,1,FALSE)</f>
        <v>#N/A</v>
      </c>
      <c r="M1693" s="24" t="e">
        <f>VLOOKUP(C1693,SV_CoDiemChuaDu!$B$7:$I$26,8,FALSE)</f>
        <v>#N/A</v>
      </c>
      <c r="N1693" s="6" t="e">
        <f>VLOOKUP(C1693,SoLanLamDATN!$A$2:$B$1192,2,FALSE)</f>
        <v>#N/A</v>
      </c>
      <c r="P1693" s="2">
        <f>VLOOKUP(C1693,[2]XetNhanDATN_20180120!$C$5:$J$2281,8,FALSE)</f>
        <v>1</v>
      </c>
    </row>
    <row r="1694" spans="1:16" x14ac:dyDescent="0.25">
      <c r="A1694" s="9">
        <v>1690</v>
      </c>
      <c r="B1694" s="9">
        <v>109</v>
      </c>
      <c r="C1694" s="7">
        <v>109130104</v>
      </c>
      <c r="D1694" s="7">
        <v>109130104</v>
      </c>
      <c r="E1694" s="6" t="s">
        <v>729</v>
      </c>
      <c r="F1694" s="40" t="s">
        <v>1364</v>
      </c>
      <c r="G1694" s="8">
        <v>2.5499999999999998</v>
      </c>
      <c r="H1694" s="10">
        <v>143</v>
      </c>
      <c r="I1694" s="32">
        <v>1</v>
      </c>
      <c r="J1694" s="7">
        <v>1</v>
      </c>
      <c r="K1694" s="6" t="s">
        <v>1403</v>
      </c>
      <c r="L1694" s="9" t="e">
        <f>VLOOKUP(C1694,ThoiHoc_DuKien20180119!$B$6:$B$346,1,FALSE)</f>
        <v>#N/A</v>
      </c>
      <c r="M1694" s="24" t="e">
        <f>VLOOKUP(C1694,SV_CoDiemChuaDu!$B$7:$I$26,8,FALSE)</f>
        <v>#N/A</v>
      </c>
      <c r="N1694" s="6" t="e">
        <f>VLOOKUP(C1694,SoLanLamDATN!$A$2:$B$1192,2,FALSE)</f>
        <v>#N/A</v>
      </c>
      <c r="P1694" s="2">
        <f>VLOOKUP(C1694,[2]XetNhanDATN_20180120!$C$5:$J$2281,8,FALSE)</f>
        <v>1</v>
      </c>
    </row>
    <row r="1695" spans="1:16" x14ac:dyDescent="0.25">
      <c r="A1695" s="9">
        <v>1691</v>
      </c>
      <c r="B1695" s="9">
        <v>109</v>
      </c>
      <c r="C1695" s="7">
        <v>109130105</v>
      </c>
      <c r="D1695" s="7">
        <v>109130105</v>
      </c>
      <c r="E1695" s="6" t="s">
        <v>1404</v>
      </c>
      <c r="F1695" s="40" t="s">
        <v>1364</v>
      </c>
      <c r="G1695" s="8">
        <v>1.95</v>
      </c>
      <c r="H1695" s="10">
        <v>143</v>
      </c>
      <c r="I1695" s="32">
        <v>3</v>
      </c>
      <c r="J1695" s="7">
        <v>1</v>
      </c>
      <c r="K1695" s="6" t="s">
        <v>1405</v>
      </c>
      <c r="L1695" s="9" t="e">
        <f>VLOOKUP(C1695,ThoiHoc_DuKien20180119!$B$6:$B$346,1,FALSE)</f>
        <v>#N/A</v>
      </c>
      <c r="M1695" s="24" t="e">
        <f>VLOOKUP(C1695,SV_CoDiemChuaDu!$B$7:$I$26,8,FALSE)</f>
        <v>#N/A</v>
      </c>
      <c r="N1695" s="6" t="e">
        <f>VLOOKUP(C1695,SoLanLamDATN!$A$2:$B$1192,2,FALSE)</f>
        <v>#N/A</v>
      </c>
      <c r="P1695" s="2">
        <f>VLOOKUP(C1695,[2]XetNhanDATN_20180120!$C$5:$J$2281,8,FALSE)</f>
        <v>1</v>
      </c>
    </row>
    <row r="1696" spans="1:16" x14ac:dyDescent="0.25">
      <c r="A1696" s="9">
        <v>1692</v>
      </c>
      <c r="B1696" s="9">
        <v>109</v>
      </c>
      <c r="C1696" s="7">
        <v>109130106</v>
      </c>
      <c r="D1696" s="7">
        <v>109130106</v>
      </c>
      <c r="E1696" s="6" t="s">
        <v>1406</v>
      </c>
      <c r="F1696" s="40" t="s">
        <v>1364</v>
      </c>
      <c r="G1696" s="8">
        <v>2.2999999999999998</v>
      </c>
      <c r="H1696" s="10">
        <v>143</v>
      </c>
      <c r="I1696" s="32">
        <v>0</v>
      </c>
      <c r="J1696" s="7">
        <v>1</v>
      </c>
      <c r="K1696" s="6"/>
      <c r="L1696" s="9" t="e">
        <f>VLOOKUP(C1696,ThoiHoc_DuKien20180119!$B$6:$B$346,1,FALSE)</f>
        <v>#N/A</v>
      </c>
      <c r="M1696" s="24" t="e">
        <f>VLOOKUP(C1696,SV_CoDiemChuaDu!$B$7:$I$26,8,FALSE)</f>
        <v>#N/A</v>
      </c>
      <c r="N1696" s="6" t="e">
        <f>VLOOKUP(C1696,SoLanLamDATN!$A$2:$B$1192,2,FALSE)</f>
        <v>#N/A</v>
      </c>
      <c r="P1696" s="2">
        <f>VLOOKUP(C1696,[2]XetNhanDATN_20180120!$C$5:$J$2281,8,FALSE)</f>
        <v>1</v>
      </c>
    </row>
    <row r="1697" spans="1:16" x14ac:dyDescent="0.25">
      <c r="A1697" s="9">
        <v>1693</v>
      </c>
      <c r="B1697" s="9">
        <v>109</v>
      </c>
      <c r="C1697" s="7">
        <v>109130107</v>
      </c>
      <c r="D1697" s="7">
        <v>109130107</v>
      </c>
      <c r="E1697" s="6" t="s">
        <v>1407</v>
      </c>
      <c r="F1697" s="40" t="s">
        <v>1364</v>
      </c>
      <c r="G1697" s="8">
        <v>2.6</v>
      </c>
      <c r="H1697" s="10">
        <v>143</v>
      </c>
      <c r="I1697" s="32">
        <v>0</v>
      </c>
      <c r="J1697" s="7">
        <v>1</v>
      </c>
      <c r="K1697" s="6"/>
      <c r="L1697" s="9" t="e">
        <f>VLOOKUP(C1697,ThoiHoc_DuKien20180119!$B$6:$B$346,1,FALSE)</f>
        <v>#N/A</v>
      </c>
      <c r="M1697" s="24" t="e">
        <f>VLOOKUP(C1697,SV_CoDiemChuaDu!$B$7:$I$26,8,FALSE)</f>
        <v>#N/A</v>
      </c>
      <c r="N1697" s="6" t="e">
        <f>VLOOKUP(C1697,SoLanLamDATN!$A$2:$B$1192,2,FALSE)</f>
        <v>#N/A</v>
      </c>
      <c r="P1697" s="2">
        <f>VLOOKUP(C1697,[2]XetNhanDATN_20180120!$C$5:$J$2281,8,FALSE)</f>
        <v>1</v>
      </c>
    </row>
    <row r="1698" spans="1:16" x14ac:dyDescent="0.25">
      <c r="A1698" s="9">
        <v>1694</v>
      </c>
      <c r="B1698" s="9">
        <v>109</v>
      </c>
      <c r="C1698" s="7">
        <v>109130110</v>
      </c>
      <c r="D1698" s="7">
        <v>109130110</v>
      </c>
      <c r="E1698" s="6" t="s">
        <v>1408</v>
      </c>
      <c r="F1698" s="40" t="s">
        <v>1364</v>
      </c>
      <c r="G1698" s="8">
        <v>2.91</v>
      </c>
      <c r="H1698" s="10">
        <v>143</v>
      </c>
      <c r="I1698" s="32">
        <v>0</v>
      </c>
      <c r="J1698" s="7">
        <v>1</v>
      </c>
      <c r="K1698" s="6"/>
      <c r="L1698" s="9" t="e">
        <f>VLOOKUP(C1698,ThoiHoc_DuKien20180119!$B$6:$B$346,1,FALSE)</f>
        <v>#N/A</v>
      </c>
      <c r="M1698" s="24" t="e">
        <f>VLOOKUP(C1698,SV_CoDiemChuaDu!$B$7:$I$26,8,FALSE)</f>
        <v>#N/A</v>
      </c>
      <c r="N1698" s="6" t="e">
        <f>VLOOKUP(C1698,SoLanLamDATN!$A$2:$B$1192,2,FALSE)</f>
        <v>#N/A</v>
      </c>
      <c r="P1698" s="2">
        <f>VLOOKUP(C1698,[2]XetNhanDATN_20180120!$C$5:$J$2281,8,FALSE)</f>
        <v>1</v>
      </c>
    </row>
    <row r="1699" spans="1:16" x14ac:dyDescent="0.25">
      <c r="A1699" s="9">
        <v>1695</v>
      </c>
      <c r="B1699" s="9">
        <v>109</v>
      </c>
      <c r="C1699" s="7">
        <v>109130111</v>
      </c>
      <c r="D1699" s="7">
        <v>109130111</v>
      </c>
      <c r="E1699" s="6" t="s">
        <v>1409</v>
      </c>
      <c r="F1699" s="40" t="s">
        <v>1410</v>
      </c>
      <c r="G1699" s="8">
        <v>2.58</v>
      </c>
      <c r="H1699" s="10">
        <v>143</v>
      </c>
      <c r="I1699" s="32">
        <v>0</v>
      </c>
      <c r="J1699" s="7">
        <v>1</v>
      </c>
      <c r="K1699" s="6"/>
      <c r="L1699" s="9" t="e">
        <f>VLOOKUP(C1699,ThoiHoc_DuKien20180119!$B$6:$B$346,1,FALSE)</f>
        <v>#N/A</v>
      </c>
      <c r="M1699" s="24" t="e">
        <f>VLOOKUP(C1699,SV_CoDiemChuaDu!$B$7:$I$26,8,FALSE)</f>
        <v>#N/A</v>
      </c>
      <c r="N1699" s="6" t="e">
        <f>VLOOKUP(C1699,SoLanLamDATN!$A$2:$B$1192,2,FALSE)</f>
        <v>#N/A</v>
      </c>
      <c r="P1699" s="2">
        <f>VLOOKUP(C1699,[2]XetNhanDATN_20180120!$C$5:$J$2281,8,FALSE)</f>
        <v>1</v>
      </c>
    </row>
    <row r="1700" spans="1:16" x14ac:dyDescent="0.25">
      <c r="A1700" s="9">
        <v>1696</v>
      </c>
      <c r="B1700" s="9">
        <v>109</v>
      </c>
      <c r="C1700" s="7">
        <v>109130112</v>
      </c>
      <c r="D1700" s="7">
        <v>109130112</v>
      </c>
      <c r="E1700" s="6" t="s">
        <v>1411</v>
      </c>
      <c r="F1700" s="40" t="s">
        <v>1410</v>
      </c>
      <c r="G1700" s="8">
        <v>2.6</v>
      </c>
      <c r="H1700" s="10">
        <v>143</v>
      </c>
      <c r="I1700" s="32">
        <v>0</v>
      </c>
      <c r="J1700" s="7">
        <v>1</v>
      </c>
      <c r="K1700" s="6"/>
      <c r="L1700" s="9" t="e">
        <f>VLOOKUP(C1700,ThoiHoc_DuKien20180119!$B$6:$B$346,1,FALSE)</f>
        <v>#N/A</v>
      </c>
      <c r="M1700" s="24" t="e">
        <f>VLOOKUP(C1700,SV_CoDiemChuaDu!$B$7:$I$26,8,FALSE)</f>
        <v>#N/A</v>
      </c>
      <c r="N1700" s="6" t="e">
        <f>VLOOKUP(C1700,SoLanLamDATN!$A$2:$B$1192,2,FALSE)</f>
        <v>#N/A</v>
      </c>
      <c r="P1700" s="2">
        <f>VLOOKUP(C1700,[2]XetNhanDATN_20180120!$C$5:$J$2281,8,FALSE)</f>
        <v>1</v>
      </c>
    </row>
    <row r="1701" spans="1:16" x14ac:dyDescent="0.25">
      <c r="A1701" s="9">
        <v>1697</v>
      </c>
      <c r="B1701" s="9">
        <v>109</v>
      </c>
      <c r="C1701" s="7">
        <v>109130113</v>
      </c>
      <c r="D1701" s="7">
        <v>109130113</v>
      </c>
      <c r="E1701" s="6" t="s">
        <v>1412</v>
      </c>
      <c r="F1701" s="40" t="s">
        <v>1410</v>
      </c>
      <c r="G1701" s="8">
        <v>2.41</v>
      </c>
      <c r="H1701" s="10">
        <v>143</v>
      </c>
      <c r="I1701" s="32">
        <v>0</v>
      </c>
      <c r="J1701" s="7">
        <v>1</v>
      </c>
      <c r="K1701" s="6"/>
      <c r="L1701" s="9" t="e">
        <f>VLOOKUP(C1701,ThoiHoc_DuKien20180119!$B$6:$B$346,1,FALSE)</f>
        <v>#N/A</v>
      </c>
      <c r="M1701" s="24" t="e">
        <f>VLOOKUP(C1701,SV_CoDiemChuaDu!$B$7:$I$26,8,FALSE)</f>
        <v>#N/A</v>
      </c>
      <c r="N1701" s="6" t="e">
        <f>VLOOKUP(C1701,SoLanLamDATN!$A$2:$B$1192,2,FALSE)</f>
        <v>#N/A</v>
      </c>
      <c r="P1701" s="2">
        <f>VLOOKUP(C1701,[2]XetNhanDATN_20180120!$C$5:$J$2281,8,FALSE)</f>
        <v>1</v>
      </c>
    </row>
    <row r="1702" spans="1:16" x14ac:dyDescent="0.25">
      <c r="A1702" s="9">
        <v>1698</v>
      </c>
      <c r="B1702" s="9">
        <v>109</v>
      </c>
      <c r="C1702" s="7">
        <v>109130114</v>
      </c>
      <c r="D1702" s="7">
        <v>109130114</v>
      </c>
      <c r="E1702" s="6" t="s">
        <v>1413</v>
      </c>
      <c r="F1702" s="40" t="s">
        <v>1410</v>
      </c>
      <c r="G1702" s="8">
        <v>1.98</v>
      </c>
      <c r="H1702" s="10">
        <v>143</v>
      </c>
      <c r="I1702" s="32">
        <v>3</v>
      </c>
      <c r="J1702" s="7">
        <v>1</v>
      </c>
      <c r="K1702" s="6" t="s">
        <v>1414</v>
      </c>
      <c r="L1702" s="9" t="e">
        <f>VLOOKUP(C1702,ThoiHoc_DuKien20180119!$B$6:$B$346,1,FALSE)</f>
        <v>#N/A</v>
      </c>
      <c r="M1702" s="24" t="e">
        <f>VLOOKUP(C1702,SV_CoDiemChuaDu!$B$7:$I$26,8,FALSE)</f>
        <v>#N/A</v>
      </c>
      <c r="N1702" s="6" t="e">
        <f>VLOOKUP(C1702,SoLanLamDATN!$A$2:$B$1192,2,FALSE)</f>
        <v>#N/A</v>
      </c>
      <c r="P1702" s="2">
        <f>VLOOKUP(C1702,[2]XetNhanDATN_20180120!$C$5:$J$2281,8,FALSE)</f>
        <v>1</v>
      </c>
    </row>
    <row r="1703" spans="1:16" x14ac:dyDescent="0.25">
      <c r="A1703" s="9">
        <v>1699</v>
      </c>
      <c r="B1703" s="9">
        <v>109</v>
      </c>
      <c r="C1703" s="7">
        <v>109130115</v>
      </c>
      <c r="D1703" s="7">
        <v>109130115</v>
      </c>
      <c r="E1703" s="6" t="s">
        <v>1415</v>
      </c>
      <c r="F1703" s="40" t="s">
        <v>1410</v>
      </c>
      <c r="G1703" s="8">
        <v>2.61</v>
      </c>
      <c r="H1703" s="10">
        <v>143</v>
      </c>
      <c r="I1703" s="32">
        <v>0</v>
      </c>
      <c r="J1703" s="7">
        <v>1</v>
      </c>
      <c r="K1703" s="6"/>
      <c r="L1703" s="9" t="e">
        <f>VLOOKUP(C1703,ThoiHoc_DuKien20180119!$B$6:$B$346,1,FALSE)</f>
        <v>#N/A</v>
      </c>
      <c r="M1703" s="24" t="e">
        <f>VLOOKUP(C1703,SV_CoDiemChuaDu!$B$7:$I$26,8,FALSE)</f>
        <v>#N/A</v>
      </c>
      <c r="N1703" s="6" t="e">
        <f>VLOOKUP(C1703,SoLanLamDATN!$A$2:$B$1192,2,FALSE)</f>
        <v>#N/A</v>
      </c>
      <c r="P1703" s="2">
        <f>VLOOKUP(C1703,[2]XetNhanDATN_20180120!$C$5:$J$2281,8,FALSE)</f>
        <v>1</v>
      </c>
    </row>
    <row r="1704" spans="1:16" x14ac:dyDescent="0.25">
      <c r="A1704" s="9">
        <v>1700</v>
      </c>
      <c r="B1704" s="9">
        <v>109</v>
      </c>
      <c r="C1704" s="7">
        <v>109130116</v>
      </c>
      <c r="D1704" s="7">
        <v>109130116</v>
      </c>
      <c r="E1704" s="6" t="s">
        <v>1416</v>
      </c>
      <c r="F1704" s="40" t="s">
        <v>1410</v>
      </c>
      <c r="G1704" s="8">
        <v>3.17</v>
      </c>
      <c r="H1704" s="10">
        <v>143</v>
      </c>
      <c r="I1704" s="32">
        <v>0</v>
      </c>
      <c r="J1704" s="7">
        <v>1</v>
      </c>
      <c r="K1704" s="6"/>
      <c r="L1704" s="9" t="e">
        <f>VLOOKUP(C1704,ThoiHoc_DuKien20180119!$B$6:$B$346,1,FALSE)</f>
        <v>#N/A</v>
      </c>
      <c r="M1704" s="24" t="e">
        <f>VLOOKUP(C1704,SV_CoDiemChuaDu!$B$7:$I$26,8,FALSE)</f>
        <v>#N/A</v>
      </c>
      <c r="N1704" s="6" t="e">
        <f>VLOOKUP(C1704,SoLanLamDATN!$A$2:$B$1192,2,FALSE)</f>
        <v>#N/A</v>
      </c>
      <c r="P1704" s="2">
        <f>VLOOKUP(C1704,[2]XetNhanDATN_20180120!$C$5:$J$2281,8,FALSE)</f>
        <v>1</v>
      </c>
    </row>
    <row r="1705" spans="1:16" x14ac:dyDescent="0.25">
      <c r="A1705" s="9">
        <v>1701</v>
      </c>
      <c r="B1705" s="9">
        <v>109</v>
      </c>
      <c r="C1705" s="7">
        <v>109130119</v>
      </c>
      <c r="D1705" s="7">
        <v>109130119</v>
      </c>
      <c r="E1705" s="6" t="s">
        <v>1417</v>
      </c>
      <c r="F1705" s="40" t="s">
        <v>1410</v>
      </c>
      <c r="G1705" s="8">
        <v>2.88</v>
      </c>
      <c r="H1705" s="10">
        <v>143</v>
      </c>
      <c r="I1705" s="32">
        <v>0</v>
      </c>
      <c r="J1705" s="7">
        <v>1</v>
      </c>
      <c r="K1705" s="6"/>
      <c r="L1705" s="9" t="e">
        <f>VLOOKUP(C1705,ThoiHoc_DuKien20180119!$B$6:$B$346,1,FALSE)</f>
        <v>#N/A</v>
      </c>
      <c r="M1705" s="24" t="e">
        <f>VLOOKUP(C1705,SV_CoDiemChuaDu!$B$7:$I$26,8,FALSE)</f>
        <v>#N/A</v>
      </c>
      <c r="N1705" s="6" t="e">
        <f>VLOOKUP(C1705,SoLanLamDATN!$A$2:$B$1192,2,FALSE)</f>
        <v>#N/A</v>
      </c>
      <c r="P1705" s="2">
        <f>VLOOKUP(C1705,[2]XetNhanDATN_20180120!$C$5:$J$2281,8,FALSE)</f>
        <v>1</v>
      </c>
    </row>
    <row r="1706" spans="1:16" x14ac:dyDescent="0.25">
      <c r="A1706" s="9">
        <v>1702</v>
      </c>
      <c r="B1706" s="9">
        <v>109</v>
      </c>
      <c r="C1706" s="7">
        <v>109130120</v>
      </c>
      <c r="D1706" s="7">
        <v>109130120</v>
      </c>
      <c r="E1706" s="6" t="s">
        <v>1418</v>
      </c>
      <c r="F1706" s="40" t="s">
        <v>1410</v>
      </c>
      <c r="G1706" s="8">
        <v>2.0299999999999998</v>
      </c>
      <c r="H1706" s="10">
        <v>143</v>
      </c>
      <c r="I1706" s="32">
        <v>0</v>
      </c>
      <c r="J1706" s="7">
        <v>1</v>
      </c>
      <c r="K1706" s="6" t="s">
        <v>1396</v>
      </c>
      <c r="L1706" s="9" t="e">
        <f>VLOOKUP(C1706,ThoiHoc_DuKien20180119!$B$6:$B$346,1,FALSE)</f>
        <v>#N/A</v>
      </c>
      <c r="M1706" s="24" t="e">
        <f>VLOOKUP(C1706,SV_CoDiemChuaDu!$B$7:$I$26,8,FALSE)</f>
        <v>#N/A</v>
      </c>
      <c r="N1706" s="6" t="e">
        <f>VLOOKUP(C1706,SoLanLamDATN!$A$2:$B$1192,2,FALSE)</f>
        <v>#N/A</v>
      </c>
      <c r="P1706" s="2">
        <f>VLOOKUP(C1706,[2]XetNhanDATN_20180120!$C$5:$J$2281,8,FALSE)</f>
        <v>1</v>
      </c>
    </row>
    <row r="1707" spans="1:16" x14ac:dyDescent="0.25">
      <c r="A1707" s="9">
        <v>1703</v>
      </c>
      <c r="B1707" s="9">
        <v>109</v>
      </c>
      <c r="C1707" s="7">
        <v>109130121</v>
      </c>
      <c r="D1707" s="7">
        <v>109130121</v>
      </c>
      <c r="E1707" s="6" t="s">
        <v>1419</v>
      </c>
      <c r="F1707" s="40" t="s">
        <v>1410</v>
      </c>
      <c r="G1707" s="8">
        <v>2.4700000000000002</v>
      </c>
      <c r="H1707" s="10">
        <v>143</v>
      </c>
      <c r="I1707" s="32">
        <v>0</v>
      </c>
      <c r="J1707" s="7">
        <v>1</v>
      </c>
      <c r="K1707" s="6" t="s">
        <v>1396</v>
      </c>
      <c r="L1707" s="9" t="e">
        <f>VLOOKUP(C1707,ThoiHoc_DuKien20180119!$B$6:$B$346,1,FALSE)</f>
        <v>#N/A</v>
      </c>
      <c r="M1707" s="24" t="e">
        <f>VLOOKUP(C1707,SV_CoDiemChuaDu!$B$7:$I$26,8,FALSE)</f>
        <v>#N/A</v>
      </c>
      <c r="N1707" s="6" t="e">
        <f>VLOOKUP(C1707,SoLanLamDATN!$A$2:$B$1192,2,FALSE)</f>
        <v>#N/A</v>
      </c>
      <c r="P1707" s="2">
        <f>VLOOKUP(C1707,[2]XetNhanDATN_20180120!$C$5:$J$2281,8,FALSE)</f>
        <v>1</v>
      </c>
    </row>
    <row r="1708" spans="1:16" x14ac:dyDescent="0.25">
      <c r="A1708" s="9">
        <v>1704</v>
      </c>
      <c r="B1708" s="9">
        <v>109</v>
      </c>
      <c r="C1708" s="7">
        <v>109130123</v>
      </c>
      <c r="D1708" s="7">
        <v>109130123</v>
      </c>
      <c r="E1708" s="6" t="s">
        <v>1420</v>
      </c>
      <c r="F1708" s="40" t="s">
        <v>1410</v>
      </c>
      <c r="G1708" s="8">
        <v>2.84</v>
      </c>
      <c r="H1708" s="10">
        <v>143</v>
      </c>
      <c r="I1708" s="32">
        <v>0</v>
      </c>
      <c r="J1708" s="7">
        <v>1</v>
      </c>
      <c r="K1708" s="6"/>
      <c r="L1708" s="9" t="e">
        <f>VLOOKUP(C1708,ThoiHoc_DuKien20180119!$B$6:$B$346,1,FALSE)</f>
        <v>#N/A</v>
      </c>
      <c r="M1708" s="24" t="e">
        <f>VLOOKUP(C1708,SV_CoDiemChuaDu!$B$7:$I$26,8,FALSE)</f>
        <v>#N/A</v>
      </c>
      <c r="N1708" s="6" t="e">
        <f>VLOOKUP(C1708,SoLanLamDATN!$A$2:$B$1192,2,FALSE)</f>
        <v>#N/A</v>
      </c>
      <c r="P1708" s="2">
        <f>VLOOKUP(C1708,[2]XetNhanDATN_20180120!$C$5:$J$2281,8,FALSE)</f>
        <v>1</v>
      </c>
    </row>
    <row r="1709" spans="1:16" x14ac:dyDescent="0.25">
      <c r="A1709" s="9">
        <v>1705</v>
      </c>
      <c r="B1709" s="9">
        <v>109</v>
      </c>
      <c r="C1709" s="7">
        <v>109130125</v>
      </c>
      <c r="D1709" s="7">
        <v>109130125</v>
      </c>
      <c r="E1709" s="6" t="s">
        <v>1421</v>
      </c>
      <c r="F1709" s="40" t="s">
        <v>1410</v>
      </c>
      <c r="G1709" s="8">
        <v>2.4900000000000002</v>
      </c>
      <c r="H1709" s="10">
        <v>143</v>
      </c>
      <c r="I1709" s="32">
        <v>0</v>
      </c>
      <c r="J1709" s="7">
        <v>1</v>
      </c>
      <c r="K1709" s="6"/>
      <c r="L1709" s="9" t="e">
        <f>VLOOKUP(C1709,ThoiHoc_DuKien20180119!$B$6:$B$346,1,FALSE)</f>
        <v>#N/A</v>
      </c>
      <c r="M1709" s="24" t="e">
        <f>VLOOKUP(C1709,SV_CoDiemChuaDu!$B$7:$I$26,8,FALSE)</f>
        <v>#N/A</v>
      </c>
      <c r="N1709" s="6" t="e">
        <f>VLOOKUP(C1709,SoLanLamDATN!$A$2:$B$1192,2,FALSE)</f>
        <v>#N/A</v>
      </c>
      <c r="P1709" s="2">
        <f>VLOOKUP(C1709,[2]XetNhanDATN_20180120!$C$5:$J$2281,8,FALSE)</f>
        <v>1</v>
      </c>
    </row>
    <row r="1710" spans="1:16" x14ac:dyDescent="0.25">
      <c r="A1710" s="9">
        <v>1706</v>
      </c>
      <c r="B1710" s="9">
        <v>109</v>
      </c>
      <c r="C1710" s="7">
        <v>109130126</v>
      </c>
      <c r="D1710" s="7">
        <v>109130126</v>
      </c>
      <c r="E1710" s="6" t="s">
        <v>1422</v>
      </c>
      <c r="F1710" s="40" t="s">
        <v>1410</v>
      </c>
      <c r="G1710" s="8">
        <v>2</v>
      </c>
      <c r="H1710" s="10">
        <v>143</v>
      </c>
      <c r="I1710" s="32">
        <v>2</v>
      </c>
      <c r="J1710" s="7">
        <v>1</v>
      </c>
      <c r="K1710" s="6" t="s">
        <v>1423</v>
      </c>
      <c r="L1710" s="9" t="e">
        <f>VLOOKUP(C1710,ThoiHoc_DuKien20180119!$B$6:$B$346,1,FALSE)</f>
        <v>#N/A</v>
      </c>
      <c r="M1710" s="24" t="e">
        <f>VLOOKUP(C1710,SV_CoDiemChuaDu!$B$7:$I$26,8,FALSE)</f>
        <v>#N/A</v>
      </c>
      <c r="N1710" s="6" t="e">
        <f>VLOOKUP(C1710,SoLanLamDATN!$A$2:$B$1192,2,FALSE)</f>
        <v>#N/A</v>
      </c>
      <c r="P1710" s="2">
        <f>VLOOKUP(C1710,[2]XetNhanDATN_20180120!$C$5:$J$2281,8,FALSE)</f>
        <v>1</v>
      </c>
    </row>
    <row r="1711" spans="1:16" x14ac:dyDescent="0.25">
      <c r="A1711" s="9">
        <v>1707</v>
      </c>
      <c r="B1711" s="9">
        <v>109</v>
      </c>
      <c r="C1711" s="7">
        <v>109130127</v>
      </c>
      <c r="D1711" s="7">
        <v>109130127</v>
      </c>
      <c r="E1711" s="6" t="s">
        <v>1424</v>
      </c>
      <c r="F1711" s="40" t="s">
        <v>1410</v>
      </c>
      <c r="G1711" s="8">
        <v>2.27</v>
      </c>
      <c r="H1711" s="10">
        <v>143</v>
      </c>
      <c r="I1711" s="32">
        <v>0</v>
      </c>
      <c r="J1711" s="7">
        <v>1</v>
      </c>
      <c r="K1711" s="6"/>
      <c r="L1711" s="9" t="e">
        <f>VLOOKUP(C1711,ThoiHoc_DuKien20180119!$B$6:$B$346,1,FALSE)</f>
        <v>#N/A</v>
      </c>
      <c r="M1711" s="24" t="e">
        <f>VLOOKUP(C1711,SV_CoDiemChuaDu!$B$7:$I$26,8,FALSE)</f>
        <v>#N/A</v>
      </c>
      <c r="N1711" s="6" t="e">
        <f>VLOOKUP(C1711,SoLanLamDATN!$A$2:$B$1192,2,FALSE)</f>
        <v>#N/A</v>
      </c>
      <c r="P1711" s="2">
        <f>VLOOKUP(C1711,[2]XetNhanDATN_20180120!$C$5:$J$2281,8,FALSE)</f>
        <v>1</v>
      </c>
    </row>
    <row r="1712" spans="1:16" x14ac:dyDescent="0.25">
      <c r="A1712" s="9">
        <v>1708</v>
      </c>
      <c r="B1712" s="9">
        <v>109</v>
      </c>
      <c r="C1712" s="7">
        <v>109130130</v>
      </c>
      <c r="D1712" s="7">
        <v>109130130</v>
      </c>
      <c r="E1712" s="6" t="s">
        <v>1425</v>
      </c>
      <c r="F1712" s="40" t="s">
        <v>1410</v>
      </c>
      <c r="G1712" s="8">
        <v>2.68</v>
      </c>
      <c r="H1712" s="10">
        <v>143</v>
      </c>
      <c r="I1712" s="32">
        <v>0</v>
      </c>
      <c r="J1712" s="7">
        <v>1</v>
      </c>
      <c r="K1712" s="6"/>
      <c r="L1712" s="9" t="e">
        <f>VLOOKUP(C1712,ThoiHoc_DuKien20180119!$B$6:$B$346,1,FALSE)</f>
        <v>#N/A</v>
      </c>
      <c r="M1712" s="24" t="e">
        <f>VLOOKUP(C1712,SV_CoDiemChuaDu!$B$7:$I$26,8,FALSE)</f>
        <v>#N/A</v>
      </c>
      <c r="N1712" s="6" t="e">
        <f>VLOOKUP(C1712,SoLanLamDATN!$A$2:$B$1192,2,FALSE)</f>
        <v>#N/A</v>
      </c>
      <c r="P1712" s="2">
        <f>VLOOKUP(C1712,[2]XetNhanDATN_20180120!$C$5:$J$2281,8,FALSE)</f>
        <v>1</v>
      </c>
    </row>
    <row r="1713" spans="1:16" x14ac:dyDescent="0.25">
      <c r="A1713" s="9">
        <v>1709</v>
      </c>
      <c r="B1713" s="9">
        <v>109</v>
      </c>
      <c r="C1713" s="7">
        <v>109130131</v>
      </c>
      <c r="D1713" s="7">
        <v>109130131</v>
      </c>
      <c r="E1713" s="6" t="s">
        <v>1426</v>
      </c>
      <c r="F1713" s="40" t="s">
        <v>1410</v>
      </c>
      <c r="G1713" s="8">
        <v>2.16</v>
      </c>
      <c r="H1713" s="10">
        <v>143</v>
      </c>
      <c r="I1713" s="32">
        <v>0</v>
      </c>
      <c r="J1713" s="7">
        <v>1</v>
      </c>
      <c r="K1713" s="6"/>
      <c r="L1713" s="9" t="e">
        <f>VLOOKUP(C1713,ThoiHoc_DuKien20180119!$B$6:$B$346,1,FALSE)</f>
        <v>#N/A</v>
      </c>
      <c r="M1713" s="24" t="e">
        <f>VLOOKUP(C1713,SV_CoDiemChuaDu!$B$7:$I$26,8,FALSE)</f>
        <v>#N/A</v>
      </c>
      <c r="N1713" s="6" t="e">
        <f>VLOOKUP(C1713,SoLanLamDATN!$A$2:$B$1192,2,FALSE)</f>
        <v>#N/A</v>
      </c>
      <c r="P1713" s="2">
        <f>VLOOKUP(C1713,[2]XetNhanDATN_20180120!$C$5:$J$2281,8,FALSE)</f>
        <v>1</v>
      </c>
    </row>
    <row r="1714" spans="1:16" x14ac:dyDescent="0.25">
      <c r="A1714" s="9">
        <v>1710</v>
      </c>
      <c r="B1714" s="9">
        <v>109</v>
      </c>
      <c r="C1714" s="7">
        <v>109130135</v>
      </c>
      <c r="D1714" s="7">
        <v>109130135</v>
      </c>
      <c r="E1714" s="6" t="s">
        <v>1427</v>
      </c>
      <c r="F1714" s="40" t="s">
        <v>1410</v>
      </c>
      <c r="G1714" s="8">
        <v>2.87</v>
      </c>
      <c r="H1714" s="10">
        <v>143</v>
      </c>
      <c r="I1714" s="32">
        <v>0</v>
      </c>
      <c r="J1714" s="7">
        <v>1</v>
      </c>
      <c r="K1714" s="6"/>
      <c r="L1714" s="9" t="e">
        <f>VLOOKUP(C1714,ThoiHoc_DuKien20180119!$B$6:$B$346,1,FALSE)</f>
        <v>#N/A</v>
      </c>
      <c r="M1714" s="24" t="e">
        <f>VLOOKUP(C1714,SV_CoDiemChuaDu!$B$7:$I$26,8,FALSE)</f>
        <v>#N/A</v>
      </c>
      <c r="N1714" s="6" t="e">
        <f>VLOOKUP(C1714,SoLanLamDATN!$A$2:$B$1192,2,FALSE)</f>
        <v>#N/A</v>
      </c>
      <c r="P1714" s="2">
        <f>VLOOKUP(C1714,[2]XetNhanDATN_20180120!$C$5:$J$2281,8,FALSE)</f>
        <v>1</v>
      </c>
    </row>
    <row r="1715" spans="1:16" x14ac:dyDescent="0.25">
      <c r="A1715" s="9">
        <v>1711</v>
      </c>
      <c r="B1715" s="9">
        <v>109</v>
      </c>
      <c r="C1715" s="7">
        <v>109130136</v>
      </c>
      <c r="D1715" s="7">
        <v>109130136</v>
      </c>
      <c r="E1715" s="6" t="s">
        <v>1428</v>
      </c>
      <c r="F1715" s="40" t="s">
        <v>1410</v>
      </c>
      <c r="G1715" s="8">
        <v>2.4700000000000002</v>
      </c>
      <c r="H1715" s="10">
        <v>143</v>
      </c>
      <c r="I1715" s="32">
        <v>0</v>
      </c>
      <c r="J1715" s="7">
        <v>1</v>
      </c>
      <c r="K1715" s="6"/>
      <c r="L1715" s="9" t="e">
        <f>VLOOKUP(C1715,ThoiHoc_DuKien20180119!$B$6:$B$346,1,FALSE)</f>
        <v>#N/A</v>
      </c>
      <c r="M1715" s="24" t="e">
        <f>VLOOKUP(C1715,SV_CoDiemChuaDu!$B$7:$I$26,8,FALSE)</f>
        <v>#N/A</v>
      </c>
      <c r="N1715" s="6" t="e">
        <f>VLOOKUP(C1715,SoLanLamDATN!$A$2:$B$1192,2,FALSE)</f>
        <v>#N/A</v>
      </c>
      <c r="P1715" s="2">
        <f>VLOOKUP(C1715,[2]XetNhanDATN_20180120!$C$5:$J$2281,8,FALSE)</f>
        <v>1</v>
      </c>
    </row>
    <row r="1716" spans="1:16" x14ac:dyDescent="0.25">
      <c r="A1716" s="9">
        <v>1712</v>
      </c>
      <c r="B1716" s="9">
        <v>109</v>
      </c>
      <c r="C1716" s="7">
        <v>109130137</v>
      </c>
      <c r="D1716" s="7">
        <v>109130137</v>
      </c>
      <c r="E1716" s="6" t="s">
        <v>1429</v>
      </c>
      <c r="F1716" s="40" t="s">
        <v>1410</v>
      </c>
      <c r="G1716" s="8">
        <v>2.58</v>
      </c>
      <c r="H1716" s="10">
        <v>143</v>
      </c>
      <c r="I1716" s="32">
        <v>0</v>
      </c>
      <c r="J1716" s="7">
        <v>1</v>
      </c>
      <c r="K1716" s="6"/>
      <c r="L1716" s="9" t="e">
        <f>VLOOKUP(C1716,ThoiHoc_DuKien20180119!$B$6:$B$346,1,FALSE)</f>
        <v>#N/A</v>
      </c>
      <c r="M1716" s="24" t="e">
        <f>VLOOKUP(C1716,SV_CoDiemChuaDu!$B$7:$I$26,8,FALSE)</f>
        <v>#N/A</v>
      </c>
      <c r="N1716" s="6" t="e">
        <f>VLOOKUP(C1716,SoLanLamDATN!$A$2:$B$1192,2,FALSE)</f>
        <v>#N/A</v>
      </c>
      <c r="P1716" s="2">
        <f>VLOOKUP(C1716,[2]XetNhanDATN_20180120!$C$5:$J$2281,8,FALSE)</f>
        <v>1</v>
      </c>
    </row>
    <row r="1717" spans="1:16" x14ac:dyDescent="0.25">
      <c r="A1717" s="9">
        <v>1713</v>
      </c>
      <c r="B1717" s="9">
        <v>109</v>
      </c>
      <c r="C1717" s="7">
        <v>109130138</v>
      </c>
      <c r="D1717" s="7">
        <v>109130138</v>
      </c>
      <c r="E1717" s="6" t="s">
        <v>1430</v>
      </c>
      <c r="F1717" s="40" t="s">
        <v>1410</v>
      </c>
      <c r="G1717" s="8">
        <v>2.52</v>
      </c>
      <c r="H1717" s="10">
        <v>143</v>
      </c>
      <c r="I1717" s="32">
        <v>0</v>
      </c>
      <c r="J1717" s="7">
        <v>1</v>
      </c>
      <c r="K1717" s="6"/>
      <c r="L1717" s="9" t="e">
        <f>VLOOKUP(C1717,ThoiHoc_DuKien20180119!$B$6:$B$346,1,FALSE)</f>
        <v>#N/A</v>
      </c>
      <c r="M1717" s="24" t="e">
        <f>VLOOKUP(C1717,SV_CoDiemChuaDu!$B$7:$I$26,8,FALSE)</f>
        <v>#N/A</v>
      </c>
      <c r="N1717" s="6" t="e">
        <f>VLOOKUP(C1717,SoLanLamDATN!$A$2:$B$1192,2,FALSE)</f>
        <v>#N/A</v>
      </c>
      <c r="P1717" s="2">
        <f>VLOOKUP(C1717,[2]XetNhanDATN_20180120!$C$5:$J$2281,8,FALSE)</f>
        <v>1</v>
      </c>
    </row>
    <row r="1718" spans="1:16" x14ac:dyDescent="0.25">
      <c r="A1718" s="9">
        <v>1714</v>
      </c>
      <c r="B1718" s="9">
        <v>109</v>
      </c>
      <c r="C1718" s="7">
        <v>109130139</v>
      </c>
      <c r="D1718" s="7">
        <v>109130139</v>
      </c>
      <c r="E1718" s="6" t="s">
        <v>1431</v>
      </c>
      <c r="F1718" s="40" t="s">
        <v>1410</v>
      </c>
      <c r="G1718" s="8">
        <v>2.0299999999999998</v>
      </c>
      <c r="H1718" s="10">
        <v>143</v>
      </c>
      <c r="I1718" s="32">
        <v>3</v>
      </c>
      <c r="J1718" s="7">
        <v>1</v>
      </c>
      <c r="K1718" s="6" t="s">
        <v>1432</v>
      </c>
      <c r="L1718" s="9" t="e">
        <f>VLOOKUP(C1718,ThoiHoc_DuKien20180119!$B$6:$B$346,1,FALSE)</f>
        <v>#N/A</v>
      </c>
      <c r="M1718" s="24" t="e">
        <f>VLOOKUP(C1718,SV_CoDiemChuaDu!$B$7:$I$26,8,FALSE)</f>
        <v>#N/A</v>
      </c>
      <c r="N1718" s="6" t="e">
        <f>VLOOKUP(C1718,SoLanLamDATN!$A$2:$B$1192,2,FALSE)</f>
        <v>#N/A</v>
      </c>
      <c r="P1718" s="2">
        <f>VLOOKUP(C1718,[2]XetNhanDATN_20180120!$C$5:$J$2281,8,FALSE)</f>
        <v>1</v>
      </c>
    </row>
    <row r="1719" spans="1:16" x14ac:dyDescent="0.25">
      <c r="A1719" s="9">
        <v>1715</v>
      </c>
      <c r="B1719" s="9">
        <v>109</v>
      </c>
      <c r="C1719" s="7">
        <v>109130140</v>
      </c>
      <c r="D1719" s="7">
        <v>109130140</v>
      </c>
      <c r="E1719" s="6" t="s">
        <v>1433</v>
      </c>
      <c r="F1719" s="40" t="s">
        <v>1410</v>
      </c>
      <c r="G1719" s="8">
        <v>2.78</v>
      </c>
      <c r="H1719" s="10">
        <v>143</v>
      </c>
      <c r="I1719" s="32">
        <v>0</v>
      </c>
      <c r="J1719" s="7">
        <v>1</v>
      </c>
      <c r="K1719" s="6"/>
      <c r="L1719" s="9" t="e">
        <f>VLOOKUP(C1719,ThoiHoc_DuKien20180119!$B$6:$B$346,1,FALSE)</f>
        <v>#N/A</v>
      </c>
      <c r="M1719" s="24" t="e">
        <f>VLOOKUP(C1719,SV_CoDiemChuaDu!$B$7:$I$26,8,FALSE)</f>
        <v>#N/A</v>
      </c>
      <c r="N1719" s="6" t="e">
        <f>VLOOKUP(C1719,SoLanLamDATN!$A$2:$B$1192,2,FALSE)</f>
        <v>#N/A</v>
      </c>
      <c r="P1719" s="2">
        <f>VLOOKUP(C1719,[2]XetNhanDATN_20180120!$C$5:$J$2281,8,FALSE)</f>
        <v>1</v>
      </c>
    </row>
    <row r="1720" spans="1:16" x14ac:dyDescent="0.25">
      <c r="A1720" s="9">
        <v>1716</v>
      </c>
      <c r="B1720" s="9">
        <v>109</v>
      </c>
      <c r="C1720" s="7">
        <v>109130141</v>
      </c>
      <c r="D1720" s="7">
        <v>109130141</v>
      </c>
      <c r="E1720" s="6" t="s">
        <v>707</v>
      </c>
      <c r="F1720" s="40" t="s">
        <v>1410</v>
      </c>
      <c r="G1720" s="8">
        <v>2.59</v>
      </c>
      <c r="H1720" s="10">
        <v>143</v>
      </c>
      <c r="I1720" s="32">
        <v>1</v>
      </c>
      <c r="J1720" s="7">
        <v>1</v>
      </c>
      <c r="K1720" s="6" t="s">
        <v>1434</v>
      </c>
      <c r="L1720" s="9" t="e">
        <f>VLOOKUP(C1720,ThoiHoc_DuKien20180119!$B$6:$B$346,1,FALSE)</f>
        <v>#N/A</v>
      </c>
      <c r="M1720" s="24" t="e">
        <f>VLOOKUP(C1720,SV_CoDiemChuaDu!$B$7:$I$26,8,FALSE)</f>
        <v>#N/A</v>
      </c>
      <c r="N1720" s="6" t="e">
        <f>VLOOKUP(C1720,SoLanLamDATN!$A$2:$B$1192,2,FALSE)</f>
        <v>#N/A</v>
      </c>
      <c r="P1720" s="2">
        <f>VLOOKUP(C1720,[2]XetNhanDATN_20180120!$C$5:$J$2281,8,FALSE)</f>
        <v>1</v>
      </c>
    </row>
    <row r="1721" spans="1:16" x14ac:dyDescent="0.25">
      <c r="A1721" s="9">
        <v>1717</v>
      </c>
      <c r="B1721" s="9">
        <v>109</v>
      </c>
      <c r="C1721" s="7">
        <v>109130142</v>
      </c>
      <c r="D1721" s="7">
        <v>109130142</v>
      </c>
      <c r="E1721" s="6" t="s">
        <v>1435</v>
      </c>
      <c r="F1721" s="40" t="s">
        <v>1410</v>
      </c>
      <c r="G1721" s="8">
        <v>2.5299999999999998</v>
      </c>
      <c r="H1721" s="10">
        <v>143</v>
      </c>
      <c r="I1721" s="32">
        <v>3</v>
      </c>
      <c r="J1721" s="7">
        <v>1</v>
      </c>
      <c r="K1721" s="6" t="s">
        <v>1432</v>
      </c>
      <c r="L1721" s="9" t="e">
        <f>VLOOKUP(C1721,ThoiHoc_DuKien20180119!$B$6:$B$346,1,FALSE)</f>
        <v>#N/A</v>
      </c>
      <c r="M1721" s="24" t="e">
        <f>VLOOKUP(C1721,SV_CoDiemChuaDu!$B$7:$I$26,8,FALSE)</f>
        <v>#N/A</v>
      </c>
      <c r="N1721" s="6" t="e">
        <f>VLOOKUP(C1721,SoLanLamDATN!$A$2:$B$1192,2,FALSE)</f>
        <v>#N/A</v>
      </c>
      <c r="P1721" s="2">
        <f>VLOOKUP(C1721,[2]XetNhanDATN_20180120!$C$5:$J$2281,8,FALSE)</f>
        <v>1</v>
      </c>
    </row>
    <row r="1722" spans="1:16" x14ac:dyDescent="0.25">
      <c r="A1722" s="9">
        <v>1718</v>
      </c>
      <c r="B1722" s="9">
        <v>109</v>
      </c>
      <c r="C1722" s="7">
        <v>109130144</v>
      </c>
      <c r="D1722" s="7">
        <v>109130144</v>
      </c>
      <c r="E1722" s="6" t="s">
        <v>1436</v>
      </c>
      <c r="F1722" s="40" t="s">
        <v>1410</v>
      </c>
      <c r="G1722" s="8">
        <v>1.99</v>
      </c>
      <c r="H1722" s="10">
        <v>143</v>
      </c>
      <c r="I1722" s="32">
        <v>2</v>
      </c>
      <c r="J1722" s="7">
        <v>1</v>
      </c>
      <c r="K1722" s="6" t="s">
        <v>1437</v>
      </c>
      <c r="L1722" s="9" t="e">
        <f>VLOOKUP(C1722,ThoiHoc_DuKien20180119!$B$6:$B$346,1,FALSE)</f>
        <v>#N/A</v>
      </c>
      <c r="M1722" s="24" t="e">
        <f>VLOOKUP(C1722,SV_CoDiemChuaDu!$B$7:$I$26,8,FALSE)</f>
        <v>#N/A</v>
      </c>
      <c r="N1722" s="6" t="e">
        <f>VLOOKUP(C1722,SoLanLamDATN!$A$2:$B$1192,2,FALSE)</f>
        <v>#N/A</v>
      </c>
      <c r="P1722" s="2">
        <f>VLOOKUP(C1722,[2]XetNhanDATN_20180120!$C$5:$J$2281,8,FALSE)</f>
        <v>1</v>
      </c>
    </row>
    <row r="1723" spans="1:16" x14ac:dyDescent="0.25">
      <c r="A1723" s="9">
        <v>1719</v>
      </c>
      <c r="B1723" s="9">
        <v>109</v>
      </c>
      <c r="C1723" s="7">
        <v>109130145</v>
      </c>
      <c r="D1723" s="7">
        <v>109130145</v>
      </c>
      <c r="E1723" s="6" t="s">
        <v>1438</v>
      </c>
      <c r="F1723" s="40" t="s">
        <v>1410</v>
      </c>
      <c r="G1723" s="8">
        <v>2.54</v>
      </c>
      <c r="H1723" s="10">
        <v>143</v>
      </c>
      <c r="I1723" s="32">
        <v>2</v>
      </c>
      <c r="J1723" s="7">
        <v>1</v>
      </c>
      <c r="K1723" s="6" t="s">
        <v>1437</v>
      </c>
      <c r="L1723" s="9" t="e">
        <f>VLOOKUP(C1723,ThoiHoc_DuKien20180119!$B$6:$B$346,1,FALSE)</f>
        <v>#N/A</v>
      </c>
      <c r="M1723" s="24" t="e">
        <f>VLOOKUP(C1723,SV_CoDiemChuaDu!$B$7:$I$26,8,FALSE)</f>
        <v>#N/A</v>
      </c>
      <c r="N1723" s="6" t="e">
        <f>VLOOKUP(C1723,SoLanLamDATN!$A$2:$B$1192,2,FALSE)</f>
        <v>#N/A</v>
      </c>
      <c r="P1723" s="2">
        <f>VLOOKUP(C1723,[2]XetNhanDATN_20180120!$C$5:$J$2281,8,FALSE)</f>
        <v>1</v>
      </c>
    </row>
    <row r="1724" spans="1:16" x14ac:dyDescent="0.25">
      <c r="A1724" s="9">
        <v>1720</v>
      </c>
      <c r="B1724" s="9">
        <v>109</v>
      </c>
      <c r="C1724" s="7">
        <v>109130149</v>
      </c>
      <c r="D1724" s="7">
        <v>109130149</v>
      </c>
      <c r="E1724" s="6" t="s">
        <v>1439</v>
      </c>
      <c r="F1724" s="40" t="s">
        <v>1410</v>
      </c>
      <c r="G1724" s="8">
        <v>2.2200000000000002</v>
      </c>
      <c r="H1724" s="10">
        <v>143</v>
      </c>
      <c r="I1724" s="32">
        <v>2</v>
      </c>
      <c r="J1724" s="7">
        <v>1</v>
      </c>
      <c r="K1724" s="6" t="s">
        <v>1437</v>
      </c>
      <c r="L1724" s="9" t="e">
        <f>VLOOKUP(C1724,ThoiHoc_DuKien20180119!$B$6:$B$346,1,FALSE)</f>
        <v>#N/A</v>
      </c>
      <c r="M1724" s="24" t="e">
        <f>VLOOKUP(C1724,SV_CoDiemChuaDu!$B$7:$I$26,8,FALSE)</f>
        <v>#N/A</v>
      </c>
      <c r="N1724" s="6" t="e">
        <f>VLOOKUP(C1724,SoLanLamDATN!$A$2:$B$1192,2,FALSE)</f>
        <v>#N/A</v>
      </c>
      <c r="P1724" s="2">
        <f>VLOOKUP(C1724,[2]XetNhanDATN_20180120!$C$5:$J$2281,8,FALSE)</f>
        <v>1</v>
      </c>
    </row>
    <row r="1725" spans="1:16" x14ac:dyDescent="0.25">
      <c r="A1725" s="9">
        <v>1721</v>
      </c>
      <c r="B1725" s="9">
        <v>109</v>
      </c>
      <c r="C1725" s="7">
        <v>109130150</v>
      </c>
      <c r="D1725" s="7">
        <v>109130150</v>
      </c>
      <c r="E1725" s="6" t="s">
        <v>1440</v>
      </c>
      <c r="F1725" s="40" t="s">
        <v>1410</v>
      </c>
      <c r="G1725" s="8">
        <v>2.4900000000000002</v>
      </c>
      <c r="H1725" s="10">
        <v>143</v>
      </c>
      <c r="I1725" s="32">
        <v>0</v>
      </c>
      <c r="J1725" s="7">
        <v>1</v>
      </c>
      <c r="K1725" s="6"/>
      <c r="L1725" s="9" t="e">
        <f>VLOOKUP(C1725,ThoiHoc_DuKien20180119!$B$6:$B$346,1,FALSE)</f>
        <v>#N/A</v>
      </c>
      <c r="M1725" s="24" t="e">
        <f>VLOOKUP(C1725,SV_CoDiemChuaDu!$B$7:$I$26,8,FALSE)</f>
        <v>#N/A</v>
      </c>
      <c r="N1725" s="6" t="e">
        <f>VLOOKUP(C1725,SoLanLamDATN!$A$2:$B$1192,2,FALSE)</f>
        <v>#N/A</v>
      </c>
      <c r="P1725" s="2">
        <f>VLOOKUP(C1725,[2]XetNhanDATN_20180120!$C$5:$J$2281,8,FALSE)</f>
        <v>1</v>
      </c>
    </row>
    <row r="1726" spans="1:16" x14ac:dyDescent="0.25">
      <c r="A1726" s="9">
        <v>1722</v>
      </c>
      <c r="B1726" s="9">
        <v>109</v>
      </c>
      <c r="C1726" s="7">
        <v>109130152</v>
      </c>
      <c r="D1726" s="7">
        <v>109130152</v>
      </c>
      <c r="E1726" s="6" t="s">
        <v>1441</v>
      </c>
      <c r="F1726" s="40" t="s">
        <v>1410</v>
      </c>
      <c r="G1726" s="8">
        <v>2.21</v>
      </c>
      <c r="H1726" s="10">
        <v>143</v>
      </c>
      <c r="I1726" s="32">
        <v>3</v>
      </c>
      <c r="J1726" s="7">
        <v>1</v>
      </c>
      <c r="K1726" s="6" t="s">
        <v>1442</v>
      </c>
      <c r="L1726" s="9" t="e">
        <f>VLOOKUP(C1726,ThoiHoc_DuKien20180119!$B$6:$B$346,1,FALSE)</f>
        <v>#N/A</v>
      </c>
      <c r="M1726" s="24" t="e">
        <f>VLOOKUP(C1726,SV_CoDiemChuaDu!$B$7:$I$26,8,FALSE)</f>
        <v>#N/A</v>
      </c>
      <c r="N1726" s="6" t="e">
        <f>VLOOKUP(C1726,SoLanLamDATN!$A$2:$B$1192,2,FALSE)</f>
        <v>#N/A</v>
      </c>
      <c r="P1726" s="2">
        <f>VLOOKUP(C1726,[2]XetNhanDATN_20180120!$C$5:$J$2281,8,FALSE)</f>
        <v>1</v>
      </c>
    </row>
    <row r="1727" spans="1:16" x14ac:dyDescent="0.25">
      <c r="A1727" s="9">
        <v>1723</v>
      </c>
      <c r="B1727" s="9">
        <v>109</v>
      </c>
      <c r="C1727" s="7">
        <v>109130153</v>
      </c>
      <c r="D1727" s="7">
        <v>109130153</v>
      </c>
      <c r="E1727" s="6" t="s">
        <v>1443</v>
      </c>
      <c r="F1727" s="40" t="s">
        <v>1410</v>
      </c>
      <c r="G1727" s="8">
        <v>2.74</v>
      </c>
      <c r="H1727" s="10">
        <v>143</v>
      </c>
      <c r="I1727" s="32">
        <v>0</v>
      </c>
      <c r="J1727" s="7">
        <v>1</v>
      </c>
      <c r="K1727" s="6"/>
      <c r="L1727" s="9" t="e">
        <f>VLOOKUP(C1727,ThoiHoc_DuKien20180119!$B$6:$B$346,1,FALSE)</f>
        <v>#N/A</v>
      </c>
      <c r="M1727" s="24" t="e">
        <f>VLOOKUP(C1727,SV_CoDiemChuaDu!$B$7:$I$26,8,FALSE)</f>
        <v>#N/A</v>
      </c>
      <c r="N1727" s="6" t="e">
        <f>VLOOKUP(C1727,SoLanLamDATN!$A$2:$B$1192,2,FALSE)</f>
        <v>#N/A</v>
      </c>
      <c r="P1727" s="2">
        <f>VLOOKUP(C1727,[2]XetNhanDATN_20180120!$C$5:$J$2281,8,FALSE)</f>
        <v>1</v>
      </c>
    </row>
    <row r="1728" spans="1:16" x14ac:dyDescent="0.25">
      <c r="A1728" s="9">
        <v>1724</v>
      </c>
      <c r="B1728" s="9">
        <v>109</v>
      </c>
      <c r="C1728" s="7">
        <v>109130156</v>
      </c>
      <c r="D1728" s="7">
        <v>109130156</v>
      </c>
      <c r="E1728" s="6" t="s">
        <v>1444</v>
      </c>
      <c r="F1728" s="40" t="s">
        <v>1410</v>
      </c>
      <c r="G1728" s="8">
        <v>2.31</v>
      </c>
      <c r="H1728" s="10">
        <v>143</v>
      </c>
      <c r="I1728" s="32">
        <v>0</v>
      </c>
      <c r="J1728" s="7">
        <v>1</v>
      </c>
      <c r="K1728" s="6"/>
      <c r="L1728" s="9" t="e">
        <f>VLOOKUP(C1728,ThoiHoc_DuKien20180119!$B$6:$B$346,1,FALSE)</f>
        <v>#N/A</v>
      </c>
      <c r="M1728" s="24" t="e">
        <f>VLOOKUP(C1728,SV_CoDiemChuaDu!$B$7:$I$26,8,FALSE)</f>
        <v>#N/A</v>
      </c>
      <c r="N1728" s="6" t="e">
        <f>VLOOKUP(C1728,SoLanLamDATN!$A$2:$B$1192,2,FALSE)</f>
        <v>#N/A</v>
      </c>
      <c r="P1728" s="2">
        <f>VLOOKUP(C1728,[2]XetNhanDATN_20180120!$C$5:$J$2281,8,FALSE)</f>
        <v>1</v>
      </c>
    </row>
    <row r="1729" spans="1:16" x14ac:dyDescent="0.25">
      <c r="A1729" s="9">
        <v>1725</v>
      </c>
      <c r="B1729" s="9">
        <v>109</v>
      </c>
      <c r="C1729" s="7">
        <v>109130157</v>
      </c>
      <c r="D1729" s="7">
        <v>109130157</v>
      </c>
      <c r="E1729" s="6" t="s">
        <v>1445</v>
      </c>
      <c r="F1729" s="40" t="s">
        <v>1410</v>
      </c>
      <c r="G1729" s="8">
        <v>3.05</v>
      </c>
      <c r="H1729" s="10">
        <v>143</v>
      </c>
      <c r="I1729" s="32">
        <v>0</v>
      </c>
      <c r="J1729" s="7">
        <v>1</v>
      </c>
      <c r="K1729" s="6"/>
      <c r="L1729" s="9" t="e">
        <f>VLOOKUP(C1729,ThoiHoc_DuKien20180119!$B$6:$B$346,1,FALSE)</f>
        <v>#N/A</v>
      </c>
      <c r="M1729" s="24" t="e">
        <f>VLOOKUP(C1729,SV_CoDiemChuaDu!$B$7:$I$26,8,FALSE)</f>
        <v>#N/A</v>
      </c>
      <c r="N1729" s="6" t="e">
        <f>VLOOKUP(C1729,SoLanLamDATN!$A$2:$B$1192,2,FALSE)</f>
        <v>#N/A</v>
      </c>
      <c r="P1729" s="2">
        <f>VLOOKUP(C1729,[2]XetNhanDATN_20180120!$C$5:$J$2281,8,FALSE)</f>
        <v>1</v>
      </c>
    </row>
    <row r="1730" spans="1:16" x14ac:dyDescent="0.25">
      <c r="A1730" s="9">
        <v>1726</v>
      </c>
      <c r="B1730" s="9">
        <v>109</v>
      </c>
      <c r="C1730" s="7">
        <v>109130158</v>
      </c>
      <c r="D1730" s="7">
        <v>109130158</v>
      </c>
      <c r="E1730" s="6" t="s">
        <v>1446</v>
      </c>
      <c r="F1730" s="40" t="s">
        <v>1410</v>
      </c>
      <c r="G1730" s="8">
        <v>2.4900000000000002</v>
      </c>
      <c r="H1730" s="10">
        <v>143</v>
      </c>
      <c r="I1730" s="32">
        <v>0</v>
      </c>
      <c r="J1730" s="7">
        <v>1</v>
      </c>
      <c r="K1730" s="6"/>
      <c r="L1730" s="9" t="e">
        <f>VLOOKUP(C1730,ThoiHoc_DuKien20180119!$B$6:$B$346,1,FALSE)</f>
        <v>#N/A</v>
      </c>
      <c r="M1730" s="24" t="e">
        <f>VLOOKUP(C1730,SV_CoDiemChuaDu!$B$7:$I$26,8,FALSE)</f>
        <v>#N/A</v>
      </c>
      <c r="N1730" s="6" t="e">
        <f>VLOOKUP(C1730,SoLanLamDATN!$A$2:$B$1192,2,FALSE)</f>
        <v>#N/A</v>
      </c>
      <c r="P1730" s="2">
        <f>VLOOKUP(C1730,[2]XetNhanDATN_20180120!$C$5:$J$2281,8,FALSE)</f>
        <v>1</v>
      </c>
    </row>
    <row r="1731" spans="1:16" x14ac:dyDescent="0.25">
      <c r="A1731" s="9">
        <v>1727</v>
      </c>
      <c r="B1731" s="9">
        <v>109</v>
      </c>
      <c r="C1731" s="7">
        <v>109130159</v>
      </c>
      <c r="D1731" s="7">
        <v>109130159</v>
      </c>
      <c r="E1731" s="6" t="s">
        <v>1447</v>
      </c>
      <c r="F1731" s="40" t="s">
        <v>1410</v>
      </c>
      <c r="G1731" s="8">
        <v>2.97</v>
      </c>
      <c r="H1731" s="10">
        <v>143</v>
      </c>
      <c r="I1731" s="32">
        <v>0</v>
      </c>
      <c r="J1731" s="7">
        <v>1</v>
      </c>
      <c r="K1731" s="6"/>
      <c r="L1731" s="9" t="e">
        <f>VLOOKUP(C1731,ThoiHoc_DuKien20180119!$B$6:$B$346,1,FALSE)</f>
        <v>#N/A</v>
      </c>
      <c r="M1731" s="24" t="e">
        <f>VLOOKUP(C1731,SV_CoDiemChuaDu!$B$7:$I$26,8,FALSE)</f>
        <v>#N/A</v>
      </c>
      <c r="N1731" s="6" t="e">
        <f>VLOOKUP(C1731,SoLanLamDATN!$A$2:$B$1192,2,FALSE)</f>
        <v>#N/A</v>
      </c>
      <c r="P1731" s="2">
        <f>VLOOKUP(C1731,[2]XetNhanDATN_20180120!$C$5:$J$2281,8,FALSE)</f>
        <v>1</v>
      </c>
    </row>
    <row r="1732" spans="1:16" x14ac:dyDescent="0.25">
      <c r="A1732" s="9">
        <v>1728</v>
      </c>
      <c r="B1732" s="9">
        <v>109</v>
      </c>
      <c r="C1732" s="7">
        <v>109130160</v>
      </c>
      <c r="D1732" s="7">
        <v>109130160</v>
      </c>
      <c r="E1732" s="6" t="s">
        <v>1448</v>
      </c>
      <c r="F1732" s="40" t="s">
        <v>1410</v>
      </c>
      <c r="G1732" s="8">
        <v>2.59</v>
      </c>
      <c r="H1732" s="10">
        <v>143</v>
      </c>
      <c r="I1732" s="32">
        <v>0</v>
      </c>
      <c r="J1732" s="7">
        <v>1</v>
      </c>
      <c r="K1732" s="6"/>
      <c r="L1732" s="9" t="e">
        <f>VLOOKUP(C1732,ThoiHoc_DuKien20180119!$B$6:$B$346,1,FALSE)</f>
        <v>#N/A</v>
      </c>
      <c r="M1732" s="24" t="e">
        <f>VLOOKUP(C1732,SV_CoDiemChuaDu!$B$7:$I$26,8,FALSE)</f>
        <v>#N/A</v>
      </c>
      <c r="N1732" s="6" t="e">
        <f>VLOOKUP(C1732,SoLanLamDATN!$A$2:$B$1192,2,FALSE)</f>
        <v>#N/A</v>
      </c>
      <c r="P1732" s="2">
        <f>VLOOKUP(C1732,[2]XetNhanDATN_20180120!$C$5:$J$2281,8,FALSE)</f>
        <v>1</v>
      </c>
    </row>
    <row r="1733" spans="1:16" x14ac:dyDescent="0.25">
      <c r="A1733" s="9">
        <v>1729</v>
      </c>
      <c r="B1733" s="9">
        <v>109</v>
      </c>
      <c r="C1733" s="7">
        <v>109130161</v>
      </c>
      <c r="D1733" s="7">
        <v>109130161</v>
      </c>
      <c r="E1733" s="6" t="s">
        <v>442</v>
      </c>
      <c r="F1733" s="40" t="s">
        <v>1410</v>
      </c>
      <c r="G1733" s="8">
        <v>2.0299999999999998</v>
      </c>
      <c r="H1733" s="10">
        <v>143</v>
      </c>
      <c r="I1733" s="32">
        <v>3</v>
      </c>
      <c r="J1733" s="7">
        <v>1</v>
      </c>
      <c r="K1733" s="6" t="s">
        <v>1449</v>
      </c>
      <c r="L1733" s="9" t="e">
        <f>VLOOKUP(C1733,ThoiHoc_DuKien20180119!$B$6:$B$346,1,FALSE)</f>
        <v>#N/A</v>
      </c>
      <c r="M1733" s="24" t="e">
        <f>VLOOKUP(C1733,SV_CoDiemChuaDu!$B$7:$I$26,8,FALSE)</f>
        <v>#N/A</v>
      </c>
      <c r="N1733" s="6" t="e">
        <f>VLOOKUP(C1733,SoLanLamDATN!$A$2:$B$1192,2,FALSE)</f>
        <v>#N/A</v>
      </c>
      <c r="P1733" s="2">
        <f>VLOOKUP(C1733,[2]XetNhanDATN_20180120!$C$5:$J$2281,8,FALSE)</f>
        <v>1</v>
      </c>
    </row>
    <row r="1734" spans="1:16" x14ac:dyDescent="0.25">
      <c r="A1734" s="9">
        <v>1730</v>
      </c>
      <c r="B1734" s="9">
        <v>109</v>
      </c>
      <c r="C1734" s="7">
        <v>109130162</v>
      </c>
      <c r="D1734" s="7">
        <v>109130162</v>
      </c>
      <c r="E1734" s="6" t="s">
        <v>1450</v>
      </c>
      <c r="F1734" s="40" t="s">
        <v>1410</v>
      </c>
      <c r="G1734" s="8">
        <v>2.5099999999999998</v>
      </c>
      <c r="H1734" s="10">
        <v>143</v>
      </c>
      <c r="I1734" s="32">
        <v>0</v>
      </c>
      <c r="J1734" s="7">
        <v>1</v>
      </c>
      <c r="K1734" s="6"/>
      <c r="L1734" s="9" t="e">
        <f>VLOOKUP(C1734,ThoiHoc_DuKien20180119!$B$6:$B$346,1,FALSE)</f>
        <v>#N/A</v>
      </c>
      <c r="M1734" s="24" t="e">
        <f>VLOOKUP(C1734,SV_CoDiemChuaDu!$B$7:$I$26,8,FALSE)</f>
        <v>#N/A</v>
      </c>
      <c r="N1734" s="6" t="e">
        <f>VLOOKUP(C1734,SoLanLamDATN!$A$2:$B$1192,2,FALSE)</f>
        <v>#N/A</v>
      </c>
      <c r="P1734" s="2">
        <f>VLOOKUP(C1734,[2]XetNhanDATN_20180120!$C$5:$J$2281,8,FALSE)</f>
        <v>1</v>
      </c>
    </row>
    <row r="1735" spans="1:16" x14ac:dyDescent="0.25">
      <c r="A1735" s="9">
        <v>1731</v>
      </c>
      <c r="B1735" s="9">
        <v>109</v>
      </c>
      <c r="C1735" s="7">
        <v>109130165</v>
      </c>
      <c r="D1735" s="7">
        <v>109130165</v>
      </c>
      <c r="E1735" s="6" t="s">
        <v>1451</v>
      </c>
      <c r="F1735" s="40" t="s">
        <v>1410</v>
      </c>
      <c r="G1735" s="8">
        <v>2.72</v>
      </c>
      <c r="H1735" s="10">
        <v>143</v>
      </c>
      <c r="I1735" s="32">
        <v>0</v>
      </c>
      <c r="J1735" s="7">
        <v>1</v>
      </c>
      <c r="K1735" s="6"/>
      <c r="L1735" s="9" t="e">
        <f>VLOOKUP(C1735,ThoiHoc_DuKien20180119!$B$6:$B$346,1,FALSE)</f>
        <v>#N/A</v>
      </c>
      <c r="M1735" s="24" t="e">
        <f>VLOOKUP(C1735,SV_CoDiemChuaDu!$B$7:$I$26,8,FALSE)</f>
        <v>#N/A</v>
      </c>
      <c r="N1735" s="6" t="e">
        <f>VLOOKUP(C1735,SoLanLamDATN!$A$2:$B$1192,2,FALSE)</f>
        <v>#N/A</v>
      </c>
      <c r="P1735" s="2">
        <f>VLOOKUP(C1735,[2]XetNhanDATN_20180120!$C$5:$J$2281,8,FALSE)</f>
        <v>1</v>
      </c>
    </row>
    <row r="1736" spans="1:16" x14ac:dyDescent="0.25">
      <c r="A1736" s="9">
        <v>1732</v>
      </c>
      <c r="B1736" s="9">
        <v>109</v>
      </c>
      <c r="C1736" s="7">
        <v>109130170</v>
      </c>
      <c r="D1736" s="7">
        <v>109130170</v>
      </c>
      <c r="E1736" s="6" t="s">
        <v>1452</v>
      </c>
      <c r="F1736" s="40" t="s">
        <v>1453</v>
      </c>
      <c r="G1736" s="8">
        <v>2.75</v>
      </c>
      <c r="H1736" s="10">
        <v>143</v>
      </c>
      <c r="I1736" s="32">
        <v>0</v>
      </c>
      <c r="J1736" s="7">
        <v>1</v>
      </c>
      <c r="K1736" s="6"/>
      <c r="L1736" s="9" t="e">
        <f>VLOOKUP(C1736,ThoiHoc_DuKien20180119!$B$6:$B$346,1,FALSE)</f>
        <v>#N/A</v>
      </c>
      <c r="M1736" s="24" t="e">
        <f>VLOOKUP(C1736,SV_CoDiemChuaDu!$B$7:$I$26,8,FALSE)</f>
        <v>#N/A</v>
      </c>
      <c r="N1736" s="6" t="e">
        <f>VLOOKUP(C1736,SoLanLamDATN!$A$2:$B$1192,2,FALSE)</f>
        <v>#N/A</v>
      </c>
      <c r="P1736" s="2">
        <f>VLOOKUP(C1736,[2]XetNhanDATN_20180120!$C$5:$J$2281,8,FALSE)</f>
        <v>1</v>
      </c>
    </row>
    <row r="1737" spans="1:16" x14ac:dyDescent="0.25">
      <c r="A1737" s="9">
        <v>1733</v>
      </c>
      <c r="B1737" s="9">
        <v>109</v>
      </c>
      <c r="C1737" s="7">
        <v>109130171</v>
      </c>
      <c r="D1737" s="7">
        <v>109130171</v>
      </c>
      <c r="E1737" s="6" t="s">
        <v>1454</v>
      </c>
      <c r="F1737" s="40" t="s">
        <v>1453</v>
      </c>
      <c r="G1737" s="8">
        <v>2.02</v>
      </c>
      <c r="H1737" s="10">
        <v>143</v>
      </c>
      <c r="I1737" s="32">
        <v>0</v>
      </c>
      <c r="J1737" s="7">
        <v>1</v>
      </c>
      <c r="K1737" s="6"/>
      <c r="L1737" s="9" t="e">
        <f>VLOOKUP(C1737,ThoiHoc_DuKien20180119!$B$6:$B$346,1,FALSE)</f>
        <v>#N/A</v>
      </c>
      <c r="M1737" s="24" t="e">
        <f>VLOOKUP(C1737,SV_CoDiemChuaDu!$B$7:$I$26,8,FALSE)</f>
        <v>#N/A</v>
      </c>
      <c r="N1737" s="6" t="e">
        <f>VLOOKUP(C1737,SoLanLamDATN!$A$2:$B$1192,2,FALSE)</f>
        <v>#N/A</v>
      </c>
      <c r="P1737" s="2">
        <f>VLOOKUP(C1737,[2]XetNhanDATN_20180120!$C$5:$J$2281,8,FALSE)</f>
        <v>1</v>
      </c>
    </row>
    <row r="1738" spans="1:16" x14ac:dyDescent="0.25">
      <c r="A1738" s="9">
        <v>1734</v>
      </c>
      <c r="B1738" s="9">
        <v>109</v>
      </c>
      <c r="C1738" s="7">
        <v>109130172</v>
      </c>
      <c r="D1738" s="7">
        <v>109130172</v>
      </c>
      <c r="E1738" s="6" t="s">
        <v>1455</v>
      </c>
      <c r="F1738" s="40" t="s">
        <v>1453</v>
      </c>
      <c r="G1738" s="8">
        <v>3.57</v>
      </c>
      <c r="H1738" s="10">
        <v>143</v>
      </c>
      <c r="I1738" s="32">
        <v>0</v>
      </c>
      <c r="J1738" s="7">
        <v>1</v>
      </c>
      <c r="K1738" s="6"/>
      <c r="L1738" s="9" t="e">
        <f>VLOOKUP(C1738,ThoiHoc_DuKien20180119!$B$6:$B$346,1,FALSE)</f>
        <v>#N/A</v>
      </c>
      <c r="M1738" s="24" t="e">
        <f>VLOOKUP(C1738,SV_CoDiemChuaDu!$B$7:$I$26,8,FALSE)</f>
        <v>#N/A</v>
      </c>
      <c r="N1738" s="6" t="e">
        <f>VLOOKUP(C1738,SoLanLamDATN!$A$2:$B$1192,2,FALSE)</f>
        <v>#N/A</v>
      </c>
      <c r="P1738" s="2">
        <f>VLOOKUP(C1738,[2]XetNhanDATN_20180120!$C$5:$J$2281,8,FALSE)</f>
        <v>1</v>
      </c>
    </row>
    <row r="1739" spans="1:16" x14ac:dyDescent="0.25">
      <c r="A1739" s="9">
        <v>1735</v>
      </c>
      <c r="B1739" s="9">
        <v>109</v>
      </c>
      <c r="C1739" s="7">
        <v>109130173</v>
      </c>
      <c r="D1739" s="7">
        <v>109130173</v>
      </c>
      <c r="E1739" s="6" t="s">
        <v>1456</v>
      </c>
      <c r="F1739" s="40" t="s">
        <v>1453</v>
      </c>
      <c r="G1739" s="8">
        <v>2.33</v>
      </c>
      <c r="H1739" s="10">
        <v>143</v>
      </c>
      <c r="I1739" s="32">
        <v>0</v>
      </c>
      <c r="J1739" s="7">
        <v>1</v>
      </c>
      <c r="K1739" s="6"/>
      <c r="L1739" s="9" t="e">
        <f>VLOOKUP(C1739,ThoiHoc_DuKien20180119!$B$6:$B$346,1,FALSE)</f>
        <v>#N/A</v>
      </c>
      <c r="M1739" s="24" t="e">
        <f>VLOOKUP(C1739,SV_CoDiemChuaDu!$B$7:$I$26,8,FALSE)</f>
        <v>#N/A</v>
      </c>
      <c r="N1739" s="6" t="e">
        <f>VLOOKUP(C1739,SoLanLamDATN!$A$2:$B$1192,2,FALSE)</f>
        <v>#N/A</v>
      </c>
      <c r="P1739" s="2">
        <f>VLOOKUP(C1739,[2]XetNhanDATN_20180120!$C$5:$J$2281,8,FALSE)</f>
        <v>1</v>
      </c>
    </row>
    <row r="1740" spans="1:16" x14ac:dyDescent="0.25">
      <c r="A1740" s="9">
        <v>1736</v>
      </c>
      <c r="B1740" s="9">
        <v>109</v>
      </c>
      <c r="C1740" s="7">
        <v>109130174</v>
      </c>
      <c r="D1740" s="7">
        <v>109130174</v>
      </c>
      <c r="E1740" s="6" t="s">
        <v>1457</v>
      </c>
      <c r="F1740" s="40" t="s">
        <v>1453</v>
      </c>
      <c r="G1740" s="8">
        <v>2.4700000000000002</v>
      </c>
      <c r="H1740" s="10">
        <v>143</v>
      </c>
      <c r="I1740" s="32">
        <v>0</v>
      </c>
      <c r="J1740" s="7">
        <v>1</v>
      </c>
      <c r="K1740" s="6"/>
      <c r="L1740" s="9" t="e">
        <f>VLOOKUP(C1740,ThoiHoc_DuKien20180119!$B$6:$B$346,1,FALSE)</f>
        <v>#N/A</v>
      </c>
      <c r="M1740" s="24" t="e">
        <f>VLOOKUP(C1740,SV_CoDiemChuaDu!$B$7:$I$26,8,FALSE)</f>
        <v>#N/A</v>
      </c>
      <c r="N1740" s="6" t="e">
        <f>VLOOKUP(C1740,SoLanLamDATN!$A$2:$B$1192,2,FALSE)</f>
        <v>#N/A</v>
      </c>
      <c r="P1740" s="2">
        <f>VLOOKUP(C1740,[2]XetNhanDATN_20180120!$C$5:$J$2281,8,FALSE)</f>
        <v>1</v>
      </c>
    </row>
    <row r="1741" spans="1:16" x14ac:dyDescent="0.25">
      <c r="A1741" s="9">
        <v>1737</v>
      </c>
      <c r="B1741" s="9">
        <v>109</v>
      </c>
      <c r="C1741" s="7">
        <v>109130178</v>
      </c>
      <c r="D1741" s="7">
        <v>109130178</v>
      </c>
      <c r="E1741" s="6" t="s">
        <v>1458</v>
      </c>
      <c r="F1741" s="40" t="s">
        <v>1453</v>
      </c>
      <c r="G1741" s="8">
        <v>2.2599999999999998</v>
      </c>
      <c r="H1741" s="10">
        <v>143</v>
      </c>
      <c r="I1741" s="32">
        <v>0</v>
      </c>
      <c r="J1741" s="7">
        <v>1</v>
      </c>
      <c r="K1741" s="6"/>
      <c r="L1741" s="9" t="e">
        <f>VLOOKUP(C1741,ThoiHoc_DuKien20180119!$B$6:$B$346,1,FALSE)</f>
        <v>#N/A</v>
      </c>
      <c r="M1741" s="24" t="e">
        <f>VLOOKUP(C1741,SV_CoDiemChuaDu!$B$7:$I$26,8,FALSE)</f>
        <v>#N/A</v>
      </c>
      <c r="N1741" s="6" t="e">
        <f>VLOOKUP(C1741,SoLanLamDATN!$A$2:$B$1192,2,FALSE)</f>
        <v>#N/A</v>
      </c>
      <c r="P1741" s="2">
        <f>VLOOKUP(C1741,[2]XetNhanDATN_20180120!$C$5:$J$2281,8,FALSE)</f>
        <v>1</v>
      </c>
    </row>
    <row r="1742" spans="1:16" x14ac:dyDescent="0.25">
      <c r="A1742" s="9">
        <v>1738</v>
      </c>
      <c r="B1742" s="9">
        <v>109</v>
      </c>
      <c r="C1742" s="7">
        <v>109130179</v>
      </c>
      <c r="D1742" s="7">
        <v>109130179</v>
      </c>
      <c r="E1742" s="6" t="s">
        <v>1459</v>
      </c>
      <c r="F1742" s="40" t="s">
        <v>1453</v>
      </c>
      <c r="G1742" s="8">
        <v>2.14</v>
      </c>
      <c r="H1742" s="10">
        <v>143</v>
      </c>
      <c r="I1742" s="32">
        <v>2</v>
      </c>
      <c r="J1742" s="7">
        <v>1</v>
      </c>
      <c r="K1742" s="6" t="s">
        <v>1437</v>
      </c>
      <c r="L1742" s="9" t="e">
        <f>VLOOKUP(C1742,ThoiHoc_DuKien20180119!$B$6:$B$346,1,FALSE)</f>
        <v>#N/A</v>
      </c>
      <c r="M1742" s="24" t="e">
        <f>VLOOKUP(C1742,SV_CoDiemChuaDu!$B$7:$I$26,8,FALSE)</f>
        <v>#N/A</v>
      </c>
      <c r="N1742" s="6" t="e">
        <f>VLOOKUP(C1742,SoLanLamDATN!$A$2:$B$1192,2,FALSE)</f>
        <v>#N/A</v>
      </c>
      <c r="P1742" s="2">
        <f>VLOOKUP(C1742,[2]XetNhanDATN_20180120!$C$5:$J$2281,8,FALSE)</f>
        <v>1</v>
      </c>
    </row>
    <row r="1743" spans="1:16" x14ac:dyDescent="0.25">
      <c r="A1743" s="9">
        <v>1739</v>
      </c>
      <c r="B1743" s="9">
        <v>109</v>
      </c>
      <c r="C1743" s="7">
        <v>109130181</v>
      </c>
      <c r="D1743" s="7">
        <v>109130181</v>
      </c>
      <c r="E1743" s="6" t="s">
        <v>1460</v>
      </c>
      <c r="F1743" s="40" t="s">
        <v>1453</v>
      </c>
      <c r="G1743" s="8">
        <v>2.48</v>
      </c>
      <c r="H1743" s="10">
        <v>143</v>
      </c>
      <c r="I1743" s="32">
        <v>0</v>
      </c>
      <c r="J1743" s="7">
        <v>1</v>
      </c>
      <c r="K1743" s="6"/>
      <c r="L1743" s="9" t="e">
        <f>VLOOKUP(C1743,ThoiHoc_DuKien20180119!$B$6:$B$346,1,FALSE)</f>
        <v>#N/A</v>
      </c>
      <c r="M1743" s="24" t="e">
        <f>VLOOKUP(C1743,SV_CoDiemChuaDu!$B$7:$I$26,8,FALSE)</f>
        <v>#N/A</v>
      </c>
      <c r="N1743" s="6" t="e">
        <f>VLOOKUP(C1743,SoLanLamDATN!$A$2:$B$1192,2,FALSE)</f>
        <v>#N/A</v>
      </c>
      <c r="P1743" s="2">
        <f>VLOOKUP(C1743,[2]XetNhanDATN_20180120!$C$5:$J$2281,8,FALSE)</f>
        <v>1</v>
      </c>
    </row>
    <row r="1744" spans="1:16" x14ac:dyDescent="0.25">
      <c r="A1744" s="9">
        <v>1740</v>
      </c>
      <c r="B1744" s="9">
        <v>109</v>
      </c>
      <c r="C1744" s="7">
        <v>109130182</v>
      </c>
      <c r="D1744" s="7">
        <v>109130182</v>
      </c>
      <c r="E1744" s="6" t="s">
        <v>1461</v>
      </c>
      <c r="F1744" s="40" t="s">
        <v>1453</v>
      </c>
      <c r="G1744" s="8">
        <v>2.52</v>
      </c>
      <c r="H1744" s="10">
        <v>143</v>
      </c>
      <c r="I1744" s="32">
        <v>3</v>
      </c>
      <c r="J1744" s="7">
        <v>1</v>
      </c>
      <c r="K1744" s="6" t="s">
        <v>1372</v>
      </c>
      <c r="L1744" s="9" t="e">
        <f>VLOOKUP(C1744,ThoiHoc_DuKien20180119!$B$6:$B$346,1,FALSE)</f>
        <v>#N/A</v>
      </c>
      <c r="M1744" s="24" t="e">
        <f>VLOOKUP(C1744,SV_CoDiemChuaDu!$B$7:$I$26,8,FALSE)</f>
        <v>#N/A</v>
      </c>
      <c r="N1744" s="6" t="e">
        <f>VLOOKUP(C1744,SoLanLamDATN!$A$2:$B$1192,2,FALSE)</f>
        <v>#N/A</v>
      </c>
      <c r="P1744" s="2">
        <f>VLOOKUP(C1744,[2]XetNhanDATN_20180120!$C$5:$J$2281,8,FALSE)</f>
        <v>1</v>
      </c>
    </row>
    <row r="1745" spans="1:16" x14ac:dyDescent="0.25">
      <c r="A1745" s="9">
        <v>1741</v>
      </c>
      <c r="B1745" s="9">
        <v>109</v>
      </c>
      <c r="C1745" s="7">
        <v>109130183</v>
      </c>
      <c r="D1745" s="7">
        <v>109130183</v>
      </c>
      <c r="E1745" s="6" t="s">
        <v>1462</v>
      </c>
      <c r="F1745" s="40" t="s">
        <v>1453</v>
      </c>
      <c r="G1745" s="8">
        <v>2.13</v>
      </c>
      <c r="H1745" s="10">
        <v>143</v>
      </c>
      <c r="I1745" s="32">
        <v>2</v>
      </c>
      <c r="J1745" s="7">
        <v>1</v>
      </c>
      <c r="K1745" s="6" t="s">
        <v>1463</v>
      </c>
      <c r="L1745" s="9" t="e">
        <f>VLOOKUP(C1745,ThoiHoc_DuKien20180119!$B$6:$B$346,1,FALSE)</f>
        <v>#N/A</v>
      </c>
      <c r="M1745" s="24" t="e">
        <f>VLOOKUP(C1745,SV_CoDiemChuaDu!$B$7:$I$26,8,FALSE)</f>
        <v>#N/A</v>
      </c>
      <c r="N1745" s="6" t="e">
        <f>VLOOKUP(C1745,SoLanLamDATN!$A$2:$B$1192,2,FALSE)</f>
        <v>#N/A</v>
      </c>
      <c r="P1745" s="2">
        <f>VLOOKUP(C1745,[2]XetNhanDATN_20180120!$C$5:$J$2281,8,FALSE)</f>
        <v>1</v>
      </c>
    </row>
    <row r="1746" spans="1:16" x14ac:dyDescent="0.25">
      <c r="A1746" s="9">
        <v>1742</v>
      </c>
      <c r="B1746" s="9">
        <v>109</v>
      </c>
      <c r="C1746" s="7">
        <v>109130184</v>
      </c>
      <c r="D1746" s="7">
        <v>109130184</v>
      </c>
      <c r="E1746" s="6" t="s">
        <v>1464</v>
      </c>
      <c r="F1746" s="40" t="s">
        <v>1453</v>
      </c>
      <c r="G1746" s="8">
        <v>2.3199999999999998</v>
      </c>
      <c r="H1746" s="10">
        <v>143</v>
      </c>
      <c r="I1746" s="32">
        <v>2</v>
      </c>
      <c r="J1746" s="7">
        <v>1</v>
      </c>
      <c r="K1746" s="6" t="s">
        <v>1465</v>
      </c>
      <c r="L1746" s="9" t="e">
        <f>VLOOKUP(C1746,ThoiHoc_DuKien20180119!$B$6:$B$346,1,FALSE)</f>
        <v>#N/A</v>
      </c>
      <c r="M1746" s="24" t="e">
        <f>VLOOKUP(C1746,SV_CoDiemChuaDu!$B$7:$I$26,8,FALSE)</f>
        <v>#N/A</v>
      </c>
      <c r="N1746" s="6" t="e">
        <f>VLOOKUP(C1746,SoLanLamDATN!$A$2:$B$1192,2,FALSE)</f>
        <v>#N/A</v>
      </c>
      <c r="P1746" s="2">
        <f>VLOOKUP(C1746,[2]XetNhanDATN_20180120!$C$5:$J$2281,8,FALSE)</f>
        <v>1</v>
      </c>
    </row>
    <row r="1747" spans="1:16" x14ac:dyDescent="0.25">
      <c r="A1747" s="9">
        <v>1743</v>
      </c>
      <c r="B1747" s="9">
        <v>109</v>
      </c>
      <c r="C1747" s="7">
        <v>109130185</v>
      </c>
      <c r="D1747" s="7">
        <v>109130185</v>
      </c>
      <c r="E1747" s="6" t="s">
        <v>1466</v>
      </c>
      <c r="F1747" s="40" t="s">
        <v>1453</v>
      </c>
      <c r="G1747" s="8">
        <v>2.37</v>
      </c>
      <c r="H1747" s="10">
        <v>143</v>
      </c>
      <c r="I1747" s="32">
        <v>0</v>
      </c>
      <c r="J1747" s="7">
        <v>1</v>
      </c>
      <c r="K1747" s="6"/>
      <c r="L1747" s="9" t="e">
        <f>VLOOKUP(C1747,ThoiHoc_DuKien20180119!$B$6:$B$346,1,FALSE)</f>
        <v>#N/A</v>
      </c>
      <c r="M1747" s="24" t="e">
        <f>VLOOKUP(C1747,SV_CoDiemChuaDu!$B$7:$I$26,8,FALSE)</f>
        <v>#N/A</v>
      </c>
      <c r="N1747" s="6" t="e">
        <f>VLOOKUP(C1747,SoLanLamDATN!$A$2:$B$1192,2,FALSE)</f>
        <v>#N/A</v>
      </c>
      <c r="P1747" s="2">
        <f>VLOOKUP(C1747,[2]XetNhanDATN_20180120!$C$5:$J$2281,8,FALSE)</f>
        <v>1</v>
      </c>
    </row>
    <row r="1748" spans="1:16" x14ac:dyDescent="0.25">
      <c r="A1748" s="9">
        <v>1744</v>
      </c>
      <c r="B1748" s="9">
        <v>109</v>
      </c>
      <c r="C1748" s="7">
        <v>109130188</v>
      </c>
      <c r="D1748" s="7">
        <v>109130188</v>
      </c>
      <c r="E1748" s="6" t="s">
        <v>1467</v>
      </c>
      <c r="F1748" s="40" t="s">
        <v>1453</v>
      </c>
      <c r="G1748" s="8">
        <v>2.16</v>
      </c>
      <c r="H1748" s="10">
        <v>143</v>
      </c>
      <c r="I1748" s="32">
        <v>0</v>
      </c>
      <c r="J1748" s="7">
        <v>1</v>
      </c>
      <c r="K1748" s="6"/>
      <c r="L1748" s="9" t="e">
        <f>VLOOKUP(C1748,ThoiHoc_DuKien20180119!$B$6:$B$346,1,FALSE)</f>
        <v>#N/A</v>
      </c>
      <c r="M1748" s="24" t="e">
        <f>VLOOKUP(C1748,SV_CoDiemChuaDu!$B$7:$I$26,8,FALSE)</f>
        <v>#N/A</v>
      </c>
      <c r="N1748" s="6" t="e">
        <f>VLOOKUP(C1748,SoLanLamDATN!$A$2:$B$1192,2,FALSE)</f>
        <v>#N/A</v>
      </c>
      <c r="P1748" s="2">
        <f>VLOOKUP(C1748,[2]XetNhanDATN_20180120!$C$5:$J$2281,8,FALSE)</f>
        <v>1</v>
      </c>
    </row>
    <row r="1749" spans="1:16" x14ac:dyDescent="0.25">
      <c r="A1749" s="9">
        <v>1745</v>
      </c>
      <c r="B1749" s="9">
        <v>109</v>
      </c>
      <c r="C1749" s="7">
        <v>109130189</v>
      </c>
      <c r="D1749" s="7">
        <v>109130189</v>
      </c>
      <c r="E1749" s="6" t="s">
        <v>1468</v>
      </c>
      <c r="F1749" s="40" t="s">
        <v>1453</v>
      </c>
      <c r="G1749" s="8">
        <v>2.08</v>
      </c>
      <c r="H1749" s="10">
        <v>143</v>
      </c>
      <c r="I1749" s="32">
        <v>0</v>
      </c>
      <c r="J1749" s="7">
        <v>1</v>
      </c>
      <c r="K1749" s="6"/>
      <c r="L1749" s="9" t="e">
        <f>VLOOKUP(C1749,ThoiHoc_DuKien20180119!$B$6:$B$346,1,FALSE)</f>
        <v>#N/A</v>
      </c>
      <c r="M1749" s="24" t="e">
        <f>VLOOKUP(C1749,SV_CoDiemChuaDu!$B$7:$I$26,8,FALSE)</f>
        <v>#N/A</v>
      </c>
      <c r="N1749" s="6" t="e">
        <f>VLOOKUP(C1749,SoLanLamDATN!$A$2:$B$1192,2,FALSE)</f>
        <v>#N/A</v>
      </c>
      <c r="P1749" s="2">
        <f>VLOOKUP(C1749,[2]XetNhanDATN_20180120!$C$5:$J$2281,8,FALSE)</f>
        <v>1</v>
      </c>
    </row>
    <row r="1750" spans="1:16" x14ac:dyDescent="0.25">
      <c r="A1750" s="9">
        <v>1746</v>
      </c>
      <c r="B1750" s="9">
        <v>109</v>
      </c>
      <c r="C1750" s="7">
        <v>109130190</v>
      </c>
      <c r="D1750" s="7">
        <v>109130190</v>
      </c>
      <c r="E1750" s="6" t="s">
        <v>3</v>
      </c>
      <c r="F1750" s="40" t="s">
        <v>1453</v>
      </c>
      <c r="G1750" s="8">
        <v>2.85</v>
      </c>
      <c r="H1750" s="10">
        <v>143</v>
      </c>
      <c r="I1750" s="32">
        <v>0</v>
      </c>
      <c r="J1750" s="7">
        <v>1</v>
      </c>
      <c r="K1750" s="6"/>
      <c r="L1750" s="9" t="e">
        <f>VLOOKUP(C1750,ThoiHoc_DuKien20180119!$B$6:$B$346,1,FALSE)</f>
        <v>#N/A</v>
      </c>
      <c r="M1750" s="24" t="e">
        <f>VLOOKUP(C1750,SV_CoDiemChuaDu!$B$7:$I$26,8,FALSE)</f>
        <v>#N/A</v>
      </c>
      <c r="N1750" s="6" t="e">
        <f>VLOOKUP(C1750,SoLanLamDATN!$A$2:$B$1192,2,FALSE)</f>
        <v>#N/A</v>
      </c>
      <c r="P1750" s="2">
        <f>VLOOKUP(C1750,[2]XetNhanDATN_20180120!$C$5:$J$2281,8,FALSE)</f>
        <v>1</v>
      </c>
    </row>
    <row r="1751" spans="1:16" x14ac:dyDescent="0.25">
      <c r="A1751" s="9">
        <v>1747</v>
      </c>
      <c r="B1751" s="9">
        <v>109</v>
      </c>
      <c r="C1751" s="7">
        <v>109130191</v>
      </c>
      <c r="D1751" s="7">
        <v>109130191</v>
      </c>
      <c r="E1751" s="6" t="s">
        <v>1469</v>
      </c>
      <c r="F1751" s="40" t="s">
        <v>1453</v>
      </c>
      <c r="G1751" s="8">
        <v>1.98</v>
      </c>
      <c r="H1751" s="10">
        <v>143</v>
      </c>
      <c r="I1751" s="32">
        <v>0</v>
      </c>
      <c r="J1751" s="7">
        <v>1</v>
      </c>
      <c r="K1751" s="6"/>
      <c r="L1751" s="9" t="e">
        <f>VLOOKUP(C1751,ThoiHoc_DuKien20180119!$B$6:$B$346,1,FALSE)</f>
        <v>#N/A</v>
      </c>
      <c r="M1751" s="24" t="e">
        <f>VLOOKUP(C1751,SV_CoDiemChuaDu!$B$7:$I$26,8,FALSE)</f>
        <v>#N/A</v>
      </c>
      <c r="N1751" s="6" t="e">
        <f>VLOOKUP(C1751,SoLanLamDATN!$A$2:$B$1192,2,FALSE)</f>
        <v>#N/A</v>
      </c>
      <c r="P1751" s="2">
        <f>VLOOKUP(C1751,[2]XetNhanDATN_20180120!$C$5:$J$2281,8,FALSE)</f>
        <v>1</v>
      </c>
    </row>
    <row r="1752" spans="1:16" x14ac:dyDescent="0.25">
      <c r="A1752" s="9">
        <v>1748</v>
      </c>
      <c r="B1752" s="9">
        <v>109</v>
      </c>
      <c r="C1752" s="7">
        <v>109130192</v>
      </c>
      <c r="D1752" s="7">
        <v>109130192</v>
      </c>
      <c r="E1752" s="6" t="s">
        <v>1470</v>
      </c>
      <c r="F1752" s="40" t="s">
        <v>1453</v>
      </c>
      <c r="G1752" s="8">
        <v>2.4300000000000002</v>
      </c>
      <c r="H1752" s="10">
        <v>143</v>
      </c>
      <c r="I1752" s="32">
        <v>0</v>
      </c>
      <c r="J1752" s="7">
        <v>1</v>
      </c>
      <c r="K1752" s="6"/>
      <c r="L1752" s="9" t="e">
        <f>VLOOKUP(C1752,ThoiHoc_DuKien20180119!$B$6:$B$346,1,FALSE)</f>
        <v>#N/A</v>
      </c>
      <c r="M1752" s="24" t="e">
        <f>VLOOKUP(C1752,SV_CoDiemChuaDu!$B$7:$I$26,8,FALSE)</f>
        <v>#N/A</v>
      </c>
      <c r="N1752" s="6" t="e">
        <f>VLOOKUP(C1752,SoLanLamDATN!$A$2:$B$1192,2,FALSE)</f>
        <v>#N/A</v>
      </c>
      <c r="P1752" s="2">
        <f>VLOOKUP(C1752,[2]XetNhanDATN_20180120!$C$5:$J$2281,8,FALSE)</f>
        <v>1</v>
      </c>
    </row>
    <row r="1753" spans="1:16" x14ac:dyDescent="0.25">
      <c r="A1753" s="9">
        <v>1749</v>
      </c>
      <c r="B1753" s="9">
        <v>109</v>
      </c>
      <c r="C1753" s="7">
        <v>109130193</v>
      </c>
      <c r="D1753" s="7">
        <v>109130193</v>
      </c>
      <c r="E1753" s="6" t="s">
        <v>1471</v>
      </c>
      <c r="F1753" s="40" t="s">
        <v>1453</v>
      </c>
      <c r="G1753" s="8">
        <v>2.5499999999999998</v>
      </c>
      <c r="H1753" s="10">
        <v>143</v>
      </c>
      <c r="I1753" s="32">
        <v>0</v>
      </c>
      <c r="J1753" s="7">
        <v>1</v>
      </c>
      <c r="K1753" s="6"/>
      <c r="L1753" s="9" t="e">
        <f>VLOOKUP(C1753,ThoiHoc_DuKien20180119!$B$6:$B$346,1,FALSE)</f>
        <v>#N/A</v>
      </c>
      <c r="M1753" s="24" t="e">
        <f>VLOOKUP(C1753,SV_CoDiemChuaDu!$B$7:$I$26,8,FALSE)</f>
        <v>#N/A</v>
      </c>
      <c r="N1753" s="6" t="e">
        <f>VLOOKUP(C1753,SoLanLamDATN!$A$2:$B$1192,2,FALSE)</f>
        <v>#N/A</v>
      </c>
      <c r="P1753" s="2">
        <f>VLOOKUP(C1753,[2]XetNhanDATN_20180120!$C$5:$J$2281,8,FALSE)</f>
        <v>1</v>
      </c>
    </row>
    <row r="1754" spans="1:16" x14ac:dyDescent="0.25">
      <c r="A1754" s="9">
        <v>1750</v>
      </c>
      <c r="B1754" s="9">
        <v>109</v>
      </c>
      <c r="C1754" s="7">
        <v>109130195</v>
      </c>
      <c r="D1754" s="7">
        <v>109130195</v>
      </c>
      <c r="E1754" s="6" t="s">
        <v>1472</v>
      </c>
      <c r="F1754" s="40" t="s">
        <v>1453</v>
      </c>
      <c r="G1754" s="8">
        <v>2.16</v>
      </c>
      <c r="H1754" s="10">
        <v>143</v>
      </c>
      <c r="I1754" s="32">
        <v>3</v>
      </c>
      <c r="J1754" s="7">
        <v>1</v>
      </c>
      <c r="K1754" s="6" t="s">
        <v>163</v>
      </c>
      <c r="L1754" s="9" t="e">
        <f>VLOOKUP(C1754,ThoiHoc_DuKien20180119!$B$6:$B$346,1,FALSE)</f>
        <v>#N/A</v>
      </c>
      <c r="M1754" s="24" t="e">
        <f>VLOOKUP(C1754,SV_CoDiemChuaDu!$B$7:$I$26,8,FALSE)</f>
        <v>#N/A</v>
      </c>
      <c r="N1754" s="6" t="e">
        <f>VLOOKUP(C1754,SoLanLamDATN!$A$2:$B$1192,2,FALSE)</f>
        <v>#N/A</v>
      </c>
      <c r="P1754" s="2">
        <f>VLOOKUP(C1754,[2]XetNhanDATN_20180120!$C$5:$J$2281,8,FALSE)</f>
        <v>1</v>
      </c>
    </row>
    <row r="1755" spans="1:16" x14ac:dyDescent="0.25">
      <c r="A1755" s="9">
        <v>1751</v>
      </c>
      <c r="B1755" s="9">
        <v>109</v>
      </c>
      <c r="C1755" s="7">
        <v>109130196</v>
      </c>
      <c r="D1755" s="7">
        <v>109130196</v>
      </c>
      <c r="E1755" s="6" t="s">
        <v>1473</v>
      </c>
      <c r="F1755" s="40" t="s">
        <v>1453</v>
      </c>
      <c r="G1755" s="8">
        <v>2.23</v>
      </c>
      <c r="H1755" s="10">
        <v>143</v>
      </c>
      <c r="I1755" s="32">
        <v>0</v>
      </c>
      <c r="J1755" s="7">
        <v>1</v>
      </c>
      <c r="K1755" s="6"/>
      <c r="L1755" s="9" t="e">
        <f>VLOOKUP(C1755,ThoiHoc_DuKien20180119!$B$6:$B$346,1,FALSE)</f>
        <v>#N/A</v>
      </c>
      <c r="M1755" s="24" t="e">
        <f>VLOOKUP(C1755,SV_CoDiemChuaDu!$B$7:$I$26,8,FALSE)</f>
        <v>#N/A</v>
      </c>
      <c r="N1755" s="6" t="e">
        <f>VLOOKUP(C1755,SoLanLamDATN!$A$2:$B$1192,2,FALSE)</f>
        <v>#N/A</v>
      </c>
      <c r="P1755" s="2">
        <f>VLOOKUP(C1755,[2]XetNhanDATN_20180120!$C$5:$J$2281,8,FALSE)</f>
        <v>1</v>
      </c>
    </row>
    <row r="1756" spans="1:16" x14ac:dyDescent="0.25">
      <c r="A1756" s="9">
        <v>1752</v>
      </c>
      <c r="B1756" s="9">
        <v>109</v>
      </c>
      <c r="C1756" s="7">
        <v>109130197</v>
      </c>
      <c r="D1756" s="7">
        <v>109130197</v>
      </c>
      <c r="E1756" s="6" t="s">
        <v>1474</v>
      </c>
      <c r="F1756" s="40" t="s">
        <v>1453</v>
      </c>
      <c r="G1756" s="8">
        <v>2.5</v>
      </c>
      <c r="H1756" s="10">
        <v>143</v>
      </c>
      <c r="I1756" s="32">
        <v>0</v>
      </c>
      <c r="J1756" s="7">
        <v>1</v>
      </c>
      <c r="K1756" s="6"/>
      <c r="L1756" s="9" t="e">
        <f>VLOOKUP(C1756,ThoiHoc_DuKien20180119!$B$6:$B$346,1,FALSE)</f>
        <v>#N/A</v>
      </c>
      <c r="M1756" s="24" t="e">
        <f>VLOOKUP(C1756,SV_CoDiemChuaDu!$B$7:$I$26,8,FALSE)</f>
        <v>#N/A</v>
      </c>
      <c r="N1756" s="6" t="e">
        <f>VLOOKUP(C1756,SoLanLamDATN!$A$2:$B$1192,2,FALSE)</f>
        <v>#N/A</v>
      </c>
      <c r="P1756" s="2">
        <f>VLOOKUP(C1756,[2]XetNhanDATN_20180120!$C$5:$J$2281,8,FALSE)</f>
        <v>1</v>
      </c>
    </row>
    <row r="1757" spans="1:16" x14ac:dyDescent="0.25">
      <c r="A1757" s="9">
        <v>1753</v>
      </c>
      <c r="B1757" s="9">
        <v>109</v>
      </c>
      <c r="C1757" s="7">
        <v>109130198</v>
      </c>
      <c r="D1757" s="7">
        <v>109130198</v>
      </c>
      <c r="E1757" s="6" t="s">
        <v>1475</v>
      </c>
      <c r="F1757" s="40" t="s">
        <v>1453</v>
      </c>
      <c r="G1757" s="8">
        <v>2.0299999999999998</v>
      </c>
      <c r="H1757" s="10">
        <v>143</v>
      </c>
      <c r="I1757" s="32">
        <v>0</v>
      </c>
      <c r="J1757" s="7">
        <v>1</v>
      </c>
      <c r="K1757" s="6"/>
      <c r="L1757" s="9" t="e">
        <f>VLOOKUP(C1757,ThoiHoc_DuKien20180119!$B$6:$B$346,1,FALSE)</f>
        <v>#N/A</v>
      </c>
      <c r="M1757" s="24" t="e">
        <f>VLOOKUP(C1757,SV_CoDiemChuaDu!$B$7:$I$26,8,FALSE)</f>
        <v>#N/A</v>
      </c>
      <c r="N1757" s="6" t="e">
        <f>VLOOKUP(C1757,SoLanLamDATN!$A$2:$B$1192,2,FALSE)</f>
        <v>#N/A</v>
      </c>
      <c r="P1757" s="2">
        <f>VLOOKUP(C1757,[2]XetNhanDATN_20180120!$C$5:$J$2281,8,FALSE)</f>
        <v>1</v>
      </c>
    </row>
    <row r="1758" spans="1:16" x14ac:dyDescent="0.25">
      <c r="A1758" s="9">
        <v>1754</v>
      </c>
      <c r="B1758" s="9">
        <v>109</v>
      </c>
      <c r="C1758" s="7">
        <v>109130200</v>
      </c>
      <c r="D1758" s="7">
        <v>109130200</v>
      </c>
      <c r="E1758" s="6" t="s">
        <v>1476</v>
      </c>
      <c r="F1758" s="40" t="s">
        <v>1453</v>
      </c>
      <c r="G1758" s="8">
        <v>2.37</v>
      </c>
      <c r="H1758" s="10">
        <v>143</v>
      </c>
      <c r="I1758" s="32">
        <v>0</v>
      </c>
      <c r="J1758" s="7">
        <v>1</v>
      </c>
      <c r="K1758" s="6" t="s">
        <v>459</v>
      </c>
      <c r="L1758" s="9" t="e">
        <f>VLOOKUP(C1758,ThoiHoc_DuKien20180119!$B$6:$B$346,1,FALSE)</f>
        <v>#N/A</v>
      </c>
      <c r="M1758" s="24" t="e">
        <f>VLOOKUP(C1758,SV_CoDiemChuaDu!$B$7:$I$26,8,FALSE)</f>
        <v>#N/A</v>
      </c>
      <c r="N1758" s="6" t="e">
        <f>VLOOKUP(C1758,SoLanLamDATN!$A$2:$B$1192,2,FALSE)</f>
        <v>#N/A</v>
      </c>
      <c r="P1758" s="2">
        <f>VLOOKUP(C1758,[2]XetNhanDATN_20180120!$C$5:$J$2281,8,FALSE)</f>
        <v>1</v>
      </c>
    </row>
    <row r="1759" spans="1:16" x14ac:dyDescent="0.25">
      <c r="A1759" s="9">
        <v>1755</v>
      </c>
      <c r="B1759" s="9">
        <v>109</v>
      </c>
      <c r="C1759" s="7">
        <v>109130202</v>
      </c>
      <c r="D1759" s="7">
        <v>109130202</v>
      </c>
      <c r="E1759" s="6" t="s">
        <v>1477</v>
      </c>
      <c r="F1759" s="40" t="s">
        <v>1453</v>
      </c>
      <c r="G1759" s="8">
        <v>3.22</v>
      </c>
      <c r="H1759" s="10">
        <v>143</v>
      </c>
      <c r="I1759" s="32">
        <v>0</v>
      </c>
      <c r="J1759" s="7">
        <v>1</v>
      </c>
      <c r="K1759" s="6"/>
      <c r="L1759" s="9" t="e">
        <f>VLOOKUP(C1759,ThoiHoc_DuKien20180119!$B$6:$B$346,1,FALSE)</f>
        <v>#N/A</v>
      </c>
      <c r="M1759" s="24" t="e">
        <f>VLOOKUP(C1759,SV_CoDiemChuaDu!$B$7:$I$26,8,FALSE)</f>
        <v>#N/A</v>
      </c>
      <c r="N1759" s="6" t="e">
        <f>VLOOKUP(C1759,SoLanLamDATN!$A$2:$B$1192,2,FALSE)</f>
        <v>#N/A</v>
      </c>
      <c r="P1759" s="2">
        <f>VLOOKUP(C1759,[2]XetNhanDATN_20180120!$C$5:$J$2281,8,FALSE)</f>
        <v>1</v>
      </c>
    </row>
    <row r="1760" spans="1:16" x14ac:dyDescent="0.25">
      <c r="A1760" s="9">
        <v>1756</v>
      </c>
      <c r="B1760" s="9">
        <v>109</v>
      </c>
      <c r="C1760" s="7">
        <v>109130203</v>
      </c>
      <c r="D1760" s="7">
        <v>109130203</v>
      </c>
      <c r="E1760" s="6" t="s">
        <v>1478</v>
      </c>
      <c r="F1760" s="40" t="s">
        <v>1453</v>
      </c>
      <c r="G1760" s="8">
        <v>3.22</v>
      </c>
      <c r="H1760" s="10">
        <v>143</v>
      </c>
      <c r="I1760" s="32">
        <v>0</v>
      </c>
      <c r="J1760" s="7">
        <v>1</v>
      </c>
      <c r="K1760" s="6"/>
      <c r="L1760" s="9" t="e">
        <f>VLOOKUP(C1760,ThoiHoc_DuKien20180119!$B$6:$B$346,1,FALSE)</f>
        <v>#N/A</v>
      </c>
      <c r="M1760" s="24" t="e">
        <f>VLOOKUP(C1760,SV_CoDiemChuaDu!$B$7:$I$26,8,FALSE)</f>
        <v>#N/A</v>
      </c>
      <c r="N1760" s="6" t="e">
        <f>VLOOKUP(C1760,SoLanLamDATN!$A$2:$B$1192,2,FALSE)</f>
        <v>#N/A</v>
      </c>
      <c r="P1760" s="2">
        <f>VLOOKUP(C1760,[2]XetNhanDATN_20180120!$C$5:$J$2281,8,FALSE)</f>
        <v>1</v>
      </c>
    </row>
    <row r="1761" spans="1:16" x14ac:dyDescent="0.25">
      <c r="A1761" s="9">
        <v>1757</v>
      </c>
      <c r="B1761" s="9">
        <v>109</v>
      </c>
      <c r="C1761" s="7">
        <v>109130205</v>
      </c>
      <c r="D1761" s="7">
        <v>109130205</v>
      </c>
      <c r="E1761" s="6" t="s">
        <v>1479</v>
      </c>
      <c r="F1761" s="40" t="s">
        <v>1453</v>
      </c>
      <c r="G1761" s="8">
        <v>2.88</v>
      </c>
      <c r="H1761" s="10">
        <v>143</v>
      </c>
      <c r="I1761" s="32">
        <v>0</v>
      </c>
      <c r="J1761" s="7">
        <v>1</v>
      </c>
      <c r="K1761" s="6"/>
      <c r="L1761" s="9" t="e">
        <f>VLOOKUP(C1761,ThoiHoc_DuKien20180119!$B$6:$B$346,1,FALSE)</f>
        <v>#N/A</v>
      </c>
      <c r="M1761" s="24" t="e">
        <f>VLOOKUP(C1761,SV_CoDiemChuaDu!$B$7:$I$26,8,FALSE)</f>
        <v>#N/A</v>
      </c>
      <c r="N1761" s="6" t="e">
        <f>VLOOKUP(C1761,SoLanLamDATN!$A$2:$B$1192,2,FALSE)</f>
        <v>#N/A</v>
      </c>
      <c r="P1761" s="2">
        <f>VLOOKUP(C1761,[2]XetNhanDATN_20180120!$C$5:$J$2281,8,FALSE)</f>
        <v>1</v>
      </c>
    </row>
    <row r="1762" spans="1:16" x14ac:dyDescent="0.25">
      <c r="A1762" s="9">
        <v>1758</v>
      </c>
      <c r="B1762" s="9">
        <v>109</v>
      </c>
      <c r="C1762" s="7">
        <v>109130207</v>
      </c>
      <c r="D1762" s="7">
        <v>109130207</v>
      </c>
      <c r="E1762" s="6" t="s">
        <v>1480</v>
      </c>
      <c r="F1762" s="40" t="s">
        <v>1453</v>
      </c>
      <c r="G1762" s="8">
        <v>2.12</v>
      </c>
      <c r="H1762" s="10">
        <v>143</v>
      </c>
      <c r="I1762" s="32">
        <v>0</v>
      </c>
      <c r="J1762" s="7">
        <v>1</v>
      </c>
      <c r="K1762" s="6"/>
      <c r="L1762" s="9" t="e">
        <f>VLOOKUP(C1762,ThoiHoc_DuKien20180119!$B$6:$B$346,1,FALSE)</f>
        <v>#N/A</v>
      </c>
      <c r="M1762" s="24" t="e">
        <f>VLOOKUP(C1762,SV_CoDiemChuaDu!$B$7:$I$26,8,FALSE)</f>
        <v>#N/A</v>
      </c>
      <c r="N1762" s="6" t="e">
        <f>VLOOKUP(C1762,SoLanLamDATN!$A$2:$B$1192,2,FALSE)</f>
        <v>#N/A</v>
      </c>
      <c r="P1762" s="2">
        <f>VLOOKUP(C1762,[2]XetNhanDATN_20180120!$C$5:$J$2281,8,FALSE)</f>
        <v>1</v>
      </c>
    </row>
    <row r="1763" spans="1:16" x14ac:dyDescent="0.25">
      <c r="A1763" s="9">
        <v>1759</v>
      </c>
      <c r="B1763" s="9">
        <v>109</v>
      </c>
      <c r="C1763" s="7">
        <v>109130208</v>
      </c>
      <c r="D1763" s="7">
        <v>109130208</v>
      </c>
      <c r="E1763" s="6" t="s">
        <v>1481</v>
      </c>
      <c r="F1763" s="40" t="s">
        <v>1453</v>
      </c>
      <c r="G1763" s="8">
        <v>2.5299999999999998</v>
      </c>
      <c r="H1763" s="10">
        <v>143</v>
      </c>
      <c r="I1763" s="32">
        <v>0</v>
      </c>
      <c r="J1763" s="7">
        <v>1</v>
      </c>
      <c r="K1763" s="6"/>
      <c r="L1763" s="9" t="e">
        <f>VLOOKUP(C1763,ThoiHoc_DuKien20180119!$B$6:$B$346,1,FALSE)</f>
        <v>#N/A</v>
      </c>
      <c r="M1763" s="24" t="e">
        <f>VLOOKUP(C1763,SV_CoDiemChuaDu!$B$7:$I$26,8,FALSE)</f>
        <v>#N/A</v>
      </c>
      <c r="N1763" s="6" t="e">
        <f>VLOOKUP(C1763,SoLanLamDATN!$A$2:$B$1192,2,FALSE)</f>
        <v>#N/A</v>
      </c>
      <c r="P1763" s="2">
        <f>VLOOKUP(C1763,[2]XetNhanDATN_20180120!$C$5:$J$2281,8,FALSE)</f>
        <v>1</v>
      </c>
    </row>
    <row r="1764" spans="1:16" x14ac:dyDescent="0.25">
      <c r="A1764" s="9">
        <v>1760</v>
      </c>
      <c r="B1764" s="9">
        <v>109</v>
      </c>
      <c r="C1764" s="7">
        <v>109130209</v>
      </c>
      <c r="D1764" s="7">
        <v>109130209</v>
      </c>
      <c r="E1764" s="6" t="s">
        <v>1482</v>
      </c>
      <c r="F1764" s="40" t="s">
        <v>1453</v>
      </c>
      <c r="G1764" s="8">
        <v>2.21</v>
      </c>
      <c r="H1764" s="10">
        <v>143</v>
      </c>
      <c r="I1764" s="32">
        <v>2</v>
      </c>
      <c r="J1764" s="7">
        <v>1</v>
      </c>
      <c r="K1764" s="6" t="s">
        <v>1483</v>
      </c>
      <c r="L1764" s="9" t="e">
        <f>VLOOKUP(C1764,ThoiHoc_DuKien20180119!$B$6:$B$346,1,FALSE)</f>
        <v>#N/A</v>
      </c>
      <c r="M1764" s="24" t="e">
        <f>VLOOKUP(C1764,SV_CoDiemChuaDu!$B$7:$I$26,8,FALSE)</f>
        <v>#N/A</v>
      </c>
      <c r="N1764" s="6" t="e">
        <f>VLOOKUP(C1764,SoLanLamDATN!$A$2:$B$1192,2,FALSE)</f>
        <v>#N/A</v>
      </c>
      <c r="P1764" s="2">
        <f>VLOOKUP(C1764,[2]XetNhanDATN_20180120!$C$5:$J$2281,8,FALSE)</f>
        <v>1</v>
      </c>
    </row>
    <row r="1765" spans="1:16" x14ac:dyDescent="0.25">
      <c r="A1765" s="9">
        <v>1761</v>
      </c>
      <c r="B1765" s="9">
        <v>109</v>
      </c>
      <c r="C1765" s="7">
        <v>109130210</v>
      </c>
      <c r="D1765" s="7">
        <v>109130210</v>
      </c>
      <c r="E1765" s="6" t="s">
        <v>1484</v>
      </c>
      <c r="F1765" s="40" t="s">
        <v>1453</v>
      </c>
      <c r="G1765" s="8">
        <v>2.2599999999999998</v>
      </c>
      <c r="H1765" s="10">
        <v>143</v>
      </c>
      <c r="I1765" s="32">
        <v>0</v>
      </c>
      <c r="J1765" s="7">
        <v>1</v>
      </c>
      <c r="K1765" s="6"/>
      <c r="L1765" s="9" t="e">
        <f>VLOOKUP(C1765,ThoiHoc_DuKien20180119!$B$6:$B$346,1,FALSE)</f>
        <v>#N/A</v>
      </c>
      <c r="M1765" s="24" t="e">
        <f>VLOOKUP(C1765,SV_CoDiemChuaDu!$B$7:$I$26,8,FALSE)</f>
        <v>#N/A</v>
      </c>
      <c r="N1765" s="6" t="e">
        <f>VLOOKUP(C1765,SoLanLamDATN!$A$2:$B$1192,2,FALSE)</f>
        <v>#N/A</v>
      </c>
      <c r="P1765" s="2">
        <f>VLOOKUP(C1765,[2]XetNhanDATN_20180120!$C$5:$J$2281,8,FALSE)</f>
        <v>1</v>
      </c>
    </row>
    <row r="1766" spans="1:16" x14ac:dyDescent="0.25">
      <c r="A1766" s="9">
        <v>1762</v>
      </c>
      <c r="B1766" s="9">
        <v>109</v>
      </c>
      <c r="C1766" s="7">
        <v>109130211</v>
      </c>
      <c r="D1766" s="7">
        <v>109130211</v>
      </c>
      <c r="E1766" s="6" t="s">
        <v>749</v>
      </c>
      <c r="F1766" s="40" t="s">
        <v>1453</v>
      </c>
      <c r="G1766" s="8">
        <v>2.36</v>
      </c>
      <c r="H1766" s="10">
        <v>143</v>
      </c>
      <c r="I1766" s="32">
        <v>3</v>
      </c>
      <c r="J1766" s="7">
        <v>1</v>
      </c>
      <c r="K1766" s="6" t="s">
        <v>163</v>
      </c>
      <c r="L1766" s="9" t="e">
        <f>VLOOKUP(C1766,ThoiHoc_DuKien20180119!$B$6:$B$346,1,FALSE)</f>
        <v>#N/A</v>
      </c>
      <c r="M1766" s="24" t="e">
        <f>VLOOKUP(C1766,SV_CoDiemChuaDu!$B$7:$I$26,8,FALSE)</f>
        <v>#N/A</v>
      </c>
      <c r="N1766" s="6" t="e">
        <f>VLOOKUP(C1766,SoLanLamDATN!$A$2:$B$1192,2,FALSE)</f>
        <v>#N/A</v>
      </c>
      <c r="P1766" s="2">
        <f>VLOOKUP(C1766,[2]XetNhanDATN_20180120!$C$5:$J$2281,8,FALSE)</f>
        <v>1</v>
      </c>
    </row>
    <row r="1767" spans="1:16" x14ac:dyDescent="0.25">
      <c r="A1767" s="9">
        <v>1763</v>
      </c>
      <c r="B1767" s="9">
        <v>109</v>
      </c>
      <c r="C1767" s="7">
        <v>109130212</v>
      </c>
      <c r="D1767" s="7">
        <v>109130212</v>
      </c>
      <c r="E1767" s="6" t="s">
        <v>1485</v>
      </c>
      <c r="F1767" s="40" t="s">
        <v>1453</v>
      </c>
      <c r="G1767" s="8">
        <v>3.05</v>
      </c>
      <c r="H1767" s="10">
        <v>143</v>
      </c>
      <c r="I1767" s="32">
        <v>0</v>
      </c>
      <c r="J1767" s="7">
        <v>1</v>
      </c>
      <c r="K1767" s="6"/>
      <c r="L1767" s="9" t="e">
        <f>VLOOKUP(C1767,ThoiHoc_DuKien20180119!$B$6:$B$346,1,FALSE)</f>
        <v>#N/A</v>
      </c>
      <c r="M1767" s="24" t="e">
        <f>VLOOKUP(C1767,SV_CoDiemChuaDu!$B$7:$I$26,8,FALSE)</f>
        <v>#N/A</v>
      </c>
      <c r="N1767" s="6" t="e">
        <f>VLOOKUP(C1767,SoLanLamDATN!$A$2:$B$1192,2,FALSE)</f>
        <v>#N/A</v>
      </c>
      <c r="P1767" s="2">
        <f>VLOOKUP(C1767,[2]XetNhanDATN_20180120!$C$5:$J$2281,8,FALSE)</f>
        <v>1</v>
      </c>
    </row>
    <row r="1768" spans="1:16" x14ac:dyDescent="0.25">
      <c r="A1768" s="9">
        <v>1764</v>
      </c>
      <c r="B1768" s="9">
        <v>109</v>
      </c>
      <c r="C1768" s="7">
        <v>109130213</v>
      </c>
      <c r="D1768" s="7">
        <v>109130213</v>
      </c>
      <c r="E1768" s="6" t="s">
        <v>1486</v>
      </c>
      <c r="F1768" s="40" t="s">
        <v>1453</v>
      </c>
      <c r="G1768" s="8">
        <v>1.96</v>
      </c>
      <c r="H1768" s="10">
        <v>143</v>
      </c>
      <c r="I1768" s="32">
        <v>3</v>
      </c>
      <c r="J1768" s="7">
        <v>1</v>
      </c>
      <c r="K1768" s="6" t="s">
        <v>1487</v>
      </c>
      <c r="L1768" s="9" t="e">
        <f>VLOOKUP(C1768,ThoiHoc_DuKien20180119!$B$6:$B$346,1,FALSE)</f>
        <v>#N/A</v>
      </c>
      <c r="M1768" s="24" t="e">
        <f>VLOOKUP(C1768,SV_CoDiemChuaDu!$B$7:$I$26,8,FALSE)</f>
        <v>#N/A</v>
      </c>
      <c r="N1768" s="6" t="e">
        <f>VLOOKUP(C1768,SoLanLamDATN!$A$2:$B$1192,2,FALSE)</f>
        <v>#N/A</v>
      </c>
      <c r="P1768" s="2">
        <f>VLOOKUP(C1768,[2]XetNhanDATN_20180120!$C$5:$J$2281,8,FALSE)</f>
        <v>1</v>
      </c>
    </row>
    <row r="1769" spans="1:16" x14ac:dyDescent="0.25">
      <c r="A1769" s="9">
        <v>1765</v>
      </c>
      <c r="B1769" s="9">
        <v>109</v>
      </c>
      <c r="C1769" s="7">
        <v>109130216</v>
      </c>
      <c r="D1769" s="7">
        <v>109130216</v>
      </c>
      <c r="E1769" s="6" t="s">
        <v>1488</v>
      </c>
      <c r="F1769" s="40" t="s">
        <v>1453</v>
      </c>
      <c r="G1769" s="8">
        <v>2.25</v>
      </c>
      <c r="H1769" s="10">
        <v>143</v>
      </c>
      <c r="I1769" s="32">
        <v>3</v>
      </c>
      <c r="J1769" s="7">
        <v>1</v>
      </c>
      <c r="K1769" s="6" t="s">
        <v>1489</v>
      </c>
      <c r="L1769" s="9" t="e">
        <f>VLOOKUP(C1769,ThoiHoc_DuKien20180119!$B$6:$B$346,1,FALSE)</f>
        <v>#N/A</v>
      </c>
      <c r="M1769" s="24" t="e">
        <f>VLOOKUP(C1769,SV_CoDiemChuaDu!$B$7:$I$26,8,FALSE)</f>
        <v>#N/A</v>
      </c>
      <c r="N1769" s="6" t="e">
        <f>VLOOKUP(C1769,SoLanLamDATN!$A$2:$B$1192,2,FALSE)</f>
        <v>#N/A</v>
      </c>
      <c r="P1769" s="2">
        <f>VLOOKUP(C1769,[2]XetNhanDATN_20180120!$C$5:$J$2281,8,FALSE)</f>
        <v>1</v>
      </c>
    </row>
    <row r="1770" spans="1:16" x14ac:dyDescent="0.25">
      <c r="A1770" s="9">
        <v>1766</v>
      </c>
      <c r="B1770" s="9">
        <v>109</v>
      </c>
      <c r="C1770" s="7">
        <v>109130219</v>
      </c>
      <c r="D1770" s="7">
        <v>109130219</v>
      </c>
      <c r="E1770" s="6" t="s">
        <v>442</v>
      </c>
      <c r="F1770" s="40" t="s">
        <v>1453</v>
      </c>
      <c r="G1770" s="8">
        <v>2.13</v>
      </c>
      <c r="H1770" s="10">
        <v>143</v>
      </c>
      <c r="I1770" s="32">
        <v>0</v>
      </c>
      <c r="J1770" s="7">
        <v>1</v>
      </c>
      <c r="K1770" s="6"/>
      <c r="L1770" s="9" t="e">
        <f>VLOOKUP(C1770,ThoiHoc_DuKien20180119!$B$6:$B$346,1,FALSE)</f>
        <v>#N/A</v>
      </c>
      <c r="M1770" s="24" t="e">
        <f>VLOOKUP(C1770,SV_CoDiemChuaDu!$B$7:$I$26,8,FALSE)</f>
        <v>#N/A</v>
      </c>
      <c r="N1770" s="6" t="e">
        <f>VLOOKUP(C1770,SoLanLamDATN!$A$2:$B$1192,2,FALSE)</f>
        <v>#N/A</v>
      </c>
      <c r="P1770" s="2">
        <f>VLOOKUP(C1770,[2]XetNhanDATN_20180120!$C$5:$J$2281,8,FALSE)</f>
        <v>1</v>
      </c>
    </row>
    <row r="1771" spans="1:16" x14ac:dyDescent="0.25">
      <c r="A1771" s="9">
        <v>1767</v>
      </c>
      <c r="B1771" s="9">
        <v>109</v>
      </c>
      <c r="C1771" s="7">
        <v>109130220</v>
      </c>
      <c r="D1771" s="7">
        <v>109130220</v>
      </c>
      <c r="E1771" s="6" t="s">
        <v>1490</v>
      </c>
      <c r="F1771" s="40" t="s">
        <v>1453</v>
      </c>
      <c r="G1771" s="8">
        <v>2.4700000000000002</v>
      </c>
      <c r="H1771" s="10">
        <v>143</v>
      </c>
      <c r="I1771" s="32">
        <v>0</v>
      </c>
      <c r="J1771" s="7">
        <v>1</v>
      </c>
      <c r="K1771" s="6"/>
      <c r="L1771" s="9" t="e">
        <f>VLOOKUP(C1771,ThoiHoc_DuKien20180119!$B$6:$B$346,1,FALSE)</f>
        <v>#N/A</v>
      </c>
      <c r="M1771" s="24" t="e">
        <f>VLOOKUP(C1771,SV_CoDiemChuaDu!$B$7:$I$26,8,FALSE)</f>
        <v>#N/A</v>
      </c>
      <c r="N1771" s="6" t="e">
        <f>VLOOKUP(C1771,SoLanLamDATN!$A$2:$B$1192,2,FALSE)</f>
        <v>#N/A</v>
      </c>
      <c r="P1771" s="2">
        <f>VLOOKUP(C1771,[2]XetNhanDATN_20180120!$C$5:$J$2281,8,FALSE)</f>
        <v>1</v>
      </c>
    </row>
    <row r="1772" spans="1:16" x14ac:dyDescent="0.25">
      <c r="A1772" s="9">
        <v>1768</v>
      </c>
      <c r="B1772" s="9">
        <v>109</v>
      </c>
      <c r="C1772" s="7">
        <v>109130221</v>
      </c>
      <c r="D1772" s="7">
        <v>109130221</v>
      </c>
      <c r="E1772" s="6" t="s">
        <v>1491</v>
      </c>
      <c r="F1772" s="40" t="s">
        <v>1453</v>
      </c>
      <c r="G1772" s="8">
        <v>2.15</v>
      </c>
      <c r="H1772" s="10">
        <v>143</v>
      </c>
      <c r="I1772" s="32">
        <v>0</v>
      </c>
      <c r="J1772" s="7">
        <v>1</v>
      </c>
      <c r="K1772" s="6"/>
      <c r="L1772" s="9" t="e">
        <f>VLOOKUP(C1772,ThoiHoc_DuKien20180119!$B$6:$B$346,1,FALSE)</f>
        <v>#N/A</v>
      </c>
      <c r="M1772" s="24" t="e">
        <f>VLOOKUP(C1772,SV_CoDiemChuaDu!$B$7:$I$26,8,FALSE)</f>
        <v>#N/A</v>
      </c>
      <c r="N1772" s="6" t="e">
        <f>VLOOKUP(C1772,SoLanLamDATN!$A$2:$B$1192,2,FALSE)</f>
        <v>#N/A</v>
      </c>
      <c r="P1772" s="2">
        <f>VLOOKUP(C1772,[2]XetNhanDATN_20180120!$C$5:$J$2281,8,FALSE)</f>
        <v>1</v>
      </c>
    </row>
    <row r="1773" spans="1:16" x14ac:dyDescent="0.25">
      <c r="A1773" s="9">
        <v>1769</v>
      </c>
      <c r="B1773" s="9">
        <v>109</v>
      </c>
      <c r="C1773" s="7">
        <v>109130222</v>
      </c>
      <c r="D1773" s="7">
        <v>109130222</v>
      </c>
      <c r="E1773" s="6" t="s">
        <v>1492</v>
      </c>
      <c r="F1773" s="40" t="s">
        <v>1453</v>
      </c>
      <c r="G1773" s="8">
        <v>2.79</v>
      </c>
      <c r="H1773" s="10">
        <v>143</v>
      </c>
      <c r="I1773" s="32">
        <v>0</v>
      </c>
      <c r="J1773" s="7">
        <v>1</v>
      </c>
      <c r="K1773" s="6"/>
      <c r="L1773" s="9" t="e">
        <f>VLOOKUP(C1773,ThoiHoc_DuKien20180119!$B$6:$B$346,1,FALSE)</f>
        <v>#N/A</v>
      </c>
      <c r="M1773" s="24" t="e">
        <f>VLOOKUP(C1773,SV_CoDiemChuaDu!$B$7:$I$26,8,FALSE)</f>
        <v>#N/A</v>
      </c>
      <c r="N1773" s="6" t="e">
        <f>VLOOKUP(C1773,SoLanLamDATN!$A$2:$B$1192,2,FALSE)</f>
        <v>#N/A</v>
      </c>
      <c r="P1773" s="2">
        <f>VLOOKUP(C1773,[2]XetNhanDATN_20180120!$C$5:$J$2281,8,FALSE)</f>
        <v>1</v>
      </c>
    </row>
    <row r="1774" spans="1:16" x14ac:dyDescent="0.25">
      <c r="A1774" s="9">
        <v>1770</v>
      </c>
      <c r="B1774" s="9">
        <v>109</v>
      </c>
      <c r="C1774" s="7">
        <v>109130223</v>
      </c>
      <c r="D1774" s="7">
        <v>109130223</v>
      </c>
      <c r="E1774" s="6" t="s">
        <v>1493</v>
      </c>
      <c r="F1774" s="40" t="s">
        <v>1453</v>
      </c>
      <c r="G1774" s="8">
        <v>2.85</v>
      </c>
      <c r="H1774" s="10">
        <v>143</v>
      </c>
      <c r="I1774" s="32">
        <v>0</v>
      </c>
      <c r="J1774" s="7">
        <v>1</v>
      </c>
      <c r="K1774" s="6"/>
      <c r="L1774" s="9" t="e">
        <f>VLOOKUP(C1774,ThoiHoc_DuKien20180119!$B$6:$B$346,1,FALSE)</f>
        <v>#N/A</v>
      </c>
      <c r="M1774" s="24" t="e">
        <f>VLOOKUP(C1774,SV_CoDiemChuaDu!$B$7:$I$26,8,FALSE)</f>
        <v>#N/A</v>
      </c>
      <c r="N1774" s="6" t="e">
        <f>VLOOKUP(C1774,SoLanLamDATN!$A$2:$B$1192,2,FALSE)</f>
        <v>#N/A</v>
      </c>
      <c r="P1774" s="2">
        <f>VLOOKUP(C1774,[2]XetNhanDATN_20180120!$C$5:$J$2281,8,FALSE)</f>
        <v>1</v>
      </c>
    </row>
    <row r="1775" spans="1:16" x14ac:dyDescent="0.25">
      <c r="A1775" s="9">
        <v>1771</v>
      </c>
      <c r="B1775" s="9">
        <v>109</v>
      </c>
      <c r="C1775" s="7">
        <v>109130224</v>
      </c>
      <c r="D1775" s="7">
        <v>109130224</v>
      </c>
      <c r="E1775" s="6" t="s">
        <v>1494</v>
      </c>
      <c r="F1775" s="40" t="s">
        <v>1453</v>
      </c>
      <c r="G1775" s="8">
        <v>2.81</v>
      </c>
      <c r="H1775" s="10">
        <v>143</v>
      </c>
      <c r="I1775" s="32">
        <v>0</v>
      </c>
      <c r="J1775" s="7">
        <v>1</v>
      </c>
      <c r="K1775" s="6"/>
      <c r="L1775" s="9" t="e">
        <f>VLOOKUP(C1775,ThoiHoc_DuKien20180119!$B$6:$B$346,1,FALSE)</f>
        <v>#N/A</v>
      </c>
      <c r="M1775" s="24" t="e">
        <f>VLOOKUP(C1775,SV_CoDiemChuaDu!$B$7:$I$26,8,FALSE)</f>
        <v>#N/A</v>
      </c>
      <c r="N1775" s="6" t="e">
        <f>VLOOKUP(C1775,SoLanLamDATN!$A$2:$B$1192,2,FALSE)</f>
        <v>#N/A</v>
      </c>
      <c r="P1775" s="2">
        <f>VLOOKUP(C1775,[2]XetNhanDATN_20180120!$C$5:$J$2281,8,FALSE)</f>
        <v>1</v>
      </c>
    </row>
    <row r="1776" spans="1:16" x14ac:dyDescent="0.25">
      <c r="A1776" s="9">
        <v>1772</v>
      </c>
      <c r="B1776" s="9">
        <v>109</v>
      </c>
      <c r="C1776" s="7">
        <v>109130226</v>
      </c>
      <c r="D1776" s="7">
        <v>109130226</v>
      </c>
      <c r="E1776" s="6" t="s">
        <v>1495</v>
      </c>
      <c r="F1776" s="40" t="s">
        <v>1453</v>
      </c>
      <c r="G1776" s="8">
        <v>2.41</v>
      </c>
      <c r="H1776" s="10">
        <v>143</v>
      </c>
      <c r="I1776" s="32">
        <v>2</v>
      </c>
      <c r="J1776" s="7">
        <v>1</v>
      </c>
      <c r="K1776" s="6" t="s">
        <v>1496</v>
      </c>
      <c r="L1776" s="9" t="e">
        <f>VLOOKUP(C1776,ThoiHoc_DuKien20180119!$B$6:$B$346,1,FALSE)</f>
        <v>#N/A</v>
      </c>
      <c r="M1776" s="24" t="e">
        <f>VLOOKUP(C1776,SV_CoDiemChuaDu!$B$7:$I$26,8,FALSE)</f>
        <v>#N/A</v>
      </c>
      <c r="N1776" s="6" t="e">
        <f>VLOOKUP(C1776,SoLanLamDATN!$A$2:$B$1192,2,FALSE)</f>
        <v>#N/A</v>
      </c>
      <c r="P1776" s="2">
        <f>VLOOKUP(C1776,[2]XetNhanDATN_20180120!$C$5:$J$2281,8,FALSE)</f>
        <v>1</v>
      </c>
    </row>
    <row r="1777" spans="1:17" x14ac:dyDescent="0.25">
      <c r="A1777" s="9">
        <v>1773</v>
      </c>
      <c r="B1777" s="9">
        <v>101</v>
      </c>
      <c r="C1777" s="7">
        <v>101150005</v>
      </c>
      <c r="D1777" s="7">
        <v>101150005</v>
      </c>
      <c r="E1777" s="6" t="s">
        <v>3421</v>
      </c>
      <c r="F1777" s="40" t="s">
        <v>3422</v>
      </c>
      <c r="G1777" s="8">
        <v>2.72</v>
      </c>
      <c r="H1777" s="10">
        <v>59</v>
      </c>
      <c r="I1777" s="32">
        <v>0</v>
      </c>
      <c r="J1777" s="7">
        <v>1</v>
      </c>
      <c r="K1777" s="6"/>
      <c r="L1777" s="9" t="e">
        <f>VLOOKUP(C1777,ThoiHoc_DuKien20180119!$B$6:$B$346,1,FALSE)</f>
        <v>#N/A</v>
      </c>
      <c r="M1777" s="24" t="e">
        <f>VLOOKUP(C1777,SV_CoDiemChuaDu!$B$7:$I$26,8,FALSE)</f>
        <v>#N/A</v>
      </c>
      <c r="N1777" s="6" t="e">
        <f>VLOOKUP(C1777,SoLanLamDATN!$A$2:$B$1192,2,FALSE)</f>
        <v>#N/A</v>
      </c>
      <c r="P1777" s="2">
        <f>VLOOKUP(C1777,[2]XetNhanDATN_20180120!$C$5:$J$2281,8,FALSE)</f>
        <v>0</v>
      </c>
    </row>
    <row r="1778" spans="1:17" x14ac:dyDescent="0.25">
      <c r="A1778" s="9">
        <v>1774</v>
      </c>
      <c r="B1778" s="9">
        <v>117</v>
      </c>
      <c r="C1778" s="7">
        <v>117150014</v>
      </c>
      <c r="D1778" s="7">
        <v>117150014</v>
      </c>
      <c r="E1778" s="6" t="s">
        <v>3433</v>
      </c>
      <c r="F1778" s="40" t="s">
        <v>3432</v>
      </c>
      <c r="G1778" s="8">
        <v>2.4300000000000002</v>
      </c>
      <c r="H1778" s="10">
        <v>65.5</v>
      </c>
      <c r="I1778" s="32"/>
      <c r="J1778" s="7">
        <v>1</v>
      </c>
      <c r="K1778" s="6"/>
      <c r="L1778" s="9" t="e">
        <f>VLOOKUP(C1778,ThoiHoc_DuKien20180119!$B$6:$B$346,1,FALSE)</f>
        <v>#N/A</v>
      </c>
      <c r="M1778" s="24" t="e">
        <f>VLOOKUP(C1778,SV_CoDiemChuaDu!$B$7:$I$26,8,FALSE)</f>
        <v>#N/A</v>
      </c>
      <c r="N1778" s="6" t="e">
        <f>VLOOKUP(C1778,SoLanLamDATN!$A$2:$B$1192,2,FALSE)</f>
        <v>#N/A</v>
      </c>
      <c r="P1778" s="2">
        <f>VLOOKUP(C1778,[2]XetNhanDATN_20180120!$C$5:$J$2281,8,FALSE)</f>
        <v>0</v>
      </c>
    </row>
    <row r="1779" spans="1:17" x14ac:dyDescent="0.25">
      <c r="A1779" s="9">
        <v>1775</v>
      </c>
      <c r="B1779" s="9">
        <v>117</v>
      </c>
      <c r="C1779" s="7">
        <v>117150015</v>
      </c>
      <c r="D1779" s="7">
        <v>117150015</v>
      </c>
      <c r="E1779" s="6" t="s">
        <v>3434</v>
      </c>
      <c r="F1779" s="40" t="s">
        <v>3432</v>
      </c>
      <c r="G1779" s="8">
        <v>2.36</v>
      </c>
      <c r="H1779" s="10">
        <v>65.5</v>
      </c>
      <c r="I1779" s="32"/>
      <c r="J1779" s="7">
        <v>1</v>
      </c>
      <c r="K1779" s="6"/>
      <c r="L1779" s="9" t="e">
        <f>VLOOKUP(C1779,ThoiHoc_DuKien20180119!$B$6:$B$346,1,FALSE)</f>
        <v>#N/A</v>
      </c>
      <c r="M1779" s="24" t="e">
        <f>VLOOKUP(C1779,SV_CoDiemChuaDu!$B$7:$I$26,8,FALSE)</f>
        <v>#N/A</v>
      </c>
      <c r="N1779" s="6" t="e">
        <f>VLOOKUP(C1779,SoLanLamDATN!$A$2:$B$1192,2,FALSE)</f>
        <v>#N/A</v>
      </c>
      <c r="P1779" s="2">
        <f>VLOOKUP(C1779,[2]XetNhanDATN_20180120!$C$5:$J$2281,8,FALSE)</f>
        <v>0</v>
      </c>
    </row>
    <row r="1780" spans="1:17" s="69" customFormat="1" x14ac:dyDescent="0.25">
      <c r="A1780" s="9">
        <v>1776</v>
      </c>
      <c r="B1780" s="61">
        <v>106</v>
      </c>
      <c r="C1780" s="62">
        <v>106110400</v>
      </c>
      <c r="D1780" s="62">
        <v>106110400</v>
      </c>
      <c r="E1780" s="63" t="s">
        <v>73</v>
      </c>
      <c r="F1780" s="64" t="s">
        <v>72</v>
      </c>
      <c r="G1780" s="65">
        <v>1.96</v>
      </c>
      <c r="H1780" s="66">
        <v>169</v>
      </c>
      <c r="I1780" s="67">
        <v>26</v>
      </c>
      <c r="J1780" s="62">
        <v>1</v>
      </c>
      <c r="K1780" s="63"/>
      <c r="L1780" s="61" t="e">
        <f>VLOOKUP(C1780,ThoiHoc_DuKien20180119!$B$6:$B$346,1,FALSE)</f>
        <v>#N/A</v>
      </c>
      <c r="M1780" s="68" t="e">
        <f>VLOOKUP(C1780,SV_CoDiemChuaDu!$B$7:$I$26,8,FALSE)</f>
        <v>#N/A</v>
      </c>
      <c r="N1780" s="63">
        <f>VLOOKUP(C1780,SoLanLamDATN!$A$2:$B$1192,2,FALSE)</f>
        <v>1</v>
      </c>
      <c r="P1780" s="70">
        <f>VLOOKUP(C1780,[2]XetNhanDATN_20180120!$C$5:$J$2281,8,FALSE)</f>
        <v>1</v>
      </c>
      <c r="Q1780" s="70"/>
    </row>
    <row r="1781" spans="1:17" s="69" customFormat="1" x14ac:dyDescent="0.25">
      <c r="A1781" s="9">
        <v>1777</v>
      </c>
      <c r="B1781" s="61">
        <v>117</v>
      </c>
      <c r="C1781" s="62">
        <v>117150168</v>
      </c>
      <c r="D1781" s="62">
        <v>117150168</v>
      </c>
      <c r="E1781" s="62" t="s">
        <v>3599</v>
      </c>
      <c r="F1781" s="62" t="s">
        <v>3600</v>
      </c>
      <c r="G1781" s="65">
        <v>2.88</v>
      </c>
      <c r="H1781" s="62">
        <v>69.5</v>
      </c>
      <c r="I1781" s="62">
        <v>0</v>
      </c>
      <c r="J1781" s="62">
        <v>1</v>
      </c>
      <c r="K1781" s="62"/>
      <c r="L1781" s="61"/>
      <c r="M1781" s="68"/>
      <c r="N1781" s="63"/>
      <c r="P1781" s="70"/>
      <c r="Q1781" s="70"/>
    </row>
    <row r="1782" spans="1:17" s="69" customFormat="1" x14ac:dyDescent="0.25">
      <c r="A1782" s="9">
        <v>1778</v>
      </c>
      <c r="B1782" s="61">
        <v>117</v>
      </c>
      <c r="C1782" s="62">
        <v>117150167</v>
      </c>
      <c r="D1782" s="62">
        <v>117150167</v>
      </c>
      <c r="E1782" s="62" t="s">
        <v>3601</v>
      </c>
      <c r="F1782" s="62" t="s">
        <v>3600</v>
      </c>
      <c r="G1782" s="65">
        <v>3.08</v>
      </c>
      <c r="H1782" s="62">
        <v>69.5</v>
      </c>
      <c r="I1782" s="62">
        <v>0</v>
      </c>
      <c r="J1782" s="62">
        <v>1</v>
      </c>
      <c r="K1782" s="62"/>
      <c r="L1782" s="61"/>
      <c r="M1782" s="68"/>
      <c r="N1782" s="63"/>
      <c r="P1782" s="70"/>
      <c r="Q1782" s="70"/>
    </row>
    <row r="1783" spans="1:17" s="69" customFormat="1" x14ac:dyDescent="0.25">
      <c r="A1783" s="9">
        <v>1779</v>
      </c>
      <c r="B1783" s="61">
        <v>110</v>
      </c>
      <c r="C1783" s="62">
        <v>110150006</v>
      </c>
      <c r="D1783" s="62">
        <v>110150006</v>
      </c>
      <c r="E1783" s="62" t="s">
        <v>3602</v>
      </c>
      <c r="F1783" s="62" t="s">
        <v>3603</v>
      </c>
      <c r="G1783" s="65">
        <v>2.35</v>
      </c>
      <c r="H1783" s="62">
        <v>47</v>
      </c>
      <c r="I1783" s="62">
        <v>4</v>
      </c>
      <c r="J1783" s="62">
        <v>1</v>
      </c>
      <c r="K1783" s="62" t="s">
        <v>1584</v>
      </c>
      <c r="L1783" s="61"/>
      <c r="M1783" s="68"/>
      <c r="N1783" s="63"/>
      <c r="P1783" s="70"/>
      <c r="Q1783" s="70"/>
    </row>
    <row r="1784" spans="1:17" s="69" customFormat="1" x14ac:dyDescent="0.25">
      <c r="A1784" s="9">
        <v>1780</v>
      </c>
      <c r="B1784" s="61">
        <v>110</v>
      </c>
      <c r="C1784" s="62">
        <v>110130904</v>
      </c>
      <c r="D1784" s="62">
        <v>110130904</v>
      </c>
      <c r="E1784" s="62" t="s">
        <v>3100</v>
      </c>
      <c r="F1784" s="62" t="s">
        <v>3101</v>
      </c>
      <c r="G1784" s="65">
        <v>2.11</v>
      </c>
      <c r="H1784" s="62">
        <v>47.5</v>
      </c>
      <c r="I1784" s="62">
        <v>0</v>
      </c>
      <c r="J1784" s="62">
        <v>1</v>
      </c>
      <c r="K1784" s="62"/>
      <c r="L1784" s="61"/>
      <c r="M1784" s="68"/>
      <c r="N1784" s="63"/>
      <c r="P1784" s="70"/>
      <c r="Q1784" s="70"/>
    </row>
    <row r="1785" spans="1:17" s="69" customFormat="1" x14ac:dyDescent="0.25">
      <c r="A1785" s="9">
        <v>1781</v>
      </c>
      <c r="B1785" s="61">
        <v>109</v>
      </c>
      <c r="C1785" s="62">
        <v>109150352</v>
      </c>
      <c r="D1785" s="62">
        <v>109150352</v>
      </c>
      <c r="E1785" s="62" t="s">
        <v>3604</v>
      </c>
      <c r="F1785" s="62" t="s">
        <v>3605</v>
      </c>
      <c r="G1785" s="65">
        <v>3.18</v>
      </c>
      <c r="H1785" s="62">
        <v>36.5</v>
      </c>
      <c r="I1785" s="62">
        <v>0</v>
      </c>
      <c r="J1785" s="62">
        <v>1</v>
      </c>
      <c r="K1785" s="62"/>
      <c r="L1785" s="61"/>
      <c r="M1785" s="68"/>
      <c r="N1785" s="63"/>
      <c r="P1785" s="70"/>
      <c r="Q1785" s="70"/>
    </row>
    <row r="1786" spans="1:17" s="69" customFormat="1" x14ac:dyDescent="0.25">
      <c r="A1786" s="9">
        <v>1782</v>
      </c>
      <c r="B1786" s="61">
        <v>105</v>
      </c>
      <c r="C1786" s="62">
        <v>105140416</v>
      </c>
      <c r="D1786" s="62">
        <v>105140416</v>
      </c>
      <c r="E1786" s="62" t="s">
        <v>3606</v>
      </c>
      <c r="F1786" s="62" t="s">
        <v>3607</v>
      </c>
      <c r="G1786" s="65">
        <v>2.69</v>
      </c>
      <c r="H1786" s="62">
        <v>84</v>
      </c>
      <c r="I1786" s="62">
        <v>0</v>
      </c>
      <c r="J1786" s="62">
        <v>1</v>
      </c>
      <c r="K1786" s="62"/>
      <c r="L1786" s="61"/>
      <c r="M1786" s="68"/>
      <c r="N1786" s="63"/>
      <c r="P1786" s="70"/>
      <c r="Q1786" s="70"/>
    </row>
    <row r="1787" spans="1:17" s="69" customFormat="1" x14ac:dyDescent="0.25">
      <c r="A1787" s="61"/>
      <c r="B1787" s="61"/>
      <c r="C1787" s="62"/>
      <c r="D1787" s="62"/>
      <c r="E1787" s="63"/>
      <c r="F1787" s="64"/>
      <c r="G1787" s="65"/>
      <c r="H1787" s="66"/>
      <c r="I1787" s="67"/>
      <c r="J1787" s="62"/>
      <c r="K1787" s="63"/>
      <c r="L1787" s="61"/>
      <c r="M1787" s="68"/>
      <c r="N1787" s="63"/>
      <c r="P1787" s="70"/>
      <c r="Q1787" s="70"/>
    </row>
    <row r="1788" spans="1:17" s="49" customFormat="1" x14ac:dyDescent="0.25">
      <c r="A1788" s="9">
        <v>1776</v>
      </c>
      <c r="B1788" s="41">
        <v>109</v>
      </c>
      <c r="C1788" s="42">
        <v>109102978</v>
      </c>
      <c r="D1788" s="42">
        <v>109162101159</v>
      </c>
      <c r="E1788" s="43" t="s">
        <v>3468</v>
      </c>
      <c r="F1788" s="44" t="s">
        <v>3469</v>
      </c>
      <c r="G1788" s="45">
        <v>3.12</v>
      </c>
      <c r="H1788" s="46" t="s">
        <v>3470</v>
      </c>
      <c r="I1788" s="47" t="s">
        <v>3470</v>
      </c>
      <c r="J1788" s="42">
        <v>0</v>
      </c>
      <c r="K1788" s="43" t="s">
        <v>3590</v>
      </c>
      <c r="L1788" s="41" t="e">
        <f>VLOOKUP(C1788,ThoiHoc_DuKien20180119!$B$6:$B$346,1,FALSE)</f>
        <v>#N/A</v>
      </c>
      <c r="M1788" s="48" t="e">
        <f>VLOOKUP(C1788,SV_CoDiemChuaDu!$B$7:$I$26,8,FALSE)</f>
        <v>#N/A</v>
      </c>
      <c r="N1788" s="43">
        <f>VLOOKUP(C1788,SoLanLamDATN!$A$2:$B$1192,2,FALSE)</f>
        <v>2</v>
      </c>
      <c r="P1788" s="50" t="e">
        <f>VLOOKUP(C1788,[2]XetNhanDATN_20180120!$C$5:$J$2281,8,FALSE)</f>
        <v>#N/A</v>
      </c>
      <c r="Q1788" s="50" t="s">
        <v>3589</v>
      </c>
    </row>
    <row r="1789" spans="1:17" s="49" customFormat="1" x14ac:dyDescent="0.25">
      <c r="A1789" s="9">
        <v>1777</v>
      </c>
      <c r="B1789" s="41">
        <v>109</v>
      </c>
      <c r="C1789" s="42">
        <v>109102982</v>
      </c>
      <c r="D1789" s="42">
        <v>109162101163</v>
      </c>
      <c r="E1789" s="43" t="s">
        <v>3471</v>
      </c>
      <c r="F1789" s="44" t="s">
        <v>3469</v>
      </c>
      <c r="G1789" s="45">
        <v>2.94</v>
      </c>
      <c r="H1789" s="46" t="s">
        <v>3470</v>
      </c>
      <c r="I1789" s="47" t="s">
        <v>3470</v>
      </c>
      <c r="J1789" s="42">
        <v>0</v>
      </c>
      <c r="K1789" s="43" t="s">
        <v>3590</v>
      </c>
      <c r="L1789" s="41" t="e">
        <f>VLOOKUP(C1789,ThoiHoc_DuKien20180119!$B$6:$B$346,1,FALSE)</f>
        <v>#N/A</v>
      </c>
      <c r="M1789" s="48" t="e">
        <f>VLOOKUP(C1789,SV_CoDiemChuaDu!$B$7:$I$26,8,FALSE)</f>
        <v>#N/A</v>
      </c>
      <c r="N1789" s="43">
        <f>VLOOKUP(C1789,SoLanLamDATN!$A$2:$B$1192,2,FALSE)</f>
        <v>2</v>
      </c>
      <c r="P1789" s="50" t="e">
        <f>VLOOKUP(C1789,[2]XetNhanDATN_20180120!$C$5:$J$2281,8,FALSE)</f>
        <v>#N/A</v>
      </c>
      <c r="Q1789" s="50" t="s">
        <v>3589</v>
      </c>
    </row>
    <row r="1790" spans="1:17" x14ac:dyDescent="0.25">
      <c r="A1790" s="9">
        <v>1778</v>
      </c>
      <c r="B1790" s="9">
        <v>101</v>
      </c>
      <c r="C1790" s="7">
        <v>101110146</v>
      </c>
      <c r="D1790" s="7">
        <v>101110146</v>
      </c>
      <c r="E1790" s="6" t="s">
        <v>1959</v>
      </c>
      <c r="F1790" s="40" t="s">
        <v>30</v>
      </c>
      <c r="G1790" s="8">
        <v>1.88</v>
      </c>
      <c r="H1790" s="10">
        <v>171</v>
      </c>
      <c r="I1790" s="32">
        <v>0</v>
      </c>
      <c r="J1790" s="7">
        <v>0</v>
      </c>
      <c r="K1790" s="6" t="s">
        <v>1960</v>
      </c>
      <c r="L1790" s="9" t="e">
        <f>VLOOKUP(C1790,ThoiHoc_DuKien20180119!$B$6:$B$346,1,FALSE)</f>
        <v>#N/A</v>
      </c>
      <c r="M1790" s="24" t="e">
        <f>VLOOKUP(C1790,SV_CoDiemChuaDu!$B$7:$I$26,8,FALSE)</f>
        <v>#N/A</v>
      </c>
      <c r="N1790" s="6" t="e">
        <f>VLOOKUP(C1790,SoLanLamDATN!$A$2:$B$1192,2,FALSE)</f>
        <v>#N/A</v>
      </c>
      <c r="P1790" s="2">
        <f>VLOOKUP(C1790,[2]XetNhanDATN_20180120!$C$5:$J$2281,8,FALSE)</f>
        <v>0</v>
      </c>
    </row>
    <row r="1791" spans="1:17" x14ac:dyDescent="0.25">
      <c r="A1791" s="9">
        <v>1779</v>
      </c>
      <c r="B1791" s="9">
        <v>101</v>
      </c>
      <c r="C1791" s="7">
        <v>101110198</v>
      </c>
      <c r="D1791" s="7">
        <v>101110198</v>
      </c>
      <c r="E1791" s="6" t="s">
        <v>1965</v>
      </c>
      <c r="F1791" s="40" t="s">
        <v>30</v>
      </c>
      <c r="G1791" s="8">
        <v>1.92</v>
      </c>
      <c r="H1791" s="10">
        <v>142</v>
      </c>
      <c r="I1791" s="32">
        <v>20</v>
      </c>
      <c r="J1791" s="7">
        <v>0</v>
      </c>
      <c r="K1791" s="6" t="s">
        <v>1966</v>
      </c>
      <c r="L1791" s="9" t="e">
        <f>VLOOKUP(C1791,ThoiHoc_DuKien20180119!$B$6:$B$346,1,FALSE)</f>
        <v>#N/A</v>
      </c>
      <c r="M1791" s="24" t="e">
        <f>VLOOKUP(C1791,SV_CoDiemChuaDu!$B$7:$I$26,8,FALSE)</f>
        <v>#N/A</v>
      </c>
      <c r="N1791" s="6" t="e">
        <f>VLOOKUP(C1791,SoLanLamDATN!$A$2:$B$1192,2,FALSE)</f>
        <v>#N/A</v>
      </c>
      <c r="P1791" s="2">
        <f>VLOOKUP(C1791,[2]XetNhanDATN_20180120!$C$5:$J$2281,8,FALSE)</f>
        <v>0</v>
      </c>
    </row>
    <row r="1792" spans="1:17" x14ac:dyDescent="0.25">
      <c r="A1792" s="9">
        <v>1780</v>
      </c>
      <c r="B1792" s="9">
        <v>101</v>
      </c>
      <c r="C1792" s="7">
        <v>101110311</v>
      </c>
      <c r="D1792" s="7">
        <v>101110311</v>
      </c>
      <c r="E1792" s="6" t="s">
        <v>1967</v>
      </c>
      <c r="F1792" s="40" t="s">
        <v>1968</v>
      </c>
      <c r="G1792" s="8">
        <v>2.0699999999999998</v>
      </c>
      <c r="H1792" s="10">
        <v>142</v>
      </c>
      <c r="I1792" s="32">
        <v>15</v>
      </c>
      <c r="J1792" s="7">
        <v>0</v>
      </c>
      <c r="K1792" s="6" t="s">
        <v>1969</v>
      </c>
      <c r="L1792" s="9" t="e">
        <f>VLOOKUP(C1792,ThoiHoc_DuKien20180119!$B$6:$B$346,1,FALSE)</f>
        <v>#N/A</v>
      </c>
      <c r="M1792" s="24" t="e">
        <f>VLOOKUP(C1792,SV_CoDiemChuaDu!$B$7:$I$26,8,FALSE)</f>
        <v>#N/A</v>
      </c>
      <c r="N1792" s="6" t="e">
        <f>VLOOKUP(C1792,SoLanLamDATN!$A$2:$B$1192,2,FALSE)</f>
        <v>#N/A</v>
      </c>
      <c r="P1792" s="2">
        <f>VLOOKUP(C1792,[2]XetNhanDATN_20180120!$C$5:$J$2281,8,FALSE)</f>
        <v>0</v>
      </c>
    </row>
    <row r="1793" spans="1:16" x14ac:dyDescent="0.25">
      <c r="A1793" s="9">
        <v>1781</v>
      </c>
      <c r="B1793" s="9">
        <v>101</v>
      </c>
      <c r="C1793" s="7">
        <v>101110425</v>
      </c>
      <c r="D1793" s="7">
        <v>101110425</v>
      </c>
      <c r="E1793" s="6" t="s">
        <v>361</v>
      </c>
      <c r="F1793" s="40" t="s">
        <v>1977</v>
      </c>
      <c r="G1793" s="8">
        <v>2.66</v>
      </c>
      <c r="H1793" s="10">
        <v>171</v>
      </c>
      <c r="I1793" s="32">
        <v>9</v>
      </c>
      <c r="J1793" s="7">
        <v>0</v>
      </c>
      <c r="K1793" s="6" t="s">
        <v>1978</v>
      </c>
      <c r="L1793" s="9" t="e">
        <f>VLOOKUP(C1793,ThoiHoc_DuKien20180119!$B$6:$B$346,1,FALSE)</f>
        <v>#N/A</v>
      </c>
      <c r="M1793" s="24" t="e">
        <f>VLOOKUP(C1793,SV_CoDiemChuaDu!$B$7:$I$26,8,FALSE)</f>
        <v>#N/A</v>
      </c>
      <c r="N1793" s="6" t="e">
        <f>VLOOKUP(C1793,SoLanLamDATN!$A$2:$B$1192,2,FALSE)</f>
        <v>#N/A</v>
      </c>
      <c r="P1793" s="2">
        <f>VLOOKUP(C1793,[2]XetNhanDATN_20180120!$C$5:$J$2281,8,FALSE)</f>
        <v>0</v>
      </c>
    </row>
    <row r="1794" spans="1:16" x14ac:dyDescent="0.25">
      <c r="A1794" s="9">
        <v>1782</v>
      </c>
      <c r="B1794" s="9">
        <v>101</v>
      </c>
      <c r="C1794" s="7">
        <v>101110437</v>
      </c>
      <c r="D1794" s="7">
        <v>101110437</v>
      </c>
      <c r="E1794" s="6" t="s">
        <v>1979</v>
      </c>
      <c r="F1794" s="40" t="s">
        <v>1977</v>
      </c>
      <c r="G1794" s="8">
        <v>1.98</v>
      </c>
      <c r="H1794" s="10">
        <v>171</v>
      </c>
      <c r="I1794" s="32">
        <v>7</v>
      </c>
      <c r="J1794" s="7">
        <v>0</v>
      </c>
      <c r="K1794" s="6" t="s">
        <v>1980</v>
      </c>
      <c r="L1794" s="9" t="e">
        <f>VLOOKUP(C1794,ThoiHoc_DuKien20180119!$B$6:$B$346,1,FALSE)</f>
        <v>#N/A</v>
      </c>
      <c r="M1794" s="24" t="e">
        <f>VLOOKUP(C1794,SV_CoDiemChuaDu!$B$7:$I$26,8,FALSE)</f>
        <v>#N/A</v>
      </c>
      <c r="N1794" s="6" t="e">
        <f>VLOOKUP(C1794,SoLanLamDATN!$A$2:$B$1192,2,FALSE)</f>
        <v>#N/A</v>
      </c>
      <c r="P1794" s="2">
        <f>VLOOKUP(C1794,[2]XetNhanDATN_20180120!$C$5:$J$2281,8,FALSE)</f>
        <v>0</v>
      </c>
    </row>
    <row r="1795" spans="1:16" x14ac:dyDescent="0.25">
      <c r="A1795" s="9">
        <v>1783</v>
      </c>
      <c r="B1795" s="9">
        <v>105</v>
      </c>
      <c r="C1795" s="7">
        <v>105110095</v>
      </c>
      <c r="D1795" s="7">
        <v>105110095</v>
      </c>
      <c r="E1795" s="6" t="s">
        <v>1990</v>
      </c>
      <c r="F1795" s="40" t="s">
        <v>58</v>
      </c>
      <c r="G1795" s="8">
        <v>2.25</v>
      </c>
      <c r="H1795" s="10">
        <v>169.5</v>
      </c>
      <c r="I1795" s="32">
        <v>12</v>
      </c>
      <c r="J1795" s="7">
        <v>0</v>
      </c>
      <c r="K1795" s="6" t="s">
        <v>1991</v>
      </c>
      <c r="L1795" s="9" t="e">
        <f>VLOOKUP(C1795,ThoiHoc_DuKien20180119!$B$6:$B$346,1,FALSE)</f>
        <v>#N/A</v>
      </c>
      <c r="M1795" s="24" t="e">
        <f>VLOOKUP(C1795,SV_CoDiemChuaDu!$B$7:$I$26,8,FALSE)</f>
        <v>#N/A</v>
      </c>
      <c r="N1795" s="6" t="e">
        <f>VLOOKUP(C1795,SoLanLamDATN!$A$2:$B$1192,2,FALSE)</f>
        <v>#N/A</v>
      </c>
      <c r="P1795" s="2">
        <f>VLOOKUP(C1795,[2]XetNhanDATN_20180120!$C$5:$J$2281,8,FALSE)</f>
        <v>0</v>
      </c>
    </row>
    <row r="1796" spans="1:16" x14ac:dyDescent="0.25">
      <c r="A1796" s="9">
        <v>1784</v>
      </c>
      <c r="B1796" s="9">
        <v>106</v>
      </c>
      <c r="C1796" s="7">
        <v>106110155</v>
      </c>
      <c r="D1796" s="7">
        <v>106110155</v>
      </c>
      <c r="E1796" s="6" t="s">
        <v>1998</v>
      </c>
      <c r="F1796" s="40" t="s">
        <v>70</v>
      </c>
      <c r="G1796" s="8">
        <v>2.21</v>
      </c>
      <c r="H1796" s="10">
        <v>169</v>
      </c>
      <c r="I1796" s="32">
        <v>8</v>
      </c>
      <c r="J1796" s="7">
        <v>0</v>
      </c>
      <c r="K1796" s="6" t="s">
        <v>1999</v>
      </c>
      <c r="L1796" s="9" t="e">
        <f>VLOOKUP(C1796,ThoiHoc_DuKien20180119!$B$6:$B$346,1,FALSE)</f>
        <v>#N/A</v>
      </c>
      <c r="M1796" s="24" t="e">
        <f>VLOOKUP(C1796,SV_CoDiemChuaDu!$B$7:$I$26,8,FALSE)</f>
        <v>#N/A</v>
      </c>
      <c r="N1796" s="6" t="e">
        <f>VLOOKUP(C1796,SoLanLamDATN!$A$2:$B$1192,2,FALSE)</f>
        <v>#N/A</v>
      </c>
      <c r="P1796" s="2">
        <f>VLOOKUP(C1796,[2]XetNhanDATN_20180120!$C$5:$J$2281,8,FALSE)</f>
        <v>0</v>
      </c>
    </row>
    <row r="1797" spans="1:16" x14ac:dyDescent="0.25">
      <c r="A1797" s="9">
        <v>1785</v>
      </c>
      <c r="B1797" s="9">
        <v>106</v>
      </c>
      <c r="C1797" s="7">
        <v>106110180</v>
      </c>
      <c r="D1797" s="7">
        <v>106110180</v>
      </c>
      <c r="E1797" s="6" t="s">
        <v>147</v>
      </c>
      <c r="F1797" s="40" t="s">
        <v>70</v>
      </c>
      <c r="G1797" s="8">
        <v>1.89</v>
      </c>
      <c r="H1797" s="10">
        <v>169</v>
      </c>
      <c r="I1797" s="32">
        <v>0</v>
      </c>
      <c r="J1797" s="7">
        <v>0</v>
      </c>
      <c r="K1797" s="6" t="s">
        <v>1960</v>
      </c>
      <c r="L1797" s="9" t="e">
        <f>VLOOKUP(C1797,ThoiHoc_DuKien20180119!$B$6:$B$346,1,FALSE)</f>
        <v>#N/A</v>
      </c>
      <c r="M1797" s="24" t="e">
        <f>VLOOKUP(C1797,SV_CoDiemChuaDu!$B$7:$I$26,8,FALSE)</f>
        <v>#N/A</v>
      </c>
      <c r="N1797" s="6" t="e">
        <f>VLOOKUP(C1797,SoLanLamDATN!$A$2:$B$1192,2,FALSE)</f>
        <v>#N/A</v>
      </c>
      <c r="P1797" s="2">
        <f>VLOOKUP(C1797,[2]XetNhanDATN_20180120!$C$5:$J$2281,8,FALSE)</f>
        <v>0</v>
      </c>
    </row>
    <row r="1798" spans="1:16" x14ac:dyDescent="0.25">
      <c r="A1798" s="9">
        <v>1787</v>
      </c>
      <c r="B1798" s="9">
        <v>107</v>
      </c>
      <c r="C1798" s="7">
        <v>107110278</v>
      </c>
      <c r="D1798" s="7">
        <v>107110278</v>
      </c>
      <c r="E1798" s="6" t="s">
        <v>2001</v>
      </c>
      <c r="F1798" s="40" t="s">
        <v>2002</v>
      </c>
      <c r="G1798" s="8">
        <v>3.03</v>
      </c>
      <c r="H1798" s="10">
        <v>169</v>
      </c>
      <c r="I1798" s="32">
        <v>6</v>
      </c>
      <c r="J1798" s="7">
        <v>0</v>
      </c>
      <c r="K1798" s="6" t="s">
        <v>2003</v>
      </c>
      <c r="L1798" s="9" t="e">
        <f>VLOOKUP(C1798,ThoiHoc_DuKien20180119!$B$6:$B$346,1,FALSE)</f>
        <v>#N/A</v>
      </c>
      <c r="M1798" s="24" t="e">
        <f>VLOOKUP(C1798,SV_CoDiemChuaDu!$B$7:$I$26,8,FALSE)</f>
        <v>#N/A</v>
      </c>
      <c r="N1798" s="6" t="e">
        <f>VLOOKUP(C1798,SoLanLamDATN!$A$2:$B$1192,2,FALSE)</f>
        <v>#N/A</v>
      </c>
      <c r="P1798" s="2">
        <f>VLOOKUP(C1798,[2]XetNhanDATN_20180120!$C$5:$J$2281,8,FALSE)</f>
        <v>0</v>
      </c>
    </row>
    <row r="1799" spans="1:16" x14ac:dyDescent="0.25">
      <c r="A1799" s="9">
        <v>1788</v>
      </c>
      <c r="B1799" s="9">
        <v>107</v>
      </c>
      <c r="C1799" s="7">
        <v>107110303</v>
      </c>
      <c r="D1799" s="7">
        <v>107110303</v>
      </c>
      <c r="E1799" s="6" t="s">
        <v>2004</v>
      </c>
      <c r="F1799" s="40" t="s">
        <v>2002</v>
      </c>
      <c r="G1799" s="8">
        <v>2.02</v>
      </c>
      <c r="H1799" s="10">
        <v>169</v>
      </c>
      <c r="I1799" s="32">
        <v>4.5</v>
      </c>
      <c r="J1799" s="7">
        <v>0</v>
      </c>
      <c r="K1799" s="6" t="s">
        <v>2005</v>
      </c>
      <c r="L1799" s="9" t="e">
        <f>VLOOKUP(C1799,ThoiHoc_DuKien20180119!$B$6:$B$346,1,FALSE)</f>
        <v>#N/A</v>
      </c>
      <c r="M1799" s="24" t="e">
        <f>VLOOKUP(C1799,SV_CoDiemChuaDu!$B$7:$I$26,8,FALSE)</f>
        <v>#N/A</v>
      </c>
      <c r="N1799" s="6" t="e">
        <f>VLOOKUP(C1799,SoLanLamDATN!$A$2:$B$1192,2,FALSE)</f>
        <v>#N/A</v>
      </c>
      <c r="P1799" s="2">
        <f>VLOOKUP(C1799,[2]XetNhanDATN_20180120!$C$5:$J$2281,8,FALSE)</f>
        <v>0</v>
      </c>
    </row>
    <row r="1800" spans="1:16" x14ac:dyDescent="0.25">
      <c r="A1800" s="9">
        <v>1789</v>
      </c>
      <c r="B1800" s="9">
        <v>107</v>
      </c>
      <c r="C1800" s="7">
        <v>107110343</v>
      </c>
      <c r="D1800" s="7">
        <v>107110343</v>
      </c>
      <c r="E1800" s="6" t="s">
        <v>2006</v>
      </c>
      <c r="F1800" s="40" t="s">
        <v>2007</v>
      </c>
      <c r="G1800" s="8">
        <v>2.54</v>
      </c>
      <c r="H1800" s="10">
        <v>169</v>
      </c>
      <c r="I1800" s="32">
        <v>13</v>
      </c>
      <c r="J1800" s="7">
        <v>0</v>
      </c>
      <c r="K1800" s="6" t="s">
        <v>2008</v>
      </c>
      <c r="L1800" s="9" t="e">
        <f>VLOOKUP(C1800,ThoiHoc_DuKien20180119!$B$6:$B$346,1,FALSE)</f>
        <v>#N/A</v>
      </c>
      <c r="M1800" s="24" t="e">
        <f>VLOOKUP(C1800,SV_CoDiemChuaDu!$B$7:$I$26,8,FALSE)</f>
        <v>#N/A</v>
      </c>
      <c r="N1800" s="6" t="e">
        <f>VLOOKUP(C1800,SoLanLamDATN!$A$2:$B$1192,2,FALSE)</f>
        <v>#N/A</v>
      </c>
      <c r="P1800" s="2">
        <f>VLOOKUP(C1800,[2]XetNhanDATN_20180120!$C$5:$J$2281,8,FALSE)</f>
        <v>0</v>
      </c>
    </row>
    <row r="1801" spans="1:16" x14ac:dyDescent="0.25">
      <c r="A1801" s="9">
        <v>1790</v>
      </c>
      <c r="B1801" s="9">
        <v>110</v>
      </c>
      <c r="C1801" s="7">
        <v>110110109</v>
      </c>
      <c r="D1801" s="7">
        <v>110110109</v>
      </c>
      <c r="E1801" s="6" t="s">
        <v>2029</v>
      </c>
      <c r="F1801" s="40" t="s">
        <v>83</v>
      </c>
      <c r="G1801" s="8">
        <v>2.23</v>
      </c>
      <c r="H1801" s="10">
        <v>169</v>
      </c>
      <c r="I1801" s="32">
        <v>6</v>
      </c>
      <c r="J1801" s="7">
        <v>0</v>
      </c>
      <c r="K1801" s="6" t="s">
        <v>2030</v>
      </c>
      <c r="L1801" s="9" t="e">
        <f>VLOOKUP(C1801,ThoiHoc_DuKien20180119!$B$6:$B$346,1,FALSE)</f>
        <v>#N/A</v>
      </c>
      <c r="M1801" s="24" t="e">
        <f>VLOOKUP(C1801,SV_CoDiemChuaDu!$B$7:$I$26,8,FALSE)</f>
        <v>#N/A</v>
      </c>
      <c r="N1801" s="6" t="e">
        <f>VLOOKUP(C1801,SoLanLamDATN!$A$2:$B$1192,2,FALSE)</f>
        <v>#N/A</v>
      </c>
      <c r="P1801" s="2">
        <f>VLOOKUP(C1801,[2]XetNhanDATN_20180120!$C$5:$J$2281,8,FALSE)</f>
        <v>0</v>
      </c>
    </row>
    <row r="1802" spans="1:16" x14ac:dyDescent="0.25">
      <c r="A1802" s="9">
        <v>1791</v>
      </c>
      <c r="B1802" s="9">
        <v>107</v>
      </c>
      <c r="C1802" s="7">
        <v>107110390</v>
      </c>
      <c r="D1802" s="7">
        <v>107110390</v>
      </c>
      <c r="E1802" s="6" t="s">
        <v>2009</v>
      </c>
      <c r="F1802" s="40" t="s">
        <v>2010</v>
      </c>
      <c r="G1802" s="8">
        <v>3.07</v>
      </c>
      <c r="H1802" s="10">
        <v>143</v>
      </c>
      <c r="I1802" s="32">
        <v>49.5</v>
      </c>
      <c r="J1802" s="7">
        <v>0</v>
      </c>
      <c r="K1802" s="6" t="s">
        <v>2011</v>
      </c>
      <c r="L1802" s="9" t="e">
        <f>VLOOKUP(C1802,ThoiHoc_DuKien20180119!$B$6:$B$346,1,FALSE)</f>
        <v>#N/A</v>
      </c>
      <c r="M1802" s="24" t="e">
        <f>VLOOKUP(C1802,SV_CoDiemChuaDu!$B$7:$I$26,8,FALSE)</f>
        <v>#N/A</v>
      </c>
      <c r="N1802" s="6" t="e">
        <f>VLOOKUP(C1802,SoLanLamDATN!$A$2:$B$1192,2,FALSE)</f>
        <v>#N/A</v>
      </c>
      <c r="P1802" s="2">
        <f>VLOOKUP(C1802,[2]XetNhanDATN_20180120!$C$5:$J$2281,8,FALSE)</f>
        <v>0</v>
      </c>
    </row>
    <row r="1803" spans="1:16" x14ac:dyDescent="0.25">
      <c r="A1803" s="9">
        <v>1792</v>
      </c>
      <c r="B1803" s="9">
        <v>102</v>
      </c>
      <c r="C1803" s="7">
        <v>102110242</v>
      </c>
      <c r="D1803" s="7">
        <v>102110242</v>
      </c>
      <c r="E1803" s="6" t="s">
        <v>1988</v>
      </c>
      <c r="F1803" s="40" t="s">
        <v>40</v>
      </c>
      <c r="G1803" s="8">
        <v>2.17</v>
      </c>
      <c r="H1803" s="10">
        <v>169</v>
      </c>
      <c r="I1803" s="32">
        <v>12</v>
      </c>
      <c r="J1803" s="7">
        <v>0</v>
      </c>
      <c r="K1803" s="6" t="s">
        <v>1989</v>
      </c>
      <c r="L1803" s="9" t="e">
        <f>VLOOKUP(C1803,ThoiHoc_DuKien20180119!$B$6:$B$346,1,FALSE)</f>
        <v>#N/A</v>
      </c>
      <c r="M1803" s="24" t="e">
        <f>VLOOKUP(C1803,SV_CoDiemChuaDu!$B$7:$I$26,8,FALSE)</f>
        <v>#N/A</v>
      </c>
      <c r="N1803" s="6" t="e">
        <f>VLOOKUP(C1803,SoLanLamDATN!$A$2:$B$1192,2,FALSE)</f>
        <v>#N/A</v>
      </c>
      <c r="P1803" s="2">
        <f>VLOOKUP(C1803,[2]XetNhanDATN_20180120!$C$5:$J$2281,8,FALSE)</f>
        <v>0</v>
      </c>
    </row>
    <row r="1804" spans="1:16" x14ac:dyDescent="0.25">
      <c r="A1804" s="9">
        <v>1793</v>
      </c>
      <c r="B1804" s="9">
        <v>109</v>
      </c>
      <c r="C1804" s="7">
        <v>109110483</v>
      </c>
      <c r="D1804" s="7">
        <v>109110483</v>
      </c>
      <c r="E1804" s="6" t="s">
        <v>2025</v>
      </c>
      <c r="F1804" s="40" t="s">
        <v>2023</v>
      </c>
      <c r="G1804" s="8">
        <v>1.99</v>
      </c>
      <c r="H1804" s="10">
        <v>169.5</v>
      </c>
      <c r="I1804" s="32">
        <v>1</v>
      </c>
      <c r="J1804" s="7">
        <v>0</v>
      </c>
      <c r="K1804" s="6" t="s">
        <v>2026</v>
      </c>
      <c r="L1804" s="9" t="e">
        <f>VLOOKUP(C1804,ThoiHoc_DuKien20180119!$B$6:$B$346,1,FALSE)</f>
        <v>#N/A</v>
      </c>
      <c r="M1804" s="24" t="e">
        <f>VLOOKUP(C1804,SV_CoDiemChuaDu!$B$7:$I$26,8,FALSE)</f>
        <v>#N/A</v>
      </c>
      <c r="N1804" s="6" t="e">
        <f>VLOOKUP(C1804,SoLanLamDATN!$A$2:$B$1192,2,FALSE)</f>
        <v>#N/A</v>
      </c>
      <c r="P1804" s="2">
        <f>VLOOKUP(C1804,[2]XetNhanDATN_20180120!$C$5:$J$2281,8,FALSE)</f>
        <v>0</v>
      </c>
    </row>
    <row r="1805" spans="1:16" x14ac:dyDescent="0.25">
      <c r="A1805" s="9">
        <v>1794</v>
      </c>
      <c r="B1805" s="9">
        <v>109</v>
      </c>
      <c r="C1805" s="7">
        <v>109110143</v>
      </c>
      <c r="D1805" s="7">
        <v>109110143</v>
      </c>
      <c r="E1805" s="6" t="s">
        <v>2012</v>
      </c>
      <c r="F1805" s="40" t="s">
        <v>2013</v>
      </c>
      <c r="G1805" s="8">
        <v>1.93</v>
      </c>
      <c r="H1805" s="10">
        <v>169</v>
      </c>
      <c r="I1805" s="32">
        <v>6</v>
      </c>
      <c r="J1805" s="7">
        <v>0</v>
      </c>
      <c r="K1805" s="6" t="s">
        <v>2014</v>
      </c>
      <c r="L1805" s="9" t="e">
        <f>VLOOKUP(C1805,ThoiHoc_DuKien20180119!$B$6:$B$346,1,FALSE)</f>
        <v>#N/A</v>
      </c>
      <c r="M1805" s="24" t="e">
        <f>VLOOKUP(C1805,SV_CoDiemChuaDu!$B$7:$I$26,8,FALSE)</f>
        <v>#N/A</v>
      </c>
      <c r="N1805" s="6" t="e">
        <f>VLOOKUP(C1805,SoLanLamDATN!$A$2:$B$1192,2,FALSE)</f>
        <v>#N/A</v>
      </c>
      <c r="P1805" s="2">
        <f>VLOOKUP(C1805,[2]XetNhanDATN_20180120!$C$5:$J$2281,8,FALSE)</f>
        <v>0</v>
      </c>
    </row>
    <row r="1806" spans="1:16" x14ac:dyDescent="0.25">
      <c r="A1806" s="9">
        <v>1795</v>
      </c>
      <c r="B1806" s="9">
        <v>109</v>
      </c>
      <c r="C1806" s="7">
        <v>109110153</v>
      </c>
      <c r="D1806" s="7">
        <v>109110153</v>
      </c>
      <c r="E1806" s="6" t="s">
        <v>424</v>
      </c>
      <c r="F1806" s="40" t="s">
        <v>2013</v>
      </c>
      <c r="G1806" s="8">
        <v>1.96</v>
      </c>
      <c r="H1806" s="10">
        <v>143</v>
      </c>
      <c r="I1806" s="32">
        <v>30</v>
      </c>
      <c r="J1806" s="7">
        <v>0</v>
      </c>
      <c r="K1806" s="6" t="s">
        <v>2015</v>
      </c>
      <c r="L1806" s="9" t="e">
        <f>VLOOKUP(C1806,ThoiHoc_DuKien20180119!$B$6:$B$346,1,FALSE)</f>
        <v>#N/A</v>
      </c>
      <c r="M1806" s="24" t="e">
        <f>VLOOKUP(C1806,SV_CoDiemChuaDu!$B$7:$I$26,8,FALSE)</f>
        <v>#N/A</v>
      </c>
      <c r="N1806" s="6" t="e">
        <f>VLOOKUP(C1806,SoLanLamDATN!$A$2:$B$1192,2,FALSE)</f>
        <v>#N/A</v>
      </c>
      <c r="P1806" s="2">
        <f>VLOOKUP(C1806,[2]XetNhanDATN_20180120!$C$5:$J$2281,8,FALSE)</f>
        <v>0</v>
      </c>
    </row>
    <row r="1807" spans="1:16" x14ac:dyDescent="0.25">
      <c r="A1807" s="9">
        <v>1796</v>
      </c>
      <c r="B1807" s="9">
        <v>109</v>
      </c>
      <c r="C1807" s="7">
        <v>109110154</v>
      </c>
      <c r="D1807" s="7">
        <v>109110154</v>
      </c>
      <c r="E1807" s="6" t="s">
        <v>2016</v>
      </c>
      <c r="F1807" s="40" t="s">
        <v>2013</v>
      </c>
      <c r="G1807" s="8">
        <v>2.2400000000000002</v>
      </c>
      <c r="H1807" s="10">
        <v>143</v>
      </c>
      <c r="I1807" s="32">
        <v>43</v>
      </c>
      <c r="J1807" s="7">
        <v>0</v>
      </c>
      <c r="K1807" s="6" t="s">
        <v>2017</v>
      </c>
      <c r="L1807" s="9" t="e">
        <f>VLOOKUP(C1807,ThoiHoc_DuKien20180119!$B$6:$B$346,1,FALSE)</f>
        <v>#N/A</v>
      </c>
      <c r="M1807" s="24" t="e">
        <f>VLOOKUP(C1807,SV_CoDiemChuaDu!$B$7:$I$26,8,FALSE)</f>
        <v>#N/A</v>
      </c>
      <c r="N1807" s="6" t="e">
        <f>VLOOKUP(C1807,SoLanLamDATN!$A$2:$B$1192,2,FALSE)</f>
        <v>#N/A</v>
      </c>
      <c r="P1807" s="2">
        <f>VLOOKUP(C1807,[2]XetNhanDATN_20180120!$C$5:$J$2281,8,FALSE)</f>
        <v>0</v>
      </c>
    </row>
    <row r="1808" spans="1:16" x14ac:dyDescent="0.25">
      <c r="A1808" s="9">
        <v>1797</v>
      </c>
      <c r="B1808" s="9">
        <v>109</v>
      </c>
      <c r="C1808" s="7">
        <v>109110177</v>
      </c>
      <c r="D1808" s="7">
        <v>109110177</v>
      </c>
      <c r="E1808" s="6" t="s">
        <v>2018</v>
      </c>
      <c r="F1808" s="40" t="s">
        <v>75</v>
      </c>
      <c r="G1808" s="8">
        <v>2.0299999999999998</v>
      </c>
      <c r="H1808" s="10">
        <v>169</v>
      </c>
      <c r="I1808" s="32">
        <v>9</v>
      </c>
      <c r="J1808" s="7">
        <v>0</v>
      </c>
      <c r="K1808" s="6" t="s">
        <v>2019</v>
      </c>
      <c r="L1808" s="9" t="e">
        <f>VLOOKUP(C1808,ThoiHoc_DuKien20180119!$B$6:$B$346,1,FALSE)</f>
        <v>#N/A</v>
      </c>
      <c r="M1808" s="24" t="e">
        <f>VLOOKUP(C1808,SV_CoDiemChuaDu!$B$7:$I$26,8,FALSE)</f>
        <v>#N/A</v>
      </c>
      <c r="N1808" s="6" t="e">
        <f>VLOOKUP(C1808,SoLanLamDATN!$A$2:$B$1192,2,FALSE)</f>
        <v>#N/A</v>
      </c>
      <c r="P1808" s="2">
        <f>VLOOKUP(C1808,[2]XetNhanDATN_20180120!$C$5:$J$2281,8,FALSE)</f>
        <v>0</v>
      </c>
    </row>
    <row r="1809" spans="1:16" x14ac:dyDescent="0.25">
      <c r="A1809" s="9">
        <v>1798</v>
      </c>
      <c r="B1809" s="9">
        <v>101</v>
      </c>
      <c r="C1809" s="7">
        <v>101120102</v>
      </c>
      <c r="D1809" s="7">
        <v>101120102</v>
      </c>
      <c r="E1809" s="6" t="s">
        <v>2036</v>
      </c>
      <c r="F1809" s="40" t="s">
        <v>110</v>
      </c>
      <c r="G1809" s="8">
        <v>2.0099999999999998</v>
      </c>
      <c r="H1809" s="10">
        <v>142</v>
      </c>
      <c r="I1809" s="32">
        <v>12</v>
      </c>
      <c r="J1809" s="7">
        <v>0</v>
      </c>
      <c r="K1809" s="6" t="s">
        <v>2037</v>
      </c>
      <c r="L1809" s="9" t="e">
        <f>VLOOKUP(C1809,ThoiHoc_DuKien20180119!$B$6:$B$346,1,FALSE)</f>
        <v>#N/A</v>
      </c>
      <c r="M1809" s="24" t="e">
        <f>VLOOKUP(C1809,SV_CoDiemChuaDu!$B$7:$I$26,8,FALSE)</f>
        <v>#N/A</v>
      </c>
      <c r="N1809" s="6" t="e">
        <f>VLOOKUP(C1809,SoLanLamDATN!$A$2:$B$1192,2,FALSE)</f>
        <v>#N/A</v>
      </c>
      <c r="P1809" s="2">
        <f>VLOOKUP(C1809,[2]XetNhanDATN_20180120!$C$5:$J$2281,8,FALSE)</f>
        <v>0</v>
      </c>
    </row>
    <row r="1810" spans="1:16" x14ac:dyDescent="0.25">
      <c r="A1810" s="9">
        <v>1799</v>
      </c>
      <c r="B1810" s="9">
        <v>101</v>
      </c>
      <c r="C1810" s="7">
        <v>101120159</v>
      </c>
      <c r="D1810" s="7">
        <v>101120159</v>
      </c>
      <c r="E1810" s="6" t="s">
        <v>2038</v>
      </c>
      <c r="F1810" s="40" t="s">
        <v>117</v>
      </c>
      <c r="G1810" s="8">
        <v>2.06</v>
      </c>
      <c r="H1810" s="10">
        <v>142</v>
      </c>
      <c r="I1810" s="32">
        <v>15</v>
      </c>
      <c r="J1810" s="7">
        <v>0</v>
      </c>
      <c r="K1810" s="6" t="s">
        <v>2039</v>
      </c>
      <c r="L1810" s="9" t="e">
        <f>VLOOKUP(C1810,ThoiHoc_DuKien20180119!$B$6:$B$346,1,FALSE)</f>
        <v>#N/A</v>
      </c>
      <c r="M1810" s="24" t="e">
        <f>VLOOKUP(C1810,SV_CoDiemChuaDu!$B$7:$I$26,8,FALSE)</f>
        <v>#N/A</v>
      </c>
      <c r="N1810" s="6" t="e">
        <f>VLOOKUP(C1810,SoLanLamDATN!$A$2:$B$1192,2,FALSE)</f>
        <v>#N/A</v>
      </c>
      <c r="P1810" s="2">
        <f>VLOOKUP(C1810,[2]XetNhanDATN_20180120!$C$5:$J$2281,8,FALSE)</f>
        <v>0</v>
      </c>
    </row>
    <row r="1811" spans="1:16" x14ac:dyDescent="0.25">
      <c r="A1811" s="9">
        <v>1800</v>
      </c>
      <c r="B1811" s="9">
        <v>101</v>
      </c>
      <c r="C1811" s="7">
        <v>101120171</v>
      </c>
      <c r="D1811" s="7">
        <v>101120171</v>
      </c>
      <c r="E1811" s="6" t="s">
        <v>2042</v>
      </c>
      <c r="F1811" s="40" t="s">
        <v>117</v>
      </c>
      <c r="G1811" s="8">
        <v>2.09</v>
      </c>
      <c r="H1811" s="10">
        <v>142</v>
      </c>
      <c r="I1811" s="32">
        <v>3</v>
      </c>
      <c r="J1811" s="7">
        <v>0</v>
      </c>
      <c r="K1811" s="6" t="s">
        <v>2043</v>
      </c>
      <c r="L1811" s="9" t="e">
        <f>VLOOKUP(C1811,ThoiHoc_DuKien20180119!$B$6:$B$346,1,FALSE)</f>
        <v>#N/A</v>
      </c>
      <c r="M1811" s="24" t="e">
        <f>VLOOKUP(C1811,SV_CoDiemChuaDu!$B$7:$I$26,8,FALSE)</f>
        <v>#N/A</v>
      </c>
      <c r="N1811" s="6" t="e">
        <f>VLOOKUP(C1811,SoLanLamDATN!$A$2:$B$1192,2,FALSE)</f>
        <v>#N/A</v>
      </c>
      <c r="P1811" s="2">
        <f>VLOOKUP(C1811,[2]XetNhanDATN_20180120!$C$5:$J$2281,8,FALSE)</f>
        <v>0</v>
      </c>
    </row>
    <row r="1812" spans="1:16" x14ac:dyDescent="0.25">
      <c r="A1812" s="9">
        <v>1801</v>
      </c>
      <c r="B1812" s="9">
        <v>101</v>
      </c>
      <c r="C1812" s="7">
        <v>101120194</v>
      </c>
      <c r="D1812" s="7">
        <v>101120194</v>
      </c>
      <c r="E1812" s="6" t="s">
        <v>2044</v>
      </c>
      <c r="F1812" s="40" t="s">
        <v>117</v>
      </c>
      <c r="G1812" s="8">
        <v>1.89</v>
      </c>
      <c r="H1812" s="10">
        <v>142</v>
      </c>
      <c r="I1812" s="32">
        <v>0</v>
      </c>
      <c r="J1812" s="7">
        <v>0</v>
      </c>
      <c r="K1812" s="6" t="s">
        <v>1960</v>
      </c>
      <c r="L1812" s="9" t="e">
        <f>VLOOKUP(C1812,ThoiHoc_DuKien20180119!$B$6:$B$346,1,FALSE)</f>
        <v>#N/A</v>
      </c>
      <c r="M1812" s="24" t="str">
        <f>VLOOKUP(C1812,SV_CoDiemChuaDu!$B$7:$I$26,8,FALSE)</f>
        <v>Anh văn A2.1</v>
      </c>
      <c r="N1812" s="6" t="e">
        <f>VLOOKUP(C1812,SoLanLamDATN!$A$2:$B$1192,2,FALSE)</f>
        <v>#N/A</v>
      </c>
      <c r="P1812" s="2">
        <f>VLOOKUP(C1812,[2]XetNhanDATN_20180120!$C$5:$J$2281,8,FALSE)</f>
        <v>0</v>
      </c>
    </row>
    <row r="1813" spans="1:16" x14ac:dyDescent="0.25">
      <c r="A1813" s="9">
        <v>1802</v>
      </c>
      <c r="B1813" s="9">
        <v>101</v>
      </c>
      <c r="C1813" s="7">
        <v>101120198</v>
      </c>
      <c r="D1813" s="7">
        <v>101120198</v>
      </c>
      <c r="E1813" s="6" t="s">
        <v>2045</v>
      </c>
      <c r="F1813" s="40" t="s">
        <v>117</v>
      </c>
      <c r="G1813" s="8">
        <v>1.97</v>
      </c>
      <c r="H1813" s="10">
        <v>142</v>
      </c>
      <c r="I1813" s="32">
        <v>6</v>
      </c>
      <c r="J1813" s="7">
        <v>0</v>
      </c>
      <c r="K1813" s="6" t="s">
        <v>2046</v>
      </c>
      <c r="L1813" s="9" t="e">
        <f>VLOOKUP(C1813,ThoiHoc_DuKien20180119!$B$6:$B$346,1,FALSE)</f>
        <v>#N/A</v>
      </c>
      <c r="M1813" s="24" t="e">
        <f>VLOOKUP(C1813,SV_CoDiemChuaDu!$B$7:$I$26,8,FALSE)</f>
        <v>#N/A</v>
      </c>
      <c r="N1813" s="6" t="e">
        <f>VLOOKUP(C1813,SoLanLamDATN!$A$2:$B$1192,2,FALSE)</f>
        <v>#N/A</v>
      </c>
      <c r="P1813" s="2">
        <f>VLOOKUP(C1813,[2]XetNhanDATN_20180120!$C$5:$J$2281,8,FALSE)</f>
        <v>0</v>
      </c>
    </row>
    <row r="1814" spans="1:16" x14ac:dyDescent="0.25">
      <c r="A1814" s="9">
        <v>1803</v>
      </c>
      <c r="B1814" s="9">
        <v>101</v>
      </c>
      <c r="C1814" s="7">
        <v>101120200</v>
      </c>
      <c r="D1814" s="7">
        <v>101120200</v>
      </c>
      <c r="E1814" s="6" t="s">
        <v>2047</v>
      </c>
      <c r="F1814" s="40" t="s">
        <v>117</v>
      </c>
      <c r="G1814" s="8">
        <v>1.94</v>
      </c>
      <c r="H1814" s="10">
        <v>142</v>
      </c>
      <c r="I1814" s="32">
        <v>16</v>
      </c>
      <c r="J1814" s="7">
        <v>0</v>
      </c>
      <c r="K1814" s="6" t="s">
        <v>2048</v>
      </c>
      <c r="L1814" s="9" t="e">
        <f>VLOOKUP(C1814,ThoiHoc_DuKien20180119!$B$6:$B$346,1,FALSE)</f>
        <v>#N/A</v>
      </c>
      <c r="M1814" s="24" t="e">
        <f>VLOOKUP(C1814,SV_CoDiemChuaDu!$B$7:$I$26,8,FALSE)</f>
        <v>#N/A</v>
      </c>
      <c r="N1814" s="6" t="e">
        <f>VLOOKUP(C1814,SoLanLamDATN!$A$2:$B$1192,2,FALSE)</f>
        <v>#N/A</v>
      </c>
      <c r="P1814" s="2">
        <f>VLOOKUP(C1814,[2]XetNhanDATN_20180120!$C$5:$J$2281,8,FALSE)</f>
        <v>0</v>
      </c>
    </row>
    <row r="1815" spans="1:16" x14ac:dyDescent="0.25">
      <c r="A1815" s="9">
        <v>1804</v>
      </c>
      <c r="B1815" s="9">
        <v>101</v>
      </c>
      <c r="C1815" s="7">
        <v>101120209</v>
      </c>
      <c r="D1815" s="7">
        <v>101120209</v>
      </c>
      <c r="E1815" s="6" t="s">
        <v>2049</v>
      </c>
      <c r="F1815" s="40" t="s">
        <v>117</v>
      </c>
      <c r="G1815" s="8">
        <v>2.2200000000000002</v>
      </c>
      <c r="H1815" s="10">
        <v>142</v>
      </c>
      <c r="I1815" s="32">
        <v>0.5</v>
      </c>
      <c r="J1815" s="7">
        <v>0</v>
      </c>
      <c r="K1815" s="6" t="s">
        <v>2050</v>
      </c>
      <c r="L1815" s="9" t="e">
        <f>VLOOKUP(C1815,ThoiHoc_DuKien20180119!$B$6:$B$346,1,FALSE)</f>
        <v>#N/A</v>
      </c>
      <c r="M1815" s="24" t="e">
        <f>VLOOKUP(C1815,SV_CoDiemChuaDu!$B$7:$I$26,8,FALSE)</f>
        <v>#N/A</v>
      </c>
      <c r="N1815" s="6" t="e">
        <f>VLOOKUP(C1815,SoLanLamDATN!$A$2:$B$1192,2,FALSE)</f>
        <v>#N/A</v>
      </c>
      <c r="P1815" s="2">
        <f>VLOOKUP(C1815,[2]XetNhanDATN_20180120!$C$5:$J$2281,8,FALSE)</f>
        <v>0</v>
      </c>
    </row>
    <row r="1816" spans="1:16" x14ac:dyDescent="0.25">
      <c r="A1816" s="9">
        <v>1805</v>
      </c>
      <c r="B1816" s="9">
        <v>101</v>
      </c>
      <c r="C1816" s="7">
        <v>101120273</v>
      </c>
      <c r="D1816" s="7">
        <v>101120273</v>
      </c>
      <c r="E1816" s="6" t="s">
        <v>2054</v>
      </c>
      <c r="F1816" s="40" t="s">
        <v>123</v>
      </c>
      <c r="G1816" s="8">
        <v>1.88</v>
      </c>
      <c r="H1816" s="10">
        <v>142</v>
      </c>
      <c r="I1816" s="32">
        <v>1</v>
      </c>
      <c r="J1816" s="7">
        <v>0</v>
      </c>
      <c r="K1816" s="6" t="s">
        <v>2055</v>
      </c>
      <c r="L1816" s="9" t="e">
        <f>VLOOKUP(C1816,ThoiHoc_DuKien20180119!$B$6:$B$346,1,FALSE)</f>
        <v>#N/A</v>
      </c>
      <c r="M1816" s="24" t="e">
        <f>VLOOKUP(C1816,SV_CoDiemChuaDu!$B$7:$I$26,8,FALSE)</f>
        <v>#N/A</v>
      </c>
      <c r="N1816" s="6" t="e">
        <f>VLOOKUP(C1816,SoLanLamDATN!$A$2:$B$1192,2,FALSE)</f>
        <v>#N/A</v>
      </c>
      <c r="P1816" s="2">
        <f>VLOOKUP(C1816,[2]XetNhanDATN_20180120!$C$5:$J$2281,8,FALSE)</f>
        <v>0</v>
      </c>
    </row>
    <row r="1817" spans="1:16" x14ac:dyDescent="0.25">
      <c r="A1817" s="9">
        <v>1806</v>
      </c>
      <c r="B1817" s="9">
        <v>103</v>
      </c>
      <c r="C1817" s="7">
        <v>103120088</v>
      </c>
      <c r="D1817" s="7">
        <v>103120088</v>
      </c>
      <c r="E1817" s="6" t="s">
        <v>2080</v>
      </c>
      <c r="F1817" s="40" t="s">
        <v>155</v>
      </c>
      <c r="G1817" s="8">
        <v>1.92</v>
      </c>
      <c r="H1817" s="10">
        <v>144</v>
      </c>
      <c r="I1817" s="32">
        <v>20</v>
      </c>
      <c r="J1817" s="7">
        <v>0</v>
      </c>
      <c r="K1817" s="6" t="s">
        <v>2081</v>
      </c>
      <c r="L1817" s="9" t="e">
        <f>VLOOKUP(C1817,ThoiHoc_DuKien20180119!$B$6:$B$346,1,FALSE)</f>
        <v>#N/A</v>
      </c>
      <c r="M1817" s="24" t="e">
        <f>VLOOKUP(C1817,SV_CoDiemChuaDu!$B$7:$I$26,8,FALSE)</f>
        <v>#N/A</v>
      </c>
      <c r="N1817" s="6" t="e">
        <f>VLOOKUP(C1817,SoLanLamDATN!$A$2:$B$1192,2,FALSE)</f>
        <v>#N/A</v>
      </c>
      <c r="P1817" s="2">
        <f>VLOOKUP(C1817,[2]XetNhanDATN_20180120!$C$5:$J$2281,8,FALSE)</f>
        <v>0</v>
      </c>
    </row>
    <row r="1818" spans="1:16" x14ac:dyDescent="0.25">
      <c r="A1818" s="9">
        <v>1807</v>
      </c>
      <c r="B1818" s="9">
        <v>103</v>
      </c>
      <c r="C1818" s="7">
        <v>103120106</v>
      </c>
      <c r="D1818" s="7">
        <v>103120106</v>
      </c>
      <c r="E1818" s="6" t="s">
        <v>2086</v>
      </c>
      <c r="F1818" s="40" t="s">
        <v>155</v>
      </c>
      <c r="G1818" s="8">
        <v>2.13</v>
      </c>
      <c r="H1818" s="10">
        <v>144</v>
      </c>
      <c r="I1818" s="32">
        <v>8.5</v>
      </c>
      <c r="J1818" s="7">
        <v>0</v>
      </c>
      <c r="K1818" s="6" t="s">
        <v>2087</v>
      </c>
      <c r="L1818" s="9" t="e">
        <f>VLOOKUP(C1818,ThoiHoc_DuKien20180119!$B$6:$B$346,1,FALSE)</f>
        <v>#N/A</v>
      </c>
      <c r="M1818" s="24" t="e">
        <f>VLOOKUP(C1818,SV_CoDiemChuaDu!$B$7:$I$26,8,FALSE)</f>
        <v>#N/A</v>
      </c>
      <c r="N1818" s="6" t="e">
        <f>VLOOKUP(C1818,SoLanLamDATN!$A$2:$B$1192,2,FALSE)</f>
        <v>#N/A</v>
      </c>
      <c r="P1818" s="2">
        <f>VLOOKUP(C1818,[2]XetNhanDATN_20180120!$C$5:$J$2281,8,FALSE)</f>
        <v>0</v>
      </c>
    </row>
    <row r="1819" spans="1:16" x14ac:dyDescent="0.25">
      <c r="A1819" s="9">
        <v>1808</v>
      </c>
      <c r="B1819" s="9">
        <v>101</v>
      </c>
      <c r="C1819" s="7">
        <v>101120294</v>
      </c>
      <c r="D1819" s="7">
        <v>101120294</v>
      </c>
      <c r="E1819" s="6" t="s">
        <v>2056</v>
      </c>
      <c r="F1819" s="40" t="s">
        <v>127</v>
      </c>
      <c r="G1819" s="8">
        <v>1.78</v>
      </c>
      <c r="H1819" s="10">
        <v>143.5</v>
      </c>
      <c r="I1819" s="32">
        <v>4</v>
      </c>
      <c r="J1819" s="7">
        <v>0</v>
      </c>
      <c r="K1819" s="6" t="s">
        <v>2057</v>
      </c>
      <c r="L1819" s="9" t="e">
        <f>VLOOKUP(C1819,ThoiHoc_DuKien20180119!$B$6:$B$346,1,FALSE)</f>
        <v>#N/A</v>
      </c>
      <c r="M1819" s="24" t="e">
        <f>VLOOKUP(C1819,SV_CoDiemChuaDu!$B$7:$I$26,8,FALSE)</f>
        <v>#N/A</v>
      </c>
      <c r="N1819" s="6" t="e">
        <f>VLOOKUP(C1819,SoLanLamDATN!$A$2:$B$1192,2,FALSE)</f>
        <v>#N/A</v>
      </c>
      <c r="P1819" s="2">
        <f>VLOOKUP(C1819,[2]XetNhanDATN_20180120!$C$5:$J$2281,8,FALSE)</f>
        <v>0</v>
      </c>
    </row>
    <row r="1820" spans="1:16" x14ac:dyDescent="0.25">
      <c r="A1820" s="9">
        <v>1809</v>
      </c>
      <c r="B1820" s="9">
        <v>101</v>
      </c>
      <c r="C1820" s="7">
        <v>101120319</v>
      </c>
      <c r="D1820" s="7">
        <v>101120319</v>
      </c>
      <c r="E1820" s="6" t="s">
        <v>2058</v>
      </c>
      <c r="F1820" s="40" t="s">
        <v>127</v>
      </c>
      <c r="G1820" s="8">
        <v>1.94</v>
      </c>
      <c r="H1820" s="10">
        <v>143.5</v>
      </c>
      <c r="I1820" s="32">
        <v>18</v>
      </c>
      <c r="J1820" s="7">
        <v>0</v>
      </c>
      <c r="K1820" s="6" t="s">
        <v>2059</v>
      </c>
      <c r="L1820" s="9" t="e">
        <f>VLOOKUP(C1820,ThoiHoc_DuKien20180119!$B$6:$B$346,1,FALSE)</f>
        <v>#N/A</v>
      </c>
      <c r="M1820" s="24" t="e">
        <f>VLOOKUP(C1820,SV_CoDiemChuaDu!$B$7:$I$26,8,FALSE)</f>
        <v>#N/A</v>
      </c>
      <c r="N1820" s="6" t="e">
        <f>VLOOKUP(C1820,SoLanLamDATN!$A$2:$B$1192,2,FALSE)</f>
        <v>#N/A</v>
      </c>
      <c r="P1820" s="2">
        <f>VLOOKUP(C1820,[2]XetNhanDATN_20180120!$C$5:$J$2281,8,FALSE)</f>
        <v>0</v>
      </c>
    </row>
    <row r="1821" spans="1:16" x14ac:dyDescent="0.25">
      <c r="A1821" s="9">
        <v>1810</v>
      </c>
      <c r="B1821" s="9">
        <v>105</v>
      </c>
      <c r="C1821" s="7">
        <v>105120150</v>
      </c>
      <c r="D1821" s="7">
        <v>105120150</v>
      </c>
      <c r="E1821" s="6" t="s">
        <v>2119</v>
      </c>
      <c r="F1821" s="40" t="s">
        <v>174</v>
      </c>
      <c r="G1821" s="8">
        <v>2.41</v>
      </c>
      <c r="H1821" s="10">
        <v>143</v>
      </c>
      <c r="I1821" s="32">
        <v>0.5</v>
      </c>
      <c r="J1821" s="7">
        <v>0</v>
      </c>
      <c r="K1821" s="6" t="s">
        <v>2120</v>
      </c>
      <c r="L1821" s="9" t="e">
        <f>VLOOKUP(C1821,ThoiHoc_DuKien20180119!$B$6:$B$346,1,FALSE)</f>
        <v>#N/A</v>
      </c>
      <c r="M1821" s="24" t="e">
        <f>VLOOKUP(C1821,SV_CoDiemChuaDu!$B$7:$I$26,8,FALSE)</f>
        <v>#N/A</v>
      </c>
      <c r="N1821" s="6" t="e">
        <f>VLOOKUP(C1821,SoLanLamDATN!$A$2:$B$1192,2,FALSE)</f>
        <v>#N/A</v>
      </c>
      <c r="P1821" s="2">
        <f>VLOOKUP(C1821,[2]XetNhanDATN_20180120!$C$5:$J$2281,8,FALSE)</f>
        <v>0</v>
      </c>
    </row>
    <row r="1822" spans="1:16" x14ac:dyDescent="0.25">
      <c r="A1822" s="9">
        <v>1811</v>
      </c>
      <c r="B1822" s="9">
        <v>105</v>
      </c>
      <c r="C1822" s="7">
        <v>105120230</v>
      </c>
      <c r="D1822" s="7">
        <v>105120230</v>
      </c>
      <c r="E1822" s="6" t="s">
        <v>2123</v>
      </c>
      <c r="F1822" s="40" t="s">
        <v>174</v>
      </c>
      <c r="G1822" s="8">
        <v>1.92</v>
      </c>
      <c r="H1822" s="10">
        <v>143</v>
      </c>
      <c r="I1822" s="32">
        <v>9</v>
      </c>
      <c r="J1822" s="7">
        <v>0</v>
      </c>
      <c r="K1822" s="6" t="s">
        <v>2124</v>
      </c>
      <c r="L1822" s="9" t="e">
        <f>VLOOKUP(C1822,ThoiHoc_DuKien20180119!$B$6:$B$346,1,FALSE)</f>
        <v>#N/A</v>
      </c>
      <c r="M1822" s="24" t="e">
        <f>VLOOKUP(C1822,SV_CoDiemChuaDu!$B$7:$I$26,8,FALSE)</f>
        <v>#N/A</v>
      </c>
      <c r="N1822" s="6" t="e">
        <f>VLOOKUP(C1822,SoLanLamDATN!$A$2:$B$1192,2,FALSE)</f>
        <v>#N/A</v>
      </c>
      <c r="P1822" s="2">
        <f>VLOOKUP(C1822,[2]XetNhanDATN_20180120!$C$5:$J$2281,8,FALSE)</f>
        <v>0</v>
      </c>
    </row>
    <row r="1823" spans="1:16" x14ac:dyDescent="0.25">
      <c r="A1823" s="9">
        <v>1812</v>
      </c>
      <c r="B1823" s="9">
        <v>105</v>
      </c>
      <c r="C1823" s="7">
        <v>105120236</v>
      </c>
      <c r="D1823" s="7">
        <v>105120236</v>
      </c>
      <c r="E1823" s="6" t="s">
        <v>2125</v>
      </c>
      <c r="F1823" s="40" t="s">
        <v>2126</v>
      </c>
      <c r="G1823" s="8">
        <v>1.97</v>
      </c>
      <c r="H1823" s="10">
        <v>143</v>
      </c>
      <c r="I1823" s="32">
        <v>4</v>
      </c>
      <c r="J1823" s="7">
        <v>0</v>
      </c>
      <c r="K1823" s="6" t="s">
        <v>2127</v>
      </c>
      <c r="L1823" s="9" t="e">
        <f>VLOOKUP(C1823,ThoiHoc_DuKien20180119!$B$6:$B$346,1,FALSE)</f>
        <v>#N/A</v>
      </c>
      <c r="M1823" s="24" t="e">
        <f>VLOOKUP(C1823,SV_CoDiemChuaDu!$B$7:$I$26,8,FALSE)</f>
        <v>#N/A</v>
      </c>
      <c r="N1823" s="6" t="e">
        <f>VLOOKUP(C1823,SoLanLamDATN!$A$2:$B$1192,2,FALSE)</f>
        <v>#N/A</v>
      </c>
      <c r="P1823" s="2">
        <f>VLOOKUP(C1823,[2]XetNhanDATN_20180120!$C$5:$J$2281,8,FALSE)</f>
        <v>0</v>
      </c>
    </row>
    <row r="1824" spans="1:16" x14ac:dyDescent="0.25">
      <c r="A1824" s="9">
        <v>1813</v>
      </c>
      <c r="B1824" s="9">
        <v>105</v>
      </c>
      <c r="C1824" s="7">
        <v>105120237</v>
      </c>
      <c r="D1824" s="7">
        <v>105120237</v>
      </c>
      <c r="E1824" s="6" t="s">
        <v>2128</v>
      </c>
      <c r="F1824" s="40" t="s">
        <v>2126</v>
      </c>
      <c r="G1824" s="8">
        <v>2.4</v>
      </c>
      <c r="H1824" s="10">
        <v>143</v>
      </c>
      <c r="I1824" s="32">
        <v>19</v>
      </c>
      <c r="J1824" s="7">
        <v>0</v>
      </c>
      <c r="K1824" s="6" t="s">
        <v>2129</v>
      </c>
      <c r="L1824" s="9" t="e">
        <f>VLOOKUP(C1824,ThoiHoc_DuKien20180119!$B$6:$B$346,1,FALSE)</f>
        <v>#N/A</v>
      </c>
      <c r="M1824" s="24" t="e">
        <f>VLOOKUP(C1824,SV_CoDiemChuaDu!$B$7:$I$26,8,FALSE)</f>
        <v>#N/A</v>
      </c>
      <c r="N1824" s="6" t="e">
        <f>VLOOKUP(C1824,SoLanLamDATN!$A$2:$B$1192,2,FALSE)</f>
        <v>#N/A</v>
      </c>
      <c r="P1824" s="2">
        <f>VLOOKUP(C1824,[2]XetNhanDATN_20180120!$C$5:$J$2281,8,FALSE)</f>
        <v>0</v>
      </c>
    </row>
    <row r="1825" spans="1:17" x14ac:dyDescent="0.25">
      <c r="A1825" s="9">
        <v>1814</v>
      </c>
      <c r="B1825" s="9">
        <v>105</v>
      </c>
      <c r="C1825" s="7">
        <v>105120318</v>
      </c>
      <c r="D1825" s="7">
        <v>105120318</v>
      </c>
      <c r="E1825" s="6" t="s">
        <v>2137</v>
      </c>
      <c r="F1825" s="40" t="s">
        <v>2138</v>
      </c>
      <c r="G1825" s="8">
        <v>2.08</v>
      </c>
      <c r="H1825" s="10">
        <v>146.5</v>
      </c>
      <c r="I1825" s="32">
        <v>17</v>
      </c>
      <c r="J1825" s="7">
        <v>0</v>
      </c>
      <c r="K1825" s="6" t="s">
        <v>2139</v>
      </c>
      <c r="L1825" s="9" t="e">
        <f>VLOOKUP(C1825,ThoiHoc_DuKien20180119!$B$6:$B$346,1,FALSE)</f>
        <v>#N/A</v>
      </c>
      <c r="M1825" s="24" t="e">
        <f>VLOOKUP(C1825,SV_CoDiemChuaDu!$B$7:$I$26,8,FALSE)</f>
        <v>#N/A</v>
      </c>
      <c r="N1825" s="6" t="e">
        <f>VLOOKUP(C1825,SoLanLamDATN!$A$2:$B$1192,2,FALSE)</f>
        <v>#N/A</v>
      </c>
      <c r="P1825" s="2">
        <f>VLOOKUP(C1825,[2]XetNhanDATN_20180120!$C$5:$J$2281,8,FALSE)</f>
        <v>0</v>
      </c>
    </row>
    <row r="1826" spans="1:17" x14ac:dyDescent="0.25">
      <c r="A1826" s="9">
        <v>1815</v>
      </c>
      <c r="B1826" s="9">
        <v>106</v>
      </c>
      <c r="C1826" s="7">
        <v>106120028</v>
      </c>
      <c r="D1826" s="7">
        <v>106120028</v>
      </c>
      <c r="E1826" s="6" t="s">
        <v>2153</v>
      </c>
      <c r="F1826" s="40" t="s">
        <v>180</v>
      </c>
      <c r="G1826" s="8">
        <v>1.85</v>
      </c>
      <c r="H1826" s="10">
        <v>142</v>
      </c>
      <c r="I1826" s="32">
        <v>11</v>
      </c>
      <c r="J1826" s="7">
        <v>0</v>
      </c>
      <c r="K1826" s="6" t="s">
        <v>2154</v>
      </c>
      <c r="L1826" s="9" t="e">
        <f>VLOOKUP(C1826,ThoiHoc_DuKien20180119!$B$6:$B$346,1,FALSE)</f>
        <v>#N/A</v>
      </c>
      <c r="M1826" s="24" t="e">
        <f>VLOOKUP(C1826,SV_CoDiemChuaDu!$B$7:$I$26,8,FALSE)</f>
        <v>#N/A</v>
      </c>
      <c r="N1826" s="6" t="e">
        <f>VLOOKUP(C1826,SoLanLamDATN!$A$2:$B$1192,2,FALSE)</f>
        <v>#N/A</v>
      </c>
      <c r="P1826" s="2">
        <f>VLOOKUP(C1826,[2]XetNhanDATN_20180120!$C$5:$J$2281,8,FALSE)</f>
        <v>0</v>
      </c>
    </row>
    <row r="1827" spans="1:17" x14ac:dyDescent="0.25">
      <c r="A1827" s="9">
        <v>1816</v>
      </c>
      <c r="B1827" s="9">
        <v>106</v>
      </c>
      <c r="C1827" s="7">
        <v>106120040</v>
      </c>
      <c r="D1827" s="7">
        <v>106120040</v>
      </c>
      <c r="E1827" s="6" t="s">
        <v>2155</v>
      </c>
      <c r="F1827" s="40" t="s">
        <v>180</v>
      </c>
      <c r="G1827" s="8">
        <v>2.21</v>
      </c>
      <c r="H1827" s="10">
        <v>142</v>
      </c>
      <c r="I1827" s="32">
        <v>5</v>
      </c>
      <c r="J1827" s="7">
        <v>0</v>
      </c>
      <c r="K1827" s="6" t="s">
        <v>2156</v>
      </c>
      <c r="L1827" s="9" t="e">
        <f>VLOOKUP(C1827,ThoiHoc_DuKien20180119!$B$6:$B$346,1,FALSE)</f>
        <v>#N/A</v>
      </c>
      <c r="M1827" s="24" t="e">
        <f>VLOOKUP(C1827,SV_CoDiemChuaDu!$B$7:$I$26,8,FALSE)</f>
        <v>#N/A</v>
      </c>
      <c r="N1827" s="6" t="e">
        <f>VLOOKUP(C1827,SoLanLamDATN!$A$2:$B$1192,2,FALSE)</f>
        <v>#N/A</v>
      </c>
      <c r="P1827" s="2">
        <f>VLOOKUP(C1827,[2]XetNhanDATN_20180120!$C$5:$J$2281,8,FALSE)</f>
        <v>0</v>
      </c>
    </row>
    <row r="1828" spans="1:17" x14ac:dyDescent="0.25">
      <c r="A1828" s="9">
        <v>1817</v>
      </c>
      <c r="B1828" s="9">
        <v>106</v>
      </c>
      <c r="C1828" s="7">
        <v>106120112</v>
      </c>
      <c r="D1828" s="7">
        <v>106120112</v>
      </c>
      <c r="E1828" s="6" t="s">
        <v>2157</v>
      </c>
      <c r="F1828" s="40" t="s">
        <v>2158</v>
      </c>
      <c r="G1828" s="8">
        <v>1.96</v>
      </c>
      <c r="H1828" s="10">
        <v>143</v>
      </c>
      <c r="I1828" s="32">
        <v>6</v>
      </c>
      <c r="J1828" s="7">
        <v>0</v>
      </c>
      <c r="K1828" s="6" t="s">
        <v>2159</v>
      </c>
      <c r="L1828" s="9" t="e">
        <f>VLOOKUP(C1828,ThoiHoc_DuKien20180119!$B$6:$B$346,1,FALSE)</f>
        <v>#N/A</v>
      </c>
      <c r="M1828" s="24" t="e">
        <f>VLOOKUP(C1828,SV_CoDiemChuaDu!$B$7:$I$26,8,FALSE)</f>
        <v>#N/A</v>
      </c>
      <c r="N1828" s="6" t="e">
        <f>VLOOKUP(C1828,SoLanLamDATN!$A$2:$B$1192,2,FALSE)</f>
        <v>#N/A</v>
      </c>
      <c r="P1828" s="2">
        <f>VLOOKUP(C1828,[2]XetNhanDATN_20180120!$C$5:$J$2281,8,FALSE)</f>
        <v>0</v>
      </c>
    </row>
    <row r="1829" spans="1:17" x14ac:dyDescent="0.25">
      <c r="A1829" s="9">
        <v>1818</v>
      </c>
      <c r="B1829" s="9">
        <v>106</v>
      </c>
      <c r="C1829" s="7">
        <v>106120165</v>
      </c>
      <c r="D1829" s="7">
        <v>106120165</v>
      </c>
      <c r="E1829" s="6" t="s">
        <v>2168</v>
      </c>
      <c r="F1829" s="40" t="s">
        <v>187</v>
      </c>
      <c r="G1829" s="8">
        <v>2.1</v>
      </c>
      <c r="H1829" s="10">
        <v>143</v>
      </c>
      <c r="I1829" s="32">
        <v>6</v>
      </c>
      <c r="J1829" s="7">
        <v>0</v>
      </c>
      <c r="K1829" s="6" t="s">
        <v>2169</v>
      </c>
      <c r="L1829" s="9" t="e">
        <f>VLOOKUP(C1829,ThoiHoc_DuKien20180119!$B$6:$B$346,1,FALSE)</f>
        <v>#N/A</v>
      </c>
      <c r="M1829" s="24" t="e">
        <f>VLOOKUP(C1829,SV_CoDiemChuaDu!$B$7:$I$26,8,FALSE)</f>
        <v>#N/A</v>
      </c>
      <c r="N1829" s="6" t="e">
        <f>VLOOKUP(C1829,SoLanLamDATN!$A$2:$B$1192,2,FALSE)</f>
        <v>#N/A</v>
      </c>
      <c r="P1829" s="2">
        <f>VLOOKUP(C1829,[2]XetNhanDATN_20180120!$C$5:$J$2281,8,FALSE)</f>
        <v>0</v>
      </c>
    </row>
    <row r="1830" spans="1:17" x14ac:dyDescent="0.25">
      <c r="A1830" s="9">
        <v>1819</v>
      </c>
      <c r="B1830" s="9">
        <v>107</v>
      </c>
      <c r="C1830" s="7">
        <v>107120200</v>
      </c>
      <c r="D1830" s="7">
        <v>107120200</v>
      </c>
      <c r="E1830" s="6" t="s">
        <v>2175</v>
      </c>
      <c r="F1830" s="40" t="s">
        <v>201</v>
      </c>
      <c r="G1830" s="8">
        <v>2.71</v>
      </c>
      <c r="H1830" s="10">
        <v>143</v>
      </c>
      <c r="I1830" s="32">
        <v>6</v>
      </c>
      <c r="J1830" s="7">
        <v>0</v>
      </c>
      <c r="K1830" s="6" t="s">
        <v>2176</v>
      </c>
      <c r="L1830" s="9" t="e">
        <f>VLOOKUP(C1830,ThoiHoc_DuKien20180119!$B$6:$B$346,1,FALSE)</f>
        <v>#N/A</v>
      </c>
      <c r="M1830" s="24" t="e">
        <f>VLOOKUP(C1830,SV_CoDiemChuaDu!$B$7:$I$26,8,FALSE)</f>
        <v>#N/A</v>
      </c>
      <c r="N1830" s="6" t="e">
        <f>VLOOKUP(C1830,SoLanLamDATN!$A$2:$B$1192,2,FALSE)</f>
        <v>#N/A</v>
      </c>
      <c r="P1830" s="2">
        <f>VLOOKUP(C1830,[2]XetNhanDATN_20180120!$C$5:$J$2281,8,FALSE)</f>
        <v>0</v>
      </c>
    </row>
    <row r="1831" spans="1:17" x14ac:dyDescent="0.25">
      <c r="A1831" s="9">
        <v>1820</v>
      </c>
      <c r="B1831" s="9">
        <v>121</v>
      </c>
      <c r="C1831" s="7">
        <v>121120030</v>
      </c>
      <c r="D1831" s="7">
        <v>121120030</v>
      </c>
      <c r="E1831" s="6" t="s">
        <v>2250</v>
      </c>
      <c r="F1831" s="40" t="s">
        <v>254</v>
      </c>
      <c r="G1831" s="8">
        <v>2.38</v>
      </c>
      <c r="H1831" s="10">
        <v>143.5</v>
      </c>
      <c r="I1831" s="32">
        <v>3</v>
      </c>
      <c r="J1831" s="7">
        <v>0</v>
      </c>
      <c r="K1831" s="6" t="s">
        <v>2251</v>
      </c>
      <c r="L1831" s="9" t="e">
        <f>VLOOKUP(C1831,ThoiHoc_DuKien20180119!$B$6:$B$346,1,FALSE)</f>
        <v>#N/A</v>
      </c>
      <c r="M1831" s="24" t="e">
        <f>VLOOKUP(C1831,SV_CoDiemChuaDu!$B$7:$I$26,8,FALSE)</f>
        <v>#N/A</v>
      </c>
      <c r="N1831" s="6" t="e">
        <f>VLOOKUP(C1831,SoLanLamDATN!$A$2:$B$1192,2,FALSE)</f>
        <v>#N/A</v>
      </c>
      <c r="P1831" s="2">
        <f>VLOOKUP(C1831,[2]XetNhanDATN_20180120!$C$5:$J$2281,8,FALSE)</f>
        <v>0</v>
      </c>
    </row>
    <row r="1832" spans="1:17" x14ac:dyDescent="0.25">
      <c r="A1832" s="9">
        <v>1821</v>
      </c>
      <c r="B1832" s="9">
        <v>121</v>
      </c>
      <c r="C1832" s="7">
        <v>121120086</v>
      </c>
      <c r="D1832" s="7">
        <v>121120086</v>
      </c>
      <c r="E1832" s="6" t="s">
        <v>2256</v>
      </c>
      <c r="F1832" s="40" t="s">
        <v>254</v>
      </c>
      <c r="G1832" s="8">
        <v>2.15</v>
      </c>
      <c r="H1832" s="10">
        <v>143.5</v>
      </c>
      <c r="I1832" s="32">
        <v>18</v>
      </c>
      <c r="J1832" s="7">
        <v>0</v>
      </c>
      <c r="K1832" s="6" t="s">
        <v>2257</v>
      </c>
      <c r="L1832" s="9" t="e">
        <f>VLOOKUP(C1832,ThoiHoc_DuKien20180119!$B$6:$B$346,1,FALSE)</f>
        <v>#N/A</v>
      </c>
      <c r="M1832" s="24" t="e">
        <f>VLOOKUP(C1832,SV_CoDiemChuaDu!$B$7:$I$26,8,FALSE)</f>
        <v>#N/A</v>
      </c>
      <c r="N1832" s="6" t="e">
        <f>VLOOKUP(C1832,SoLanLamDATN!$A$2:$B$1192,2,FALSE)</f>
        <v>#N/A</v>
      </c>
      <c r="P1832" s="2">
        <f>VLOOKUP(C1832,[2]XetNhanDATN_20180120!$C$5:$J$2281,8,FALSE)</f>
        <v>0</v>
      </c>
    </row>
    <row r="1833" spans="1:17" x14ac:dyDescent="0.25">
      <c r="A1833" s="9">
        <v>1822</v>
      </c>
      <c r="B1833" s="9">
        <v>121</v>
      </c>
      <c r="C1833" s="7">
        <v>121120133</v>
      </c>
      <c r="D1833" s="7">
        <v>121120133</v>
      </c>
      <c r="E1833" s="6" t="s">
        <v>2262</v>
      </c>
      <c r="F1833" s="40" t="s">
        <v>254</v>
      </c>
      <c r="G1833" s="8">
        <v>1.83</v>
      </c>
      <c r="H1833" s="10">
        <v>143.5</v>
      </c>
      <c r="I1833" s="32">
        <v>0</v>
      </c>
      <c r="J1833" s="7">
        <v>0</v>
      </c>
      <c r="K1833" s="6" t="s">
        <v>1960</v>
      </c>
      <c r="L1833" s="9" t="e">
        <f>VLOOKUP(C1833,ThoiHoc_DuKien20180119!$B$6:$B$346,1,FALSE)</f>
        <v>#N/A</v>
      </c>
      <c r="M1833" s="24" t="e">
        <f>VLOOKUP(C1833,SV_CoDiemChuaDu!$B$7:$I$26,8,FALSE)</f>
        <v>#N/A</v>
      </c>
      <c r="N1833" s="6" t="e">
        <f>VLOOKUP(C1833,SoLanLamDATN!$A$2:$B$1192,2,FALSE)</f>
        <v>#N/A</v>
      </c>
      <c r="P1833" s="2">
        <f>VLOOKUP(C1833,[2]XetNhanDATN_20180120!$C$5:$J$2281,8,FALSE)</f>
        <v>0</v>
      </c>
    </row>
    <row r="1834" spans="1:17" x14ac:dyDescent="0.25">
      <c r="A1834" s="9">
        <v>1823</v>
      </c>
      <c r="B1834" s="9">
        <v>103</v>
      </c>
      <c r="C1834" s="7">
        <v>103120187</v>
      </c>
      <c r="D1834" s="7">
        <v>103120187</v>
      </c>
      <c r="E1834" s="6" t="s">
        <v>2093</v>
      </c>
      <c r="F1834" s="40" t="s">
        <v>162</v>
      </c>
      <c r="G1834" s="8">
        <v>1.86</v>
      </c>
      <c r="H1834" s="10">
        <v>145</v>
      </c>
      <c r="I1834" s="32">
        <v>4.5</v>
      </c>
      <c r="J1834" s="7">
        <v>0</v>
      </c>
      <c r="K1834" s="6" t="s">
        <v>2094</v>
      </c>
      <c r="L1834" s="9" t="e">
        <f>VLOOKUP(C1834,ThoiHoc_DuKien20180119!$B$6:$B$346,1,FALSE)</f>
        <v>#N/A</v>
      </c>
      <c r="M1834" s="24" t="e">
        <f>VLOOKUP(C1834,SV_CoDiemChuaDu!$B$7:$I$26,8,FALSE)</f>
        <v>#N/A</v>
      </c>
      <c r="N1834" s="6" t="e">
        <f>VLOOKUP(C1834,SoLanLamDATN!$A$2:$B$1192,2,FALSE)</f>
        <v>#N/A</v>
      </c>
      <c r="P1834" s="2">
        <f>VLOOKUP(C1834,[2]XetNhanDATN_20180120!$C$5:$J$2281,8,FALSE)</f>
        <v>0</v>
      </c>
    </row>
    <row r="1835" spans="1:17" x14ac:dyDescent="0.25">
      <c r="A1835" s="9">
        <v>1824</v>
      </c>
      <c r="B1835" s="9">
        <v>103</v>
      </c>
      <c r="C1835" s="7">
        <v>103120210</v>
      </c>
      <c r="D1835" s="7">
        <v>103120210</v>
      </c>
      <c r="E1835" s="6" t="s">
        <v>2101</v>
      </c>
      <c r="F1835" s="40" t="s">
        <v>162</v>
      </c>
      <c r="G1835" s="8">
        <v>1.92</v>
      </c>
      <c r="H1835" s="10">
        <v>145</v>
      </c>
      <c r="I1835" s="32">
        <v>8.5</v>
      </c>
      <c r="J1835" s="7">
        <v>0</v>
      </c>
      <c r="K1835" s="6" t="s">
        <v>2102</v>
      </c>
      <c r="L1835" s="9" t="e">
        <f>VLOOKUP(C1835,ThoiHoc_DuKien20180119!$B$6:$B$346,1,FALSE)</f>
        <v>#N/A</v>
      </c>
      <c r="M1835" s="24" t="e">
        <f>VLOOKUP(C1835,SV_CoDiemChuaDu!$B$7:$I$26,8,FALSE)</f>
        <v>#N/A</v>
      </c>
      <c r="N1835" s="6" t="e">
        <f>VLOOKUP(C1835,SoLanLamDATN!$A$2:$B$1192,2,FALSE)</f>
        <v>#N/A</v>
      </c>
      <c r="P1835" s="2">
        <f>VLOOKUP(C1835,[2]XetNhanDATN_20180120!$C$5:$J$2281,8,FALSE)</f>
        <v>0</v>
      </c>
    </row>
    <row r="1836" spans="1:17" s="49" customFormat="1" x14ac:dyDescent="0.25">
      <c r="A1836" s="9">
        <v>1825</v>
      </c>
      <c r="B1836" s="41">
        <v>118</v>
      </c>
      <c r="C1836" s="42">
        <v>118120036</v>
      </c>
      <c r="D1836" s="42">
        <v>118120036</v>
      </c>
      <c r="E1836" s="43" t="s">
        <v>3475</v>
      </c>
      <c r="F1836" s="44" t="s">
        <v>3476</v>
      </c>
      <c r="G1836" s="45">
        <v>2.8</v>
      </c>
      <c r="H1836" s="46" t="s">
        <v>3470</v>
      </c>
      <c r="I1836" s="47" t="s">
        <v>3470</v>
      </c>
      <c r="J1836" s="42">
        <v>0</v>
      </c>
      <c r="K1836" s="43"/>
      <c r="L1836" s="41" t="e">
        <f>VLOOKUP(C1836,ThoiHoc_DuKien20180119!$B$6:$B$346,1,FALSE)</f>
        <v>#N/A</v>
      </c>
      <c r="M1836" s="48" t="e">
        <f>VLOOKUP(C1836,SV_CoDiemChuaDu!$B$7:$I$26,8,FALSE)</f>
        <v>#N/A</v>
      </c>
      <c r="N1836" s="43">
        <f>VLOOKUP(C1836,SoLanLamDATN!$A$2:$B$1192,2,FALSE)</f>
        <v>1</v>
      </c>
      <c r="P1836" s="50" t="e">
        <f>VLOOKUP(C1836,[2]XetNhanDATN_20180120!$C$5:$J$2281,8,FALSE)</f>
        <v>#N/A</v>
      </c>
      <c r="Q1836" s="50" t="s">
        <v>3589</v>
      </c>
    </row>
    <row r="1837" spans="1:17" x14ac:dyDescent="0.25">
      <c r="A1837" s="9">
        <v>1826</v>
      </c>
      <c r="B1837" s="9">
        <v>117</v>
      </c>
      <c r="C1837" s="7">
        <v>117120071</v>
      </c>
      <c r="D1837" s="7">
        <v>117120071</v>
      </c>
      <c r="E1837" s="6" t="s">
        <v>2233</v>
      </c>
      <c r="F1837" s="40" t="s">
        <v>246</v>
      </c>
      <c r="G1837" s="8">
        <v>2.16</v>
      </c>
      <c r="H1837" s="10">
        <v>143</v>
      </c>
      <c r="I1837" s="32">
        <v>18.5</v>
      </c>
      <c r="J1837" s="7">
        <v>0</v>
      </c>
      <c r="K1837" s="6" t="s">
        <v>2234</v>
      </c>
      <c r="L1837" s="9" t="e">
        <f>VLOOKUP(C1837,ThoiHoc_DuKien20180119!$B$6:$B$346,1,FALSE)</f>
        <v>#N/A</v>
      </c>
      <c r="M1837" s="24" t="e">
        <f>VLOOKUP(C1837,SV_CoDiemChuaDu!$B$7:$I$26,8,FALSE)</f>
        <v>#N/A</v>
      </c>
      <c r="N1837" s="6" t="e">
        <f>VLOOKUP(C1837,SoLanLamDATN!$A$2:$B$1192,2,FALSE)</f>
        <v>#N/A</v>
      </c>
      <c r="P1837" s="2">
        <f>VLOOKUP(C1837,[2]XetNhanDATN_20180120!$C$5:$J$2281,8,FALSE)</f>
        <v>0</v>
      </c>
    </row>
    <row r="1838" spans="1:17" x14ac:dyDescent="0.25">
      <c r="A1838" s="9">
        <v>1827</v>
      </c>
      <c r="B1838" s="9">
        <v>117</v>
      </c>
      <c r="C1838" s="7">
        <v>117120074</v>
      </c>
      <c r="D1838" s="7">
        <v>117120074</v>
      </c>
      <c r="E1838" s="6" t="s">
        <v>2235</v>
      </c>
      <c r="F1838" s="40" t="s">
        <v>246</v>
      </c>
      <c r="G1838" s="8">
        <v>1.78</v>
      </c>
      <c r="H1838" s="10">
        <v>143</v>
      </c>
      <c r="I1838" s="32">
        <v>9</v>
      </c>
      <c r="J1838" s="7">
        <v>0</v>
      </c>
      <c r="K1838" s="6" t="s">
        <v>2236</v>
      </c>
      <c r="L1838" s="9" t="e">
        <f>VLOOKUP(C1838,ThoiHoc_DuKien20180119!$B$6:$B$346,1,FALSE)</f>
        <v>#N/A</v>
      </c>
      <c r="M1838" s="24" t="e">
        <f>VLOOKUP(C1838,SV_CoDiemChuaDu!$B$7:$I$26,8,FALSE)</f>
        <v>#N/A</v>
      </c>
      <c r="N1838" s="6" t="e">
        <f>VLOOKUP(C1838,SoLanLamDATN!$A$2:$B$1192,2,FALSE)</f>
        <v>#N/A</v>
      </c>
      <c r="P1838" s="2">
        <f>VLOOKUP(C1838,[2]XetNhanDATN_20180120!$C$5:$J$2281,8,FALSE)</f>
        <v>0</v>
      </c>
    </row>
    <row r="1839" spans="1:17" x14ac:dyDescent="0.25">
      <c r="A1839" s="9">
        <v>1828</v>
      </c>
      <c r="B1839" s="9">
        <v>104</v>
      </c>
      <c r="C1839" s="7">
        <v>104120049</v>
      </c>
      <c r="D1839" s="7">
        <v>104120049</v>
      </c>
      <c r="E1839" s="6" t="s">
        <v>2103</v>
      </c>
      <c r="F1839" s="40" t="s">
        <v>2104</v>
      </c>
      <c r="G1839" s="8">
        <v>1.63</v>
      </c>
      <c r="H1839" s="10">
        <v>142.5</v>
      </c>
      <c r="I1839" s="32">
        <v>41</v>
      </c>
      <c r="J1839" s="7">
        <v>0</v>
      </c>
      <c r="K1839" s="6" t="s">
        <v>2105</v>
      </c>
      <c r="L1839" s="9" t="e">
        <f>VLOOKUP(C1839,ThoiHoc_DuKien20180119!$B$6:$B$346,1,FALSE)</f>
        <v>#N/A</v>
      </c>
      <c r="M1839" s="24" t="e">
        <f>VLOOKUP(C1839,SV_CoDiemChuaDu!$B$7:$I$26,8,FALSE)</f>
        <v>#N/A</v>
      </c>
      <c r="N1839" s="6" t="e">
        <f>VLOOKUP(C1839,SoLanLamDATN!$A$2:$B$1192,2,FALSE)</f>
        <v>#N/A</v>
      </c>
      <c r="P1839" s="2">
        <f>VLOOKUP(C1839,[2]XetNhanDATN_20180120!$C$5:$J$2281,8,FALSE)</f>
        <v>0</v>
      </c>
    </row>
    <row r="1840" spans="1:17" x14ac:dyDescent="0.25">
      <c r="A1840" s="9">
        <v>1829</v>
      </c>
      <c r="B1840" s="9">
        <v>104</v>
      </c>
      <c r="C1840" s="7">
        <v>104120092</v>
      </c>
      <c r="D1840" s="7">
        <v>104120092</v>
      </c>
      <c r="E1840" s="6" t="s">
        <v>2108</v>
      </c>
      <c r="F1840" s="40" t="s">
        <v>167</v>
      </c>
      <c r="G1840" s="8">
        <v>1.94</v>
      </c>
      <c r="H1840" s="10">
        <v>142.5</v>
      </c>
      <c r="I1840" s="32">
        <v>7</v>
      </c>
      <c r="J1840" s="7">
        <v>0</v>
      </c>
      <c r="K1840" s="6" t="s">
        <v>2109</v>
      </c>
      <c r="L1840" s="9" t="e">
        <f>VLOOKUP(C1840,ThoiHoc_DuKien20180119!$B$6:$B$346,1,FALSE)</f>
        <v>#N/A</v>
      </c>
      <c r="M1840" s="24" t="e">
        <f>VLOOKUP(C1840,SV_CoDiemChuaDu!$B$7:$I$26,8,FALSE)</f>
        <v>#N/A</v>
      </c>
      <c r="N1840" s="6" t="e">
        <f>VLOOKUP(C1840,SoLanLamDATN!$A$2:$B$1192,2,FALSE)</f>
        <v>#N/A</v>
      </c>
      <c r="P1840" s="2">
        <f>VLOOKUP(C1840,[2]XetNhanDATN_20180120!$C$5:$J$2281,8,FALSE)</f>
        <v>0</v>
      </c>
    </row>
    <row r="1841" spans="1:17" x14ac:dyDescent="0.25">
      <c r="A1841" s="9">
        <v>1830</v>
      </c>
      <c r="B1841" s="9">
        <v>104</v>
      </c>
      <c r="C1841" s="7">
        <v>104120107</v>
      </c>
      <c r="D1841" s="7">
        <v>104120107</v>
      </c>
      <c r="E1841" s="6" t="s">
        <v>2110</v>
      </c>
      <c r="F1841" s="40" t="s">
        <v>167</v>
      </c>
      <c r="G1841" s="8">
        <v>1.9</v>
      </c>
      <c r="H1841" s="10">
        <v>142.5</v>
      </c>
      <c r="I1841" s="32">
        <v>5</v>
      </c>
      <c r="J1841" s="7">
        <v>0</v>
      </c>
      <c r="K1841" s="6" t="s">
        <v>2111</v>
      </c>
      <c r="L1841" s="9" t="e">
        <f>VLOOKUP(C1841,ThoiHoc_DuKien20180119!$B$6:$B$346,1,FALSE)</f>
        <v>#N/A</v>
      </c>
      <c r="M1841" s="24" t="e">
        <f>VLOOKUP(C1841,SV_CoDiemChuaDu!$B$7:$I$26,8,FALSE)</f>
        <v>#N/A</v>
      </c>
      <c r="N1841" s="6" t="e">
        <f>VLOOKUP(C1841,SoLanLamDATN!$A$2:$B$1192,2,FALSE)</f>
        <v>#N/A</v>
      </c>
      <c r="P1841" s="2">
        <f>VLOOKUP(C1841,[2]XetNhanDATN_20180120!$C$5:$J$2281,8,FALSE)</f>
        <v>0</v>
      </c>
    </row>
    <row r="1842" spans="1:17" x14ac:dyDescent="0.25">
      <c r="A1842" s="9">
        <v>1831</v>
      </c>
      <c r="B1842" s="9">
        <v>104</v>
      </c>
      <c r="C1842" s="7">
        <v>104120139</v>
      </c>
      <c r="D1842" s="7">
        <v>104120139</v>
      </c>
      <c r="E1842" s="6" t="s">
        <v>2112</v>
      </c>
      <c r="F1842" s="40" t="s">
        <v>167</v>
      </c>
      <c r="G1842" s="8">
        <v>2</v>
      </c>
      <c r="H1842" s="10">
        <v>142.5</v>
      </c>
      <c r="I1842" s="32">
        <v>2</v>
      </c>
      <c r="J1842" s="7">
        <v>0</v>
      </c>
      <c r="K1842" s="6" t="s">
        <v>2113</v>
      </c>
      <c r="L1842" s="9" t="e">
        <f>VLOOKUP(C1842,ThoiHoc_DuKien20180119!$B$6:$B$346,1,FALSE)</f>
        <v>#N/A</v>
      </c>
      <c r="M1842" s="24" t="e">
        <f>VLOOKUP(C1842,SV_CoDiemChuaDu!$B$7:$I$26,8,FALSE)</f>
        <v>#N/A</v>
      </c>
      <c r="N1842" s="6" t="e">
        <f>VLOOKUP(C1842,SoLanLamDATN!$A$2:$B$1192,2,FALSE)</f>
        <v>#N/A</v>
      </c>
      <c r="P1842" s="2">
        <f>VLOOKUP(C1842,[2]XetNhanDATN_20180120!$C$5:$J$2281,8,FALSE)</f>
        <v>0</v>
      </c>
    </row>
    <row r="1843" spans="1:17" x14ac:dyDescent="0.25">
      <c r="A1843" s="9">
        <v>1832</v>
      </c>
      <c r="B1843" s="9">
        <v>118</v>
      </c>
      <c r="C1843" s="7">
        <v>118120172</v>
      </c>
      <c r="D1843" s="7">
        <v>118120172</v>
      </c>
      <c r="E1843" s="6" t="s">
        <v>2244</v>
      </c>
      <c r="F1843" s="40" t="s">
        <v>251</v>
      </c>
      <c r="G1843" s="8">
        <v>2.23</v>
      </c>
      <c r="H1843" s="10">
        <v>143</v>
      </c>
      <c r="I1843" s="32">
        <v>5</v>
      </c>
      <c r="J1843" s="7">
        <v>0</v>
      </c>
      <c r="K1843" s="6" t="s">
        <v>2245</v>
      </c>
      <c r="L1843" s="9" t="e">
        <f>VLOOKUP(C1843,ThoiHoc_DuKien20180119!$B$6:$B$346,1,FALSE)</f>
        <v>#N/A</v>
      </c>
      <c r="M1843" s="24" t="e">
        <f>VLOOKUP(C1843,SV_CoDiemChuaDu!$B$7:$I$26,8,FALSE)</f>
        <v>#N/A</v>
      </c>
      <c r="N1843" s="6">
        <f>VLOOKUP(C1843,SoLanLamDATN!$A$2:$B$1192,2,FALSE)</f>
        <v>1</v>
      </c>
      <c r="P1843" s="2">
        <f>VLOOKUP(C1843,[2]XetNhanDATN_20180120!$C$5:$J$2281,8,FALSE)</f>
        <v>0</v>
      </c>
    </row>
    <row r="1844" spans="1:17" x14ac:dyDescent="0.25">
      <c r="A1844" s="9">
        <v>1833</v>
      </c>
      <c r="B1844" s="9">
        <v>117</v>
      </c>
      <c r="C1844" s="7">
        <v>117120120</v>
      </c>
      <c r="D1844" s="7">
        <v>117120120</v>
      </c>
      <c r="E1844" s="6" t="s">
        <v>2239</v>
      </c>
      <c r="F1844" s="40" t="s">
        <v>249</v>
      </c>
      <c r="G1844" s="8">
        <v>2.33</v>
      </c>
      <c r="H1844" s="10">
        <v>143</v>
      </c>
      <c r="I1844" s="32">
        <v>13</v>
      </c>
      <c r="J1844" s="7">
        <v>0</v>
      </c>
      <c r="K1844" s="6" t="s">
        <v>2240</v>
      </c>
      <c r="L1844" s="9" t="e">
        <f>VLOOKUP(C1844,ThoiHoc_DuKien20180119!$B$6:$B$346,1,FALSE)</f>
        <v>#N/A</v>
      </c>
      <c r="M1844" s="24" t="e">
        <f>VLOOKUP(C1844,SV_CoDiemChuaDu!$B$7:$I$26,8,FALSE)</f>
        <v>#N/A</v>
      </c>
      <c r="N1844" s="6" t="e">
        <f>VLOOKUP(C1844,SoLanLamDATN!$A$2:$B$1192,2,FALSE)</f>
        <v>#N/A</v>
      </c>
      <c r="P1844" s="2">
        <f>VLOOKUP(C1844,[2]XetNhanDATN_20180120!$C$5:$J$2281,8,FALSE)</f>
        <v>0</v>
      </c>
    </row>
    <row r="1845" spans="1:17" s="49" customFormat="1" x14ac:dyDescent="0.25">
      <c r="A1845" s="9">
        <v>1834</v>
      </c>
      <c r="B1845" s="41">
        <v>117</v>
      </c>
      <c r="C1845" s="42">
        <v>117120163</v>
      </c>
      <c r="D1845" s="42">
        <v>117120163</v>
      </c>
      <c r="E1845" s="43" t="s">
        <v>2748</v>
      </c>
      <c r="F1845" s="44" t="s">
        <v>249</v>
      </c>
      <c r="G1845" s="45">
        <v>2.21</v>
      </c>
      <c r="H1845" s="46" t="s">
        <v>3470</v>
      </c>
      <c r="I1845" s="47" t="s">
        <v>3470</v>
      </c>
      <c r="J1845" s="42">
        <v>0</v>
      </c>
      <c r="K1845" s="43"/>
      <c r="L1845" s="41" t="e">
        <f>VLOOKUP(C1845,ThoiHoc_DuKien20180119!$B$6:$B$346,1,FALSE)</f>
        <v>#N/A</v>
      </c>
      <c r="M1845" s="48" t="e">
        <f>VLOOKUP(C1845,SV_CoDiemChuaDu!$B$7:$I$26,8,FALSE)</f>
        <v>#N/A</v>
      </c>
      <c r="N1845" s="43">
        <f>VLOOKUP(C1845,SoLanLamDATN!$A$2:$B$1192,2,FALSE)</f>
        <v>1</v>
      </c>
      <c r="P1845" s="50" t="e">
        <f>VLOOKUP(C1845,[2]XetNhanDATN_20180120!$C$5:$J$2281,8,FALSE)</f>
        <v>#N/A</v>
      </c>
      <c r="Q1845" s="50"/>
    </row>
    <row r="1846" spans="1:17" x14ac:dyDescent="0.25">
      <c r="A1846" s="9">
        <v>1835</v>
      </c>
      <c r="B1846" s="9">
        <v>108</v>
      </c>
      <c r="C1846" s="7">
        <v>108120009</v>
      </c>
      <c r="D1846" s="7">
        <v>108120009</v>
      </c>
      <c r="E1846" s="6" t="s">
        <v>2179</v>
      </c>
      <c r="F1846" s="40" t="s">
        <v>2180</v>
      </c>
      <c r="G1846" s="8">
        <v>1.84</v>
      </c>
      <c r="H1846" s="10">
        <v>132</v>
      </c>
      <c r="I1846" s="32">
        <v>6</v>
      </c>
      <c r="J1846" s="7">
        <v>0</v>
      </c>
      <c r="K1846" s="6" t="s">
        <v>2181</v>
      </c>
      <c r="L1846" s="9" t="e">
        <f>VLOOKUP(C1846,ThoiHoc_DuKien20180119!$B$6:$B$346,1,FALSE)</f>
        <v>#N/A</v>
      </c>
      <c r="M1846" s="24" t="e">
        <f>VLOOKUP(C1846,SV_CoDiemChuaDu!$B$7:$I$26,8,FALSE)</f>
        <v>#N/A</v>
      </c>
      <c r="N1846" s="6" t="e">
        <f>VLOOKUP(C1846,SoLanLamDATN!$A$2:$B$1192,2,FALSE)</f>
        <v>#N/A</v>
      </c>
      <c r="P1846" s="2">
        <f>VLOOKUP(C1846,[2]XetNhanDATN_20180120!$C$5:$J$2281,8,FALSE)</f>
        <v>0</v>
      </c>
    </row>
    <row r="1847" spans="1:17" x14ac:dyDescent="0.25">
      <c r="A1847" s="9">
        <v>1836</v>
      </c>
      <c r="B1847" s="9">
        <v>108</v>
      </c>
      <c r="C1847" s="7">
        <v>108120025</v>
      </c>
      <c r="D1847" s="7">
        <v>108120025</v>
      </c>
      <c r="E1847" s="6" t="s">
        <v>2182</v>
      </c>
      <c r="F1847" s="40" t="s">
        <v>2180</v>
      </c>
      <c r="G1847" s="8">
        <v>1.84</v>
      </c>
      <c r="H1847" s="10">
        <v>132</v>
      </c>
      <c r="I1847" s="32">
        <v>2</v>
      </c>
      <c r="J1847" s="7">
        <v>0</v>
      </c>
      <c r="K1847" s="6" t="s">
        <v>2183</v>
      </c>
      <c r="L1847" s="9" t="e">
        <f>VLOOKUP(C1847,ThoiHoc_DuKien20180119!$B$6:$B$346,1,FALSE)</f>
        <v>#N/A</v>
      </c>
      <c r="M1847" s="24" t="e">
        <f>VLOOKUP(C1847,SV_CoDiemChuaDu!$B$7:$I$26,8,FALSE)</f>
        <v>#N/A</v>
      </c>
      <c r="N1847" s="6" t="e">
        <f>VLOOKUP(C1847,SoLanLamDATN!$A$2:$B$1192,2,FALSE)</f>
        <v>#N/A</v>
      </c>
      <c r="P1847" s="2">
        <f>VLOOKUP(C1847,[2]XetNhanDATN_20180120!$C$5:$J$2281,8,FALSE)</f>
        <v>0</v>
      </c>
    </row>
    <row r="1848" spans="1:17" x14ac:dyDescent="0.25">
      <c r="A1848" s="9">
        <v>1837</v>
      </c>
      <c r="B1848" s="9">
        <v>102</v>
      </c>
      <c r="C1848" s="7">
        <v>102120100</v>
      </c>
      <c r="D1848" s="7">
        <v>102120100</v>
      </c>
      <c r="E1848" s="6" t="s">
        <v>2060</v>
      </c>
      <c r="F1848" s="40" t="s">
        <v>134</v>
      </c>
      <c r="G1848" s="8">
        <v>2.4</v>
      </c>
      <c r="H1848" s="10">
        <v>143</v>
      </c>
      <c r="I1848" s="32">
        <v>6</v>
      </c>
      <c r="J1848" s="7">
        <v>0</v>
      </c>
      <c r="K1848" s="6" t="s">
        <v>2061</v>
      </c>
      <c r="L1848" s="9" t="e">
        <f>VLOOKUP(C1848,ThoiHoc_DuKien20180119!$B$6:$B$346,1,FALSE)</f>
        <v>#N/A</v>
      </c>
      <c r="M1848" s="24" t="e">
        <f>VLOOKUP(C1848,SV_CoDiemChuaDu!$B$7:$I$26,8,FALSE)</f>
        <v>#N/A</v>
      </c>
      <c r="N1848" s="6" t="e">
        <f>VLOOKUP(C1848,SoLanLamDATN!$A$2:$B$1192,2,FALSE)</f>
        <v>#N/A</v>
      </c>
      <c r="P1848" s="2">
        <f>VLOOKUP(C1848,[2]XetNhanDATN_20180120!$C$5:$J$2281,8,FALSE)</f>
        <v>0</v>
      </c>
    </row>
    <row r="1849" spans="1:17" x14ac:dyDescent="0.25">
      <c r="A1849" s="9">
        <v>1838</v>
      </c>
      <c r="B1849" s="9">
        <v>102</v>
      </c>
      <c r="C1849" s="7">
        <v>102120131</v>
      </c>
      <c r="D1849" s="7">
        <v>102120131</v>
      </c>
      <c r="E1849" s="6" t="s">
        <v>2064</v>
      </c>
      <c r="F1849" s="40" t="s">
        <v>138</v>
      </c>
      <c r="G1849" s="8">
        <v>2.35</v>
      </c>
      <c r="H1849" s="10">
        <v>143</v>
      </c>
      <c r="I1849" s="32">
        <v>8</v>
      </c>
      <c r="J1849" s="7">
        <v>0</v>
      </c>
      <c r="K1849" s="6" t="s">
        <v>2065</v>
      </c>
      <c r="L1849" s="9" t="e">
        <f>VLOOKUP(C1849,ThoiHoc_DuKien20180119!$B$6:$B$346,1,FALSE)</f>
        <v>#N/A</v>
      </c>
      <c r="M1849" s="24" t="e">
        <f>VLOOKUP(C1849,SV_CoDiemChuaDu!$B$7:$I$26,8,FALSE)</f>
        <v>#N/A</v>
      </c>
      <c r="N1849" s="6" t="e">
        <f>VLOOKUP(C1849,SoLanLamDATN!$A$2:$B$1192,2,FALSE)</f>
        <v>#N/A</v>
      </c>
      <c r="P1849" s="2">
        <f>VLOOKUP(C1849,[2]XetNhanDATN_20180120!$C$5:$J$2281,8,FALSE)</f>
        <v>0</v>
      </c>
    </row>
    <row r="1850" spans="1:17" x14ac:dyDescent="0.25">
      <c r="A1850" s="9">
        <v>1839</v>
      </c>
      <c r="B1850" s="9">
        <v>102</v>
      </c>
      <c r="C1850" s="7">
        <v>102120133</v>
      </c>
      <c r="D1850" s="7">
        <v>102120133</v>
      </c>
      <c r="E1850" s="6" t="s">
        <v>2066</v>
      </c>
      <c r="F1850" s="40" t="s">
        <v>138</v>
      </c>
      <c r="G1850" s="8">
        <v>2.1</v>
      </c>
      <c r="H1850" s="10">
        <v>143</v>
      </c>
      <c r="I1850" s="32">
        <v>18.5</v>
      </c>
      <c r="J1850" s="7">
        <v>0</v>
      </c>
      <c r="K1850" s="6" t="s">
        <v>2067</v>
      </c>
      <c r="L1850" s="9" t="e">
        <f>VLOOKUP(C1850,ThoiHoc_DuKien20180119!$B$6:$B$346,1,FALSE)</f>
        <v>#N/A</v>
      </c>
      <c r="M1850" s="24" t="e">
        <f>VLOOKUP(C1850,SV_CoDiemChuaDu!$B$7:$I$26,8,FALSE)</f>
        <v>#N/A</v>
      </c>
      <c r="N1850" s="6" t="e">
        <f>VLOOKUP(C1850,SoLanLamDATN!$A$2:$B$1192,2,FALSE)</f>
        <v>#N/A</v>
      </c>
      <c r="P1850" s="2">
        <f>VLOOKUP(C1850,[2]XetNhanDATN_20180120!$C$5:$J$2281,8,FALSE)</f>
        <v>0</v>
      </c>
    </row>
    <row r="1851" spans="1:17" x14ac:dyDescent="0.25">
      <c r="A1851" s="9">
        <v>1840</v>
      </c>
      <c r="B1851" s="9">
        <v>102</v>
      </c>
      <c r="C1851" s="7">
        <v>102120148</v>
      </c>
      <c r="D1851" s="7">
        <v>102120148</v>
      </c>
      <c r="E1851" s="6" t="s">
        <v>2068</v>
      </c>
      <c r="F1851" s="40" t="s">
        <v>138</v>
      </c>
      <c r="G1851" s="8">
        <v>2.2999999999999998</v>
      </c>
      <c r="H1851" s="10">
        <v>143</v>
      </c>
      <c r="I1851" s="32">
        <v>13.5</v>
      </c>
      <c r="J1851" s="7">
        <v>0</v>
      </c>
      <c r="K1851" s="6" t="s">
        <v>2069</v>
      </c>
      <c r="L1851" s="9" t="e">
        <f>VLOOKUP(C1851,ThoiHoc_DuKien20180119!$B$6:$B$346,1,FALSE)</f>
        <v>#N/A</v>
      </c>
      <c r="M1851" s="24" t="e">
        <f>VLOOKUP(C1851,SV_CoDiemChuaDu!$B$7:$I$26,8,FALSE)</f>
        <v>#N/A</v>
      </c>
      <c r="N1851" s="6" t="e">
        <f>VLOOKUP(C1851,SoLanLamDATN!$A$2:$B$1192,2,FALSE)</f>
        <v>#N/A</v>
      </c>
      <c r="P1851" s="2">
        <f>VLOOKUP(C1851,[2]XetNhanDATN_20180120!$C$5:$J$2281,8,FALSE)</f>
        <v>0</v>
      </c>
    </row>
    <row r="1852" spans="1:17" x14ac:dyDescent="0.25">
      <c r="A1852" s="9">
        <v>1841</v>
      </c>
      <c r="B1852" s="9">
        <v>102</v>
      </c>
      <c r="C1852" s="7">
        <v>102120149</v>
      </c>
      <c r="D1852" s="7">
        <v>102120149</v>
      </c>
      <c r="E1852" s="6" t="s">
        <v>2070</v>
      </c>
      <c r="F1852" s="40" t="s">
        <v>138</v>
      </c>
      <c r="G1852" s="8">
        <v>1.97</v>
      </c>
      <c r="H1852" s="10">
        <v>143</v>
      </c>
      <c r="I1852" s="32">
        <v>8.5</v>
      </c>
      <c r="J1852" s="7">
        <v>0</v>
      </c>
      <c r="K1852" s="6" t="s">
        <v>2071</v>
      </c>
      <c r="L1852" s="9" t="e">
        <f>VLOOKUP(C1852,ThoiHoc_DuKien20180119!$B$6:$B$346,1,FALSE)</f>
        <v>#N/A</v>
      </c>
      <c r="M1852" s="24" t="e">
        <f>VLOOKUP(C1852,SV_CoDiemChuaDu!$B$7:$I$26,8,FALSE)</f>
        <v>#N/A</v>
      </c>
      <c r="N1852" s="6" t="e">
        <f>VLOOKUP(C1852,SoLanLamDATN!$A$2:$B$1192,2,FALSE)</f>
        <v>#N/A</v>
      </c>
      <c r="P1852" s="2">
        <f>VLOOKUP(C1852,[2]XetNhanDATN_20180120!$C$5:$J$2281,8,FALSE)</f>
        <v>0</v>
      </c>
    </row>
    <row r="1853" spans="1:17" x14ac:dyDescent="0.25">
      <c r="A1853" s="9">
        <v>1842</v>
      </c>
      <c r="B1853" s="9">
        <v>102</v>
      </c>
      <c r="C1853" s="7">
        <v>102120163</v>
      </c>
      <c r="D1853" s="7">
        <v>102120163</v>
      </c>
      <c r="E1853" s="6" t="s">
        <v>2072</v>
      </c>
      <c r="F1853" s="40" t="s">
        <v>138</v>
      </c>
      <c r="G1853" s="8">
        <v>2.2400000000000002</v>
      </c>
      <c r="H1853" s="10">
        <v>143</v>
      </c>
      <c r="I1853" s="32">
        <v>5</v>
      </c>
      <c r="J1853" s="7">
        <v>0</v>
      </c>
      <c r="K1853" s="6" t="s">
        <v>2073</v>
      </c>
      <c r="L1853" s="9" t="e">
        <f>VLOOKUP(C1853,ThoiHoc_DuKien20180119!$B$6:$B$346,1,FALSE)</f>
        <v>#N/A</v>
      </c>
      <c r="M1853" s="24" t="e">
        <f>VLOOKUP(C1853,SV_CoDiemChuaDu!$B$7:$I$26,8,FALSE)</f>
        <v>#N/A</v>
      </c>
      <c r="N1853" s="6" t="e">
        <f>VLOOKUP(C1853,SoLanLamDATN!$A$2:$B$1192,2,FALSE)</f>
        <v>#N/A</v>
      </c>
      <c r="P1853" s="2">
        <f>VLOOKUP(C1853,[2]XetNhanDATN_20180120!$C$5:$J$2281,8,FALSE)</f>
        <v>0</v>
      </c>
    </row>
    <row r="1854" spans="1:17" x14ac:dyDescent="0.25">
      <c r="A1854" s="9">
        <v>1843</v>
      </c>
      <c r="B1854" s="9">
        <v>102</v>
      </c>
      <c r="C1854" s="7">
        <v>102120502</v>
      </c>
      <c r="D1854" s="7">
        <v>102120502</v>
      </c>
      <c r="E1854" s="6" t="s">
        <v>2078</v>
      </c>
      <c r="F1854" s="40" t="s">
        <v>145</v>
      </c>
      <c r="G1854" s="8">
        <v>0</v>
      </c>
      <c r="H1854" s="10">
        <v>142</v>
      </c>
      <c r="I1854" s="32">
        <v>143</v>
      </c>
      <c r="J1854" s="7">
        <v>0</v>
      </c>
      <c r="K1854" s="6" t="s">
        <v>2079</v>
      </c>
      <c r="L1854" s="9" t="e">
        <f>VLOOKUP(C1854,ThoiHoc_DuKien20180119!$B$6:$B$346,1,FALSE)</f>
        <v>#N/A</v>
      </c>
      <c r="M1854" s="24" t="e">
        <f>VLOOKUP(C1854,SV_CoDiemChuaDu!$B$7:$I$26,8,FALSE)</f>
        <v>#N/A</v>
      </c>
      <c r="N1854" s="6" t="e">
        <f>VLOOKUP(C1854,SoLanLamDATN!$A$2:$B$1192,2,FALSE)</f>
        <v>#N/A</v>
      </c>
      <c r="P1854" s="2">
        <f>VLOOKUP(C1854,[2]XetNhanDATN_20180120!$C$5:$J$2281,8,FALSE)</f>
        <v>0</v>
      </c>
    </row>
    <row r="1855" spans="1:17" x14ac:dyDescent="0.25">
      <c r="A1855" s="9">
        <v>1844</v>
      </c>
      <c r="B1855" s="9">
        <v>105</v>
      </c>
      <c r="C1855" s="7">
        <v>105120352</v>
      </c>
      <c r="D1855" s="7">
        <v>105120352</v>
      </c>
      <c r="E1855" s="6" t="s">
        <v>2140</v>
      </c>
      <c r="F1855" s="40" t="s">
        <v>2141</v>
      </c>
      <c r="G1855" s="8">
        <v>2.4900000000000002</v>
      </c>
      <c r="H1855" s="10">
        <v>144</v>
      </c>
      <c r="I1855" s="32">
        <v>6</v>
      </c>
      <c r="J1855" s="7">
        <v>0</v>
      </c>
      <c r="K1855" s="6" t="s">
        <v>2142</v>
      </c>
      <c r="L1855" s="9" t="e">
        <f>VLOOKUP(C1855,ThoiHoc_DuKien20180119!$B$6:$B$346,1,FALSE)</f>
        <v>#N/A</v>
      </c>
      <c r="M1855" s="24" t="e">
        <f>VLOOKUP(C1855,SV_CoDiemChuaDu!$B$7:$I$26,8,FALSE)</f>
        <v>#N/A</v>
      </c>
      <c r="N1855" s="6" t="e">
        <f>VLOOKUP(C1855,SoLanLamDATN!$A$2:$B$1192,2,FALSE)</f>
        <v>#N/A</v>
      </c>
      <c r="P1855" s="2">
        <f>VLOOKUP(C1855,[2]XetNhanDATN_20180120!$C$5:$J$2281,8,FALSE)</f>
        <v>0</v>
      </c>
    </row>
    <row r="1856" spans="1:17" x14ac:dyDescent="0.25">
      <c r="A1856" s="9">
        <v>1845</v>
      </c>
      <c r="B1856" s="9">
        <v>105</v>
      </c>
      <c r="C1856" s="7">
        <v>105120377</v>
      </c>
      <c r="D1856" s="7">
        <v>105120377</v>
      </c>
      <c r="E1856" s="6" t="s">
        <v>2143</v>
      </c>
      <c r="F1856" s="40" t="s">
        <v>2141</v>
      </c>
      <c r="G1856" s="8">
        <v>2.3199999999999998</v>
      </c>
      <c r="H1856" s="10">
        <v>144</v>
      </c>
      <c r="I1856" s="32">
        <v>6</v>
      </c>
      <c r="J1856" s="7">
        <v>0</v>
      </c>
      <c r="K1856" s="6" t="s">
        <v>2144</v>
      </c>
      <c r="L1856" s="9" t="e">
        <f>VLOOKUP(C1856,ThoiHoc_DuKien20180119!$B$6:$B$346,1,FALSE)</f>
        <v>#N/A</v>
      </c>
      <c r="M1856" s="24" t="e">
        <f>VLOOKUP(C1856,SV_CoDiemChuaDu!$B$7:$I$26,8,FALSE)</f>
        <v>#N/A</v>
      </c>
      <c r="N1856" s="6" t="e">
        <f>VLOOKUP(C1856,SoLanLamDATN!$A$2:$B$1192,2,FALSE)</f>
        <v>#N/A</v>
      </c>
      <c r="P1856" s="2">
        <f>VLOOKUP(C1856,[2]XetNhanDATN_20180120!$C$5:$J$2281,8,FALSE)</f>
        <v>0</v>
      </c>
    </row>
    <row r="1857" spans="1:17" x14ac:dyDescent="0.25">
      <c r="A1857" s="9">
        <v>1846</v>
      </c>
      <c r="B1857" s="9">
        <v>105</v>
      </c>
      <c r="C1857" s="7">
        <v>105120414</v>
      </c>
      <c r="D1857" s="7">
        <v>105120414</v>
      </c>
      <c r="E1857" s="6" t="s">
        <v>2147</v>
      </c>
      <c r="F1857" s="40" t="s">
        <v>2141</v>
      </c>
      <c r="G1857" s="8">
        <v>2.2400000000000002</v>
      </c>
      <c r="H1857" s="10">
        <v>144</v>
      </c>
      <c r="I1857" s="32">
        <v>6.5</v>
      </c>
      <c r="J1857" s="7">
        <v>0</v>
      </c>
      <c r="K1857" s="6" t="s">
        <v>2148</v>
      </c>
      <c r="L1857" s="9" t="e">
        <f>VLOOKUP(C1857,ThoiHoc_DuKien20180119!$B$6:$B$346,1,FALSE)</f>
        <v>#N/A</v>
      </c>
      <c r="M1857" s="24" t="e">
        <f>VLOOKUP(C1857,SV_CoDiemChuaDu!$B$7:$I$26,8,FALSE)</f>
        <v>#N/A</v>
      </c>
      <c r="N1857" s="6" t="e">
        <f>VLOOKUP(C1857,SoLanLamDATN!$A$2:$B$1192,2,FALSE)</f>
        <v>#N/A</v>
      </c>
      <c r="P1857" s="2">
        <f>VLOOKUP(C1857,[2]XetNhanDATN_20180120!$C$5:$J$2281,8,FALSE)</f>
        <v>0</v>
      </c>
    </row>
    <row r="1858" spans="1:17" x14ac:dyDescent="0.25">
      <c r="A1858" s="9">
        <v>1847</v>
      </c>
      <c r="B1858" s="9">
        <v>105</v>
      </c>
      <c r="C1858" s="7">
        <v>105120438</v>
      </c>
      <c r="D1858" s="7">
        <v>105120438</v>
      </c>
      <c r="E1858" s="6" t="s">
        <v>2149</v>
      </c>
      <c r="F1858" s="40" t="s">
        <v>2141</v>
      </c>
      <c r="G1858" s="8">
        <v>2.58</v>
      </c>
      <c r="H1858" s="10">
        <v>144</v>
      </c>
      <c r="I1858" s="32">
        <v>5</v>
      </c>
      <c r="J1858" s="7">
        <v>0</v>
      </c>
      <c r="K1858" s="6" t="s">
        <v>2150</v>
      </c>
      <c r="L1858" s="9" t="e">
        <f>VLOOKUP(C1858,ThoiHoc_DuKien20180119!$B$6:$B$346,1,FALSE)</f>
        <v>#N/A</v>
      </c>
      <c r="M1858" s="24" t="e">
        <f>VLOOKUP(C1858,SV_CoDiemChuaDu!$B$7:$I$26,8,FALSE)</f>
        <v>#N/A</v>
      </c>
      <c r="N1858" s="6" t="e">
        <f>VLOOKUP(C1858,SoLanLamDATN!$A$2:$B$1192,2,FALSE)</f>
        <v>#N/A</v>
      </c>
      <c r="P1858" s="2">
        <f>VLOOKUP(C1858,[2]XetNhanDATN_20180120!$C$5:$J$2281,8,FALSE)</f>
        <v>0</v>
      </c>
    </row>
    <row r="1859" spans="1:17" x14ac:dyDescent="0.25">
      <c r="A1859" s="9">
        <v>1848</v>
      </c>
      <c r="B1859" s="9">
        <v>105</v>
      </c>
      <c r="C1859" s="7">
        <v>105120455</v>
      </c>
      <c r="D1859" s="7">
        <v>105120455</v>
      </c>
      <c r="E1859" s="6" t="s">
        <v>2151</v>
      </c>
      <c r="F1859" s="40" t="s">
        <v>2141</v>
      </c>
      <c r="G1859" s="8">
        <v>2.2400000000000002</v>
      </c>
      <c r="H1859" s="10">
        <v>144</v>
      </c>
      <c r="I1859" s="32">
        <v>2</v>
      </c>
      <c r="J1859" s="7">
        <v>0</v>
      </c>
      <c r="K1859" s="6" t="s">
        <v>2152</v>
      </c>
      <c r="L1859" s="9" t="e">
        <f>VLOOKUP(C1859,ThoiHoc_DuKien20180119!$B$6:$B$346,1,FALSE)</f>
        <v>#N/A</v>
      </c>
      <c r="M1859" s="24" t="e">
        <f>VLOOKUP(C1859,SV_CoDiemChuaDu!$B$7:$I$26,8,FALSE)</f>
        <v>#N/A</v>
      </c>
      <c r="N1859" s="6" t="e">
        <f>VLOOKUP(C1859,SoLanLamDATN!$A$2:$B$1192,2,FALSE)</f>
        <v>#N/A</v>
      </c>
      <c r="P1859" s="2">
        <f>VLOOKUP(C1859,[2]XetNhanDATN_20180120!$C$5:$J$2281,8,FALSE)</f>
        <v>0</v>
      </c>
    </row>
    <row r="1860" spans="1:17" s="49" customFormat="1" x14ac:dyDescent="0.25">
      <c r="A1860" s="9">
        <v>1849</v>
      </c>
      <c r="B1860" s="41">
        <v>111</v>
      </c>
      <c r="C1860" s="42">
        <v>111120042</v>
      </c>
      <c r="D1860" s="42">
        <v>111120042</v>
      </c>
      <c r="E1860" s="43" t="s">
        <v>3474</v>
      </c>
      <c r="F1860" s="44" t="s">
        <v>238</v>
      </c>
      <c r="G1860" s="45">
        <v>3.01</v>
      </c>
      <c r="H1860" s="46" t="s">
        <v>3470</v>
      </c>
      <c r="I1860" s="47" t="s">
        <v>3470</v>
      </c>
      <c r="J1860" s="42">
        <v>0</v>
      </c>
      <c r="K1860" s="43"/>
      <c r="L1860" s="41" t="e">
        <f>VLOOKUP(C1860,ThoiHoc_DuKien20180119!$B$6:$B$346,1,FALSE)</f>
        <v>#N/A</v>
      </c>
      <c r="M1860" s="48" t="e">
        <f>VLOOKUP(C1860,SV_CoDiemChuaDu!$B$7:$I$26,8,FALSE)</f>
        <v>#N/A</v>
      </c>
      <c r="N1860" s="43">
        <f>VLOOKUP(C1860,SoLanLamDATN!$A$2:$B$1192,2,FALSE)</f>
        <v>1</v>
      </c>
      <c r="P1860" s="50" t="e">
        <f>VLOOKUP(C1860,[2]XetNhanDATN_20180120!$C$5:$J$2281,8,FALSE)</f>
        <v>#N/A</v>
      </c>
      <c r="Q1860" s="50"/>
    </row>
    <row r="1861" spans="1:17" x14ac:dyDescent="0.25">
      <c r="A1861" s="9">
        <v>1850</v>
      </c>
      <c r="B1861" s="9">
        <v>111</v>
      </c>
      <c r="C1861" s="7">
        <v>111120044</v>
      </c>
      <c r="D1861" s="7">
        <v>111120044</v>
      </c>
      <c r="E1861" s="6" t="s">
        <v>2225</v>
      </c>
      <c r="F1861" s="40" t="s">
        <v>238</v>
      </c>
      <c r="G1861" s="8">
        <v>1.74</v>
      </c>
      <c r="H1861" s="10">
        <v>143</v>
      </c>
      <c r="I1861" s="32">
        <v>15</v>
      </c>
      <c r="J1861" s="7">
        <v>0</v>
      </c>
      <c r="K1861" s="6" t="s">
        <v>2226</v>
      </c>
      <c r="L1861" s="9" t="e">
        <f>VLOOKUP(C1861,ThoiHoc_DuKien20180119!$B$6:$B$346,1,FALSE)</f>
        <v>#N/A</v>
      </c>
      <c r="M1861" s="24" t="e">
        <f>VLOOKUP(C1861,SV_CoDiemChuaDu!$B$7:$I$26,8,FALSE)</f>
        <v>#N/A</v>
      </c>
      <c r="N1861" s="6" t="e">
        <f>VLOOKUP(C1861,SoLanLamDATN!$A$2:$B$1192,2,FALSE)</f>
        <v>#N/A</v>
      </c>
      <c r="P1861" s="2">
        <f>VLOOKUP(C1861,[2]XetNhanDATN_20180120!$C$5:$J$2281,8,FALSE)</f>
        <v>0</v>
      </c>
    </row>
    <row r="1862" spans="1:17" x14ac:dyDescent="0.25">
      <c r="A1862" s="9">
        <v>1851</v>
      </c>
      <c r="B1862" s="9">
        <v>109</v>
      </c>
      <c r="C1862" s="7">
        <v>109120100</v>
      </c>
      <c r="D1862" s="7">
        <v>109120100</v>
      </c>
      <c r="E1862" s="6" t="s">
        <v>2184</v>
      </c>
      <c r="F1862" s="40" t="s">
        <v>205</v>
      </c>
      <c r="G1862" s="8">
        <v>2.0699999999999998</v>
      </c>
      <c r="H1862" s="10">
        <v>143</v>
      </c>
      <c r="I1862" s="32">
        <v>5</v>
      </c>
      <c r="J1862" s="7">
        <v>0</v>
      </c>
      <c r="K1862" s="6" t="s">
        <v>2185</v>
      </c>
      <c r="L1862" s="9" t="e">
        <f>VLOOKUP(C1862,ThoiHoc_DuKien20180119!$B$6:$B$346,1,FALSE)</f>
        <v>#N/A</v>
      </c>
      <c r="M1862" s="24" t="e">
        <f>VLOOKUP(C1862,SV_CoDiemChuaDu!$B$7:$I$26,8,FALSE)</f>
        <v>#N/A</v>
      </c>
      <c r="N1862" s="6" t="e">
        <f>VLOOKUP(C1862,SoLanLamDATN!$A$2:$B$1192,2,FALSE)</f>
        <v>#N/A</v>
      </c>
      <c r="P1862" s="2">
        <f>VLOOKUP(C1862,[2]XetNhanDATN_20180120!$C$5:$J$2281,8,FALSE)</f>
        <v>0</v>
      </c>
    </row>
    <row r="1863" spans="1:17" x14ac:dyDescent="0.25">
      <c r="A1863" s="9">
        <v>1852</v>
      </c>
      <c r="B1863" s="9">
        <v>109</v>
      </c>
      <c r="C1863" s="7">
        <v>109120125</v>
      </c>
      <c r="D1863" s="7">
        <v>109120125</v>
      </c>
      <c r="E1863" s="6" t="s">
        <v>2188</v>
      </c>
      <c r="F1863" s="40" t="s">
        <v>205</v>
      </c>
      <c r="G1863" s="8">
        <v>1.82</v>
      </c>
      <c r="H1863" s="10">
        <v>143</v>
      </c>
      <c r="I1863" s="32">
        <v>0</v>
      </c>
      <c r="J1863" s="7">
        <v>0</v>
      </c>
      <c r="K1863" s="6" t="s">
        <v>2189</v>
      </c>
      <c r="L1863" s="9" t="e">
        <f>VLOOKUP(C1863,ThoiHoc_DuKien20180119!$B$6:$B$346,1,FALSE)</f>
        <v>#N/A</v>
      </c>
      <c r="M1863" s="24" t="e">
        <f>VLOOKUP(C1863,SV_CoDiemChuaDu!$B$7:$I$26,8,FALSE)</f>
        <v>#N/A</v>
      </c>
      <c r="N1863" s="6" t="e">
        <f>VLOOKUP(C1863,SoLanLamDATN!$A$2:$B$1192,2,FALSE)</f>
        <v>#N/A</v>
      </c>
      <c r="P1863" s="2">
        <f>VLOOKUP(C1863,[2]XetNhanDATN_20180120!$C$5:$J$2281,8,FALSE)</f>
        <v>0</v>
      </c>
    </row>
    <row r="1864" spans="1:17" x14ac:dyDescent="0.25">
      <c r="A1864" s="9">
        <v>1853</v>
      </c>
      <c r="B1864" s="9">
        <v>110</v>
      </c>
      <c r="C1864" s="7">
        <v>110120235</v>
      </c>
      <c r="D1864" s="7">
        <v>110120235</v>
      </c>
      <c r="E1864" s="6" t="s">
        <v>2216</v>
      </c>
      <c r="F1864" s="40" t="s">
        <v>227</v>
      </c>
      <c r="G1864" s="8">
        <v>1.95</v>
      </c>
      <c r="H1864" s="10">
        <v>143</v>
      </c>
      <c r="I1864" s="32">
        <v>14</v>
      </c>
      <c r="J1864" s="7">
        <v>0</v>
      </c>
      <c r="K1864" s="6" t="s">
        <v>2217</v>
      </c>
      <c r="L1864" s="9" t="e">
        <f>VLOOKUP(C1864,ThoiHoc_DuKien20180119!$B$6:$B$346,1,FALSE)</f>
        <v>#N/A</v>
      </c>
      <c r="M1864" s="24" t="e">
        <f>VLOOKUP(C1864,SV_CoDiemChuaDu!$B$7:$I$26,8,FALSE)</f>
        <v>#N/A</v>
      </c>
      <c r="N1864" s="6" t="e">
        <f>VLOOKUP(C1864,SoLanLamDATN!$A$2:$B$1192,2,FALSE)</f>
        <v>#N/A</v>
      </c>
      <c r="P1864" s="2">
        <f>VLOOKUP(C1864,[2]XetNhanDATN_20180120!$C$5:$J$2281,8,FALSE)</f>
        <v>0</v>
      </c>
    </row>
    <row r="1865" spans="1:17" x14ac:dyDescent="0.25">
      <c r="A1865" s="9">
        <v>1854</v>
      </c>
      <c r="B1865" s="9">
        <v>110</v>
      </c>
      <c r="C1865" s="7">
        <v>110120314</v>
      </c>
      <c r="D1865" s="7">
        <v>110120314</v>
      </c>
      <c r="E1865" s="6" t="s">
        <v>2218</v>
      </c>
      <c r="F1865" s="40" t="s">
        <v>235</v>
      </c>
      <c r="G1865" s="8">
        <v>2.3199999999999998</v>
      </c>
      <c r="H1865" s="10">
        <v>143</v>
      </c>
      <c r="I1865" s="32">
        <v>4</v>
      </c>
      <c r="J1865" s="7">
        <v>0</v>
      </c>
      <c r="K1865" s="6" t="s">
        <v>2219</v>
      </c>
      <c r="L1865" s="9" t="e">
        <f>VLOOKUP(C1865,ThoiHoc_DuKien20180119!$B$6:$B$346,1,FALSE)</f>
        <v>#N/A</v>
      </c>
      <c r="M1865" s="24" t="e">
        <f>VLOOKUP(C1865,SV_CoDiemChuaDu!$B$7:$I$26,8,FALSE)</f>
        <v>#N/A</v>
      </c>
      <c r="N1865" s="6" t="e">
        <f>VLOOKUP(C1865,SoLanLamDATN!$A$2:$B$1192,2,FALSE)</f>
        <v>#N/A</v>
      </c>
      <c r="P1865" s="2">
        <f>VLOOKUP(C1865,[2]XetNhanDATN_20180120!$C$5:$J$2281,8,FALSE)</f>
        <v>0</v>
      </c>
    </row>
    <row r="1866" spans="1:17" x14ac:dyDescent="0.25">
      <c r="A1866" s="9">
        <v>1855</v>
      </c>
      <c r="B1866" s="9">
        <v>110</v>
      </c>
      <c r="C1866" s="7">
        <v>110120321</v>
      </c>
      <c r="D1866" s="7">
        <v>110120321</v>
      </c>
      <c r="E1866" s="6" t="s">
        <v>2220</v>
      </c>
      <c r="F1866" s="40" t="s">
        <v>235</v>
      </c>
      <c r="G1866" s="8">
        <v>2.27</v>
      </c>
      <c r="H1866" s="10">
        <v>143</v>
      </c>
      <c r="I1866" s="32">
        <v>29</v>
      </c>
      <c r="J1866" s="7">
        <v>0</v>
      </c>
      <c r="K1866" s="6" t="s">
        <v>2221</v>
      </c>
      <c r="L1866" s="9" t="e">
        <f>VLOOKUP(C1866,ThoiHoc_DuKien20180119!$B$6:$B$346,1,FALSE)</f>
        <v>#N/A</v>
      </c>
      <c r="M1866" s="24" t="e">
        <f>VLOOKUP(C1866,SV_CoDiemChuaDu!$B$7:$I$26,8,FALSE)</f>
        <v>#N/A</v>
      </c>
      <c r="N1866" s="6" t="e">
        <f>VLOOKUP(C1866,SoLanLamDATN!$A$2:$B$1192,2,FALSE)</f>
        <v>#N/A</v>
      </c>
      <c r="P1866" s="2">
        <f>VLOOKUP(C1866,[2]XetNhanDATN_20180120!$C$5:$J$2281,8,FALSE)</f>
        <v>0</v>
      </c>
    </row>
    <row r="1867" spans="1:17" x14ac:dyDescent="0.25">
      <c r="A1867" s="9">
        <v>1856</v>
      </c>
      <c r="B1867" s="9">
        <v>110</v>
      </c>
      <c r="C1867" s="7">
        <v>110120345</v>
      </c>
      <c r="D1867" s="7">
        <v>110120345</v>
      </c>
      <c r="E1867" s="6" t="s">
        <v>2053</v>
      </c>
      <c r="F1867" s="40" t="s">
        <v>235</v>
      </c>
      <c r="G1867" s="8">
        <v>1.91</v>
      </c>
      <c r="H1867" s="10">
        <v>143</v>
      </c>
      <c r="I1867" s="32">
        <v>7</v>
      </c>
      <c r="J1867" s="7">
        <v>0</v>
      </c>
      <c r="K1867" s="6" t="s">
        <v>2224</v>
      </c>
      <c r="L1867" s="9" t="e">
        <f>VLOOKUP(C1867,ThoiHoc_DuKien20180119!$B$6:$B$346,1,FALSE)</f>
        <v>#N/A</v>
      </c>
      <c r="M1867" s="24" t="e">
        <f>VLOOKUP(C1867,SV_CoDiemChuaDu!$B$7:$I$26,8,FALSE)</f>
        <v>#N/A</v>
      </c>
      <c r="N1867" s="6" t="e">
        <f>VLOOKUP(C1867,SoLanLamDATN!$A$2:$B$1192,2,FALSE)</f>
        <v>#N/A</v>
      </c>
      <c r="P1867" s="2">
        <f>VLOOKUP(C1867,[2]XetNhanDATN_20180120!$C$5:$J$2281,8,FALSE)</f>
        <v>0</v>
      </c>
    </row>
    <row r="1868" spans="1:17" x14ac:dyDescent="0.25">
      <c r="A1868" s="9">
        <v>1857</v>
      </c>
      <c r="B1868" s="9">
        <v>109</v>
      </c>
      <c r="C1868" s="7">
        <v>109120163</v>
      </c>
      <c r="D1868" s="7">
        <v>109120163</v>
      </c>
      <c r="E1868" s="6" t="s">
        <v>2190</v>
      </c>
      <c r="F1868" s="40" t="s">
        <v>206</v>
      </c>
      <c r="G1868" s="8">
        <v>2.21</v>
      </c>
      <c r="H1868" s="10">
        <v>143</v>
      </c>
      <c r="I1868" s="32">
        <v>11</v>
      </c>
      <c r="J1868" s="7">
        <v>0</v>
      </c>
      <c r="K1868" s="6" t="s">
        <v>2191</v>
      </c>
      <c r="L1868" s="9" t="e">
        <f>VLOOKUP(C1868,ThoiHoc_DuKien20180119!$B$6:$B$346,1,FALSE)</f>
        <v>#N/A</v>
      </c>
      <c r="M1868" s="24" t="e">
        <f>VLOOKUP(C1868,SV_CoDiemChuaDu!$B$7:$I$26,8,FALSE)</f>
        <v>#N/A</v>
      </c>
      <c r="N1868" s="6" t="e">
        <f>VLOOKUP(C1868,SoLanLamDATN!$A$2:$B$1192,2,FALSE)</f>
        <v>#N/A</v>
      </c>
      <c r="P1868" s="2">
        <f>VLOOKUP(C1868,[2]XetNhanDATN_20180120!$C$5:$J$2281,8,FALSE)</f>
        <v>0</v>
      </c>
    </row>
    <row r="1869" spans="1:17" x14ac:dyDescent="0.25">
      <c r="A1869" s="9">
        <v>1858</v>
      </c>
      <c r="B1869" s="9">
        <v>109</v>
      </c>
      <c r="C1869" s="7">
        <v>109120178</v>
      </c>
      <c r="D1869" s="7">
        <v>109120178</v>
      </c>
      <c r="E1869" s="6" t="s">
        <v>2194</v>
      </c>
      <c r="F1869" s="40" t="s">
        <v>206</v>
      </c>
      <c r="G1869" s="8">
        <v>2.09</v>
      </c>
      <c r="H1869" s="10">
        <v>143</v>
      </c>
      <c r="I1869" s="32">
        <v>5</v>
      </c>
      <c r="J1869" s="7">
        <v>0</v>
      </c>
      <c r="K1869" s="6" t="s">
        <v>2195</v>
      </c>
      <c r="L1869" s="9" t="e">
        <f>VLOOKUP(C1869,ThoiHoc_DuKien20180119!$B$6:$B$346,1,FALSE)</f>
        <v>#N/A</v>
      </c>
      <c r="M1869" s="24" t="e">
        <f>VLOOKUP(C1869,SV_CoDiemChuaDu!$B$7:$I$26,8,FALSE)</f>
        <v>#N/A</v>
      </c>
      <c r="N1869" s="6" t="e">
        <f>VLOOKUP(C1869,SoLanLamDATN!$A$2:$B$1192,2,FALSE)</f>
        <v>#N/A</v>
      </c>
      <c r="P1869" s="2">
        <f>VLOOKUP(C1869,[2]XetNhanDATN_20180120!$C$5:$J$2281,8,FALSE)</f>
        <v>0</v>
      </c>
    </row>
    <row r="1870" spans="1:17" s="49" customFormat="1" x14ac:dyDescent="0.25">
      <c r="A1870" s="9">
        <v>1859</v>
      </c>
      <c r="B1870" s="41">
        <v>109</v>
      </c>
      <c r="C1870" s="42">
        <v>109120210</v>
      </c>
      <c r="D1870" s="42">
        <v>109120210</v>
      </c>
      <c r="E1870" s="43" t="s">
        <v>3473</v>
      </c>
      <c r="F1870" s="44" t="s">
        <v>206</v>
      </c>
      <c r="G1870" s="45">
        <v>2.5499999999999998</v>
      </c>
      <c r="H1870" s="46" t="s">
        <v>3470</v>
      </c>
      <c r="I1870" s="47" t="s">
        <v>3470</v>
      </c>
      <c r="J1870" s="42">
        <v>0</v>
      </c>
      <c r="K1870" s="43" t="s">
        <v>3470</v>
      </c>
      <c r="L1870" s="41" t="e">
        <f>VLOOKUP(C1870,ThoiHoc_DuKien20180119!$B$6:$B$346,1,FALSE)</f>
        <v>#N/A</v>
      </c>
      <c r="M1870" s="48" t="e">
        <f>VLOOKUP(C1870,SV_CoDiemChuaDu!$B$7:$I$26,8,FALSE)</f>
        <v>#N/A</v>
      </c>
      <c r="N1870" s="43">
        <f>VLOOKUP(C1870,SoLanLamDATN!$A$2:$B$1192,2,FALSE)</f>
        <v>1</v>
      </c>
      <c r="P1870" s="50" t="e">
        <f>VLOOKUP(C1870,[2]XetNhanDATN_20180120!$C$5:$J$2281,8,FALSE)</f>
        <v>#N/A</v>
      </c>
      <c r="Q1870" s="50" t="s">
        <v>3589</v>
      </c>
    </row>
    <row r="1871" spans="1:17" x14ac:dyDescent="0.25">
      <c r="A1871" s="9">
        <v>1860</v>
      </c>
      <c r="B1871" s="9">
        <v>109</v>
      </c>
      <c r="C1871" s="7">
        <v>109120288</v>
      </c>
      <c r="D1871" s="7">
        <v>109120288</v>
      </c>
      <c r="E1871" s="6" t="s">
        <v>2201</v>
      </c>
      <c r="F1871" s="40" t="s">
        <v>210</v>
      </c>
      <c r="G1871" s="8">
        <v>2.08</v>
      </c>
      <c r="H1871" s="10">
        <v>143</v>
      </c>
      <c r="I1871" s="32">
        <v>6</v>
      </c>
      <c r="J1871" s="7">
        <v>0</v>
      </c>
      <c r="K1871" s="6" t="s">
        <v>2202</v>
      </c>
      <c r="L1871" s="9" t="e">
        <f>VLOOKUP(C1871,ThoiHoc_DuKien20180119!$B$6:$B$346,1,FALSE)</f>
        <v>#N/A</v>
      </c>
      <c r="M1871" s="24" t="e">
        <f>VLOOKUP(C1871,SV_CoDiemChuaDu!$B$7:$I$26,8,FALSE)</f>
        <v>#N/A</v>
      </c>
      <c r="N1871" s="6" t="e">
        <f>VLOOKUP(C1871,SoLanLamDATN!$A$2:$B$1192,2,FALSE)</f>
        <v>#N/A</v>
      </c>
      <c r="P1871" s="2">
        <f>VLOOKUP(C1871,[2]XetNhanDATN_20180120!$C$5:$J$2281,8,FALSE)</f>
        <v>0</v>
      </c>
    </row>
    <row r="1872" spans="1:17" x14ac:dyDescent="0.25">
      <c r="A1872" s="9">
        <v>1861</v>
      </c>
      <c r="B1872" s="9">
        <v>109</v>
      </c>
      <c r="C1872" s="7">
        <v>109120377</v>
      </c>
      <c r="D1872" s="7">
        <v>109120377</v>
      </c>
      <c r="E1872" s="6" t="s">
        <v>2207</v>
      </c>
      <c r="F1872" s="40" t="s">
        <v>219</v>
      </c>
      <c r="G1872" s="8">
        <v>2.31</v>
      </c>
      <c r="H1872" s="10">
        <v>143</v>
      </c>
      <c r="I1872" s="32">
        <v>6</v>
      </c>
      <c r="J1872" s="7">
        <v>0</v>
      </c>
      <c r="K1872" s="6" t="s">
        <v>2208</v>
      </c>
      <c r="L1872" s="9" t="e">
        <f>VLOOKUP(C1872,ThoiHoc_DuKien20180119!$B$6:$B$346,1,FALSE)</f>
        <v>#N/A</v>
      </c>
      <c r="M1872" s="24" t="e">
        <f>VLOOKUP(C1872,SV_CoDiemChuaDu!$B$7:$I$26,8,FALSE)</f>
        <v>#N/A</v>
      </c>
      <c r="N1872" s="6" t="e">
        <f>VLOOKUP(C1872,SoLanLamDATN!$A$2:$B$1192,2,FALSE)</f>
        <v>#N/A</v>
      </c>
      <c r="P1872" s="2">
        <f>VLOOKUP(C1872,[2]XetNhanDATN_20180120!$C$5:$J$2281,8,FALSE)</f>
        <v>0</v>
      </c>
    </row>
    <row r="1873" spans="1:16" x14ac:dyDescent="0.25">
      <c r="A1873" s="9">
        <v>1862</v>
      </c>
      <c r="B1873" s="9">
        <v>109</v>
      </c>
      <c r="C1873" s="7">
        <v>109120417</v>
      </c>
      <c r="D1873" s="7">
        <v>109120417</v>
      </c>
      <c r="E1873" s="6" t="s">
        <v>2209</v>
      </c>
      <c r="F1873" s="40" t="s">
        <v>2210</v>
      </c>
      <c r="G1873" s="8">
        <v>1.85</v>
      </c>
      <c r="H1873" s="10">
        <v>146</v>
      </c>
      <c r="I1873" s="32">
        <v>5</v>
      </c>
      <c r="J1873" s="7">
        <v>0</v>
      </c>
      <c r="K1873" s="6" t="s">
        <v>2211</v>
      </c>
      <c r="L1873" s="9" t="e">
        <f>VLOOKUP(C1873,ThoiHoc_DuKien20180119!$B$6:$B$346,1,FALSE)</f>
        <v>#N/A</v>
      </c>
      <c r="M1873" s="24" t="e">
        <f>VLOOKUP(C1873,SV_CoDiemChuaDu!$B$7:$I$26,8,FALSE)</f>
        <v>#N/A</v>
      </c>
      <c r="N1873" s="6" t="e">
        <f>VLOOKUP(C1873,SoLanLamDATN!$A$2:$B$1192,2,FALSE)</f>
        <v>#N/A</v>
      </c>
      <c r="P1873" s="2">
        <f>VLOOKUP(C1873,[2]XetNhanDATN_20180120!$C$5:$J$2281,8,FALSE)</f>
        <v>0</v>
      </c>
    </row>
    <row r="1874" spans="1:16" x14ac:dyDescent="0.25">
      <c r="A1874" s="9">
        <v>1863</v>
      </c>
      <c r="B1874" s="9">
        <v>101</v>
      </c>
      <c r="C1874" s="7">
        <v>101130010</v>
      </c>
      <c r="D1874" s="7">
        <v>101130010</v>
      </c>
      <c r="E1874" s="6" t="s">
        <v>2263</v>
      </c>
      <c r="F1874" s="40" t="s">
        <v>259</v>
      </c>
      <c r="G1874" s="8">
        <v>1.96</v>
      </c>
      <c r="H1874" s="10">
        <v>142</v>
      </c>
      <c r="I1874" s="32">
        <v>14</v>
      </c>
      <c r="J1874" s="7">
        <v>0</v>
      </c>
      <c r="K1874" s="6" t="s">
        <v>2264</v>
      </c>
      <c r="L1874" s="9" t="e">
        <f>VLOOKUP(C1874,ThoiHoc_DuKien20180119!$B$6:$B$346,1,FALSE)</f>
        <v>#N/A</v>
      </c>
      <c r="M1874" s="24" t="e">
        <f>VLOOKUP(C1874,SV_CoDiemChuaDu!$B$7:$I$26,8,FALSE)</f>
        <v>#N/A</v>
      </c>
      <c r="N1874" s="6" t="e">
        <f>VLOOKUP(C1874,SoLanLamDATN!$A$2:$B$1192,2,FALSE)</f>
        <v>#N/A</v>
      </c>
      <c r="P1874" s="2">
        <f>VLOOKUP(C1874,[2]XetNhanDATN_20180120!$C$5:$J$2281,8,FALSE)</f>
        <v>0</v>
      </c>
    </row>
    <row r="1875" spans="1:16" x14ac:dyDescent="0.25">
      <c r="A1875" s="9">
        <v>1864</v>
      </c>
      <c r="B1875" s="9">
        <v>101</v>
      </c>
      <c r="C1875" s="7">
        <v>101130017</v>
      </c>
      <c r="D1875" s="7">
        <v>101130017</v>
      </c>
      <c r="E1875" s="6" t="s">
        <v>2265</v>
      </c>
      <c r="F1875" s="40" t="s">
        <v>259</v>
      </c>
      <c r="G1875" s="8">
        <v>2.54</v>
      </c>
      <c r="H1875" s="10">
        <v>142</v>
      </c>
      <c r="I1875" s="32">
        <v>28</v>
      </c>
      <c r="J1875" s="7">
        <v>0</v>
      </c>
      <c r="K1875" s="6" t="s">
        <v>2266</v>
      </c>
      <c r="L1875" s="9" t="e">
        <f>VLOOKUP(C1875,ThoiHoc_DuKien20180119!$B$6:$B$346,1,FALSE)</f>
        <v>#N/A</v>
      </c>
      <c r="M1875" s="24" t="e">
        <f>VLOOKUP(C1875,SV_CoDiemChuaDu!$B$7:$I$26,8,FALSE)</f>
        <v>#N/A</v>
      </c>
      <c r="N1875" s="6" t="e">
        <f>VLOOKUP(C1875,SoLanLamDATN!$A$2:$B$1192,2,FALSE)</f>
        <v>#N/A</v>
      </c>
      <c r="P1875" s="2">
        <f>VLOOKUP(C1875,[2]XetNhanDATN_20180120!$C$5:$J$2281,8,FALSE)</f>
        <v>0</v>
      </c>
    </row>
    <row r="1876" spans="1:16" x14ac:dyDescent="0.25">
      <c r="A1876" s="9">
        <v>1865</v>
      </c>
      <c r="B1876" s="9">
        <v>101</v>
      </c>
      <c r="C1876" s="7">
        <v>101130020</v>
      </c>
      <c r="D1876" s="7">
        <v>101130020</v>
      </c>
      <c r="E1876" s="6" t="s">
        <v>2267</v>
      </c>
      <c r="F1876" s="40" t="s">
        <v>259</v>
      </c>
      <c r="G1876" s="8">
        <v>2.1800000000000002</v>
      </c>
      <c r="H1876" s="10">
        <v>142</v>
      </c>
      <c r="I1876" s="32">
        <v>30</v>
      </c>
      <c r="J1876" s="7">
        <v>0</v>
      </c>
      <c r="K1876" s="6" t="s">
        <v>2268</v>
      </c>
      <c r="L1876" s="9" t="e">
        <f>VLOOKUP(C1876,ThoiHoc_DuKien20180119!$B$6:$B$346,1,FALSE)</f>
        <v>#N/A</v>
      </c>
      <c r="M1876" s="24" t="e">
        <f>VLOOKUP(C1876,SV_CoDiemChuaDu!$B$7:$I$26,8,FALSE)</f>
        <v>#N/A</v>
      </c>
      <c r="N1876" s="6" t="e">
        <f>VLOOKUP(C1876,SoLanLamDATN!$A$2:$B$1192,2,FALSE)</f>
        <v>#N/A</v>
      </c>
      <c r="P1876" s="2">
        <f>VLOOKUP(C1876,[2]XetNhanDATN_20180120!$C$5:$J$2281,8,FALSE)</f>
        <v>0</v>
      </c>
    </row>
    <row r="1877" spans="1:16" x14ac:dyDescent="0.25">
      <c r="A1877" s="9">
        <v>1866</v>
      </c>
      <c r="B1877" s="9">
        <v>101</v>
      </c>
      <c r="C1877" s="7">
        <v>101130022</v>
      </c>
      <c r="D1877" s="7">
        <v>101130022</v>
      </c>
      <c r="E1877" s="6" t="s">
        <v>2269</v>
      </c>
      <c r="F1877" s="40" t="s">
        <v>259</v>
      </c>
      <c r="G1877" s="8">
        <v>2.02</v>
      </c>
      <c r="H1877" s="10">
        <v>142</v>
      </c>
      <c r="I1877" s="32">
        <v>7</v>
      </c>
      <c r="J1877" s="7">
        <v>0</v>
      </c>
      <c r="K1877" s="6" t="s">
        <v>2270</v>
      </c>
      <c r="L1877" s="9" t="e">
        <f>VLOOKUP(C1877,ThoiHoc_DuKien20180119!$B$6:$B$346,1,FALSE)</f>
        <v>#N/A</v>
      </c>
      <c r="M1877" s="24" t="e">
        <f>VLOOKUP(C1877,SV_CoDiemChuaDu!$B$7:$I$26,8,FALSE)</f>
        <v>#N/A</v>
      </c>
      <c r="N1877" s="6" t="e">
        <f>VLOOKUP(C1877,SoLanLamDATN!$A$2:$B$1192,2,FALSE)</f>
        <v>#N/A</v>
      </c>
      <c r="P1877" s="2">
        <f>VLOOKUP(C1877,[2]XetNhanDATN_20180120!$C$5:$J$2281,8,FALSE)</f>
        <v>0</v>
      </c>
    </row>
    <row r="1878" spans="1:16" x14ac:dyDescent="0.25">
      <c r="A1878" s="9">
        <v>1867</v>
      </c>
      <c r="B1878" s="9">
        <v>101</v>
      </c>
      <c r="C1878" s="7">
        <v>101130025</v>
      </c>
      <c r="D1878" s="7">
        <v>101130025</v>
      </c>
      <c r="E1878" s="6" t="s">
        <v>2271</v>
      </c>
      <c r="F1878" s="40" t="s">
        <v>259</v>
      </c>
      <c r="G1878" s="8">
        <v>2.2599999999999998</v>
      </c>
      <c r="H1878" s="10">
        <v>142</v>
      </c>
      <c r="I1878" s="32">
        <v>13</v>
      </c>
      <c r="J1878" s="7">
        <v>0</v>
      </c>
      <c r="K1878" s="6" t="s">
        <v>2272</v>
      </c>
      <c r="L1878" s="9" t="e">
        <f>VLOOKUP(C1878,ThoiHoc_DuKien20180119!$B$6:$B$346,1,FALSE)</f>
        <v>#N/A</v>
      </c>
      <c r="M1878" s="24" t="e">
        <f>VLOOKUP(C1878,SV_CoDiemChuaDu!$B$7:$I$26,8,FALSE)</f>
        <v>#N/A</v>
      </c>
      <c r="N1878" s="6" t="e">
        <f>VLOOKUP(C1878,SoLanLamDATN!$A$2:$B$1192,2,FALSE)</f>
        <v>#N/A</v>
      </c>
      <c r="P1878" s="2">
        <f>VLOOKUP(C1878,[2]XetNhanDATN_20180120!$C$5:$J$2281,8,FALSE)</f>
        <v>0</v>
      </c>
    </row>
    <row r="1879" spans="1:16" x14ac:dyDescent="0.25">
      <c r="A1879" s="9">
        <v>1868</v>
      </c>
      <c r="B1879" s="9">
        <v>101</v>
      </c>
      <c r="C1879" s="7">
        <v>101130028</v>
      </c>
      <c r="D1879" s="7">
        <v>101130028</v>
      </c>
      <c r="E1879" s="6" t="s">
        <v>2273</v>
      </c>
      <c r="F1879" s="40" t="s">
        <v>259</v>
      </c>
      <c r="G1879" s="8">
        <v>1.92</v>
      </c>
      <c r="H1879" s="10">
        <v>142</v>
      </c>
      <c r="I1879" s="32">
        <v>30</v>
      </c>
      <c r="J1879" s="7">
        <v>0</v>
      </c>
      <c r="K1879" s="6" t="s">
        <v>2274</v>
      </c>
      <c r="L1879" s="9" t="e">
        <f>VLOOKUP(C1879,ThoiHoc_DuKien20180119!$B$6:$B$346,1,FALSE)</f>
        <v>#N/A</v>
      </c>
      <c r="M1879" s="24" t="e">
        <f>VLOOKUP(C1879,SV_CoDiemChuaDu!$B$7:$I$26,8,FALSE)</f>
        <v>#N/A</v>
      </c>
      <c r="N1879" s="6" t="e">
        <f>VLOOKUP(C1879,SoLanLamDATN!$A$2:$B$1192,2,FALSE)</f>
        <v>#N/A</v>
      </c>
      <c r="P1879" s="2">
        <f>VLOOKUP(C1879,[2]XetNhanDATN_20180120!$C$5:$J$2281,8,FALSE)</f>
        <v>0</v>
      </c>
    </row>
    <row r="1880" spans="1:16" x14ac:dyDescent="0.25">
      <c r="A1880" s="9">
        <v>1869</v>
      </c>
      <c r="B1880" s="9">
        <v>101</v>
      </c>
      <c r="C1880" s="7">
        <v>101130044</v>
      </c>
      <c r="D1880" s="7">
        <v>101130044</v>
      </c>
      <c r="E1880" s="6" t="s">
        <v>2277</v>
      </c>
      <c r="F1880" s="40" t="s">
        <v>259</v>
      </c>
      <c r="G1880" s="8">
        <v>2.0299999999999998</v>
      </c>
      <c r="H1880" s="10">
        <v>142</v>
      </c>
      <c r="I1880" s="32">
        <v>10</v>
      </c>
      <c r="J1880" s="7">
        <v>0</v>
      </c>
      <c r="K1880" s="6" t="s">
        <v>2278</v>
      </c>
      <c r="L1880" s="9" t="e">
        <f>VLOOKUP(C1880,ThoiHoc_DuKien20180119!$B$6:$B$346,1,FALSE)</f>
        <v>#N/A</v>
      </c>
      <c r="M1880" s="24" t="e">
        <f>VLOOKUP(C1880,SV_CoDiemChuaDu!$B$7:$I$26,8,FALSE)</f>
        <v>#N/A</v>
      </c>
      <c r="N1880" s="6" t="e">
        <f>VLOOKUP(C1880,SoLanLamDATN!$A$2:$B$1192,2,FALSE)</f>
        <v>#N/A</v>
      </c>
      <c r="P1880" s="2">
        <f>VLOOKUP(C1880,[2]XetNhanDATN_20180120!$C$5:$J$2281,8,FALSE)</f>
        <v>0</v>
      </c>
    </row>
    <row r="1881" spans="1:16" x14ac:dyDescent="0.25">
      <c r="A1881" s="9">
        <v>1870</v>
      </c>
      <c r="B1881" s="9">
        <v>101</v>
      </c>
      <c r="C1881" s="7">
        <v>101130047</v>
      </c>
      <c r="D1881" s="7">
        <v>101130047</v>
      </c>
      <c r="E1881" s="6" t="s">
        <v>2279</v>
      </c>
      <c r="F1881" s="40" t="s">
        <v>259</v>
      </c>
      <c r="G1881" s="8">
        <v>1.91</v>
      </c>
      <c r="H1881" s="10">
        <v>142</v>
      </c>
      <c r="I1881" s="32">
        <v>25.5</v>
      </c>
      <c r="J1881" s="7">
        <v>0</v>
      </c>
      <c r="K1881" s="6" t="s">
        <v>2280</v>
      </c>
      <c r="L1881" s="9" t="e">
        <f>VLOOKUP(C1881,ThoiHoc_DuKien20180119!$B$6:$B$346,1,FALSE)</f>
        <v>#N/A</v>
      </c>
      <c r="M1881" s="24" t="e">
        <f>VLOOKUP(C1881,SV_CoDiemChuaDu!$B$7:$I$26,8,FALSE)</f>
        <v>#N/A</v>
      </c>
      <c r="N1881" s="6" t="e">
        <f>VLOOKUP(C1881,SoLanLamDATN!$A$2:$B$1192,2,FALSE)</f>
        <v>#N/A</v>
      </c>
      <c r="P1881" s="2">
        <f>VLOOKUP(C1881,[2]XetNhanDATN_20180120!$C$5:$J$2281,8,FALSE)</f>
        <v>0</v>
      </c>
    </row>
    <row r="1882" spans="1:16" x14ac:dyDescent="0.25">
      <c r="A1882" s="9">
        <v>1871</v>
      </c>
      <c r="B1882" s="9">
        <v>101</v>
      </c>
      <c r="C1882" s="7">
        <v>101130050</v>
      </c>
      <c r="D1882" s="7">
        <v>101130050</v>
      </c>
      <c r="E1882" s="6" t="s">
        <v>2281</v>
      </c>
      <c r="F1882" s="40" t="s">
        <v>259</v>
      </c>
      <c r="G1882" s="8">
        <v>1.84</v>
      </c>
      <c r="H1882" s="10">
        <v>142</v>
      </c>
      <c r="I1882" s="32">
        <v>13</v>
      </c>
      <c r="J1882" s="7">
        <v>0</v>
      </c>
      <c r="K1882" s="6" t="s">
        <v>2282</v>
      </c>
      <c r="L1882" s="9" t="e">
        <f>VLOOKUP(C1882,ThoiHoc_DuKien20180119!$B$6:$B$346,1,FALSE)</f>
        <v>#N/A</v>
      </c>
      <c r="M1882" s="24" t="e">
        <f>VLOOKUP(C1882,SV_CoDiemChuaDu!$B$7:$I$26,8,FALSE)</f>
        <v>#N/A</v>
      </c>
      <c r="N1882" s="6" t="e">
        <f>VLOOKUP(C1882,SoLanLamDATN!$A$2:$B$1192,2,FALSE)</f>
        <v>#N/A</v>
      </c>
      <c r="P1882" s="2">
        <f>VLOOKUP(C1882,[2]XetNhanDATN_20180120!$C$5:$J$2281,8,FALSE)</f>
        <v>0</v>
      </c>
    </row>
    <row r="1883" spans="1:16" x14ac:dyDescent="0.25">
      <c r="A1883" s="9">
        <v>1872</v>
      </c>
      <c r="B1883" s="9">
        <v>101</v>
      </c>
      <c r="C1883" s="7">
        <v>101130055</v>
      </c>
      <c r="D1883" s="7">
        <v>101130055</v>
      </c>
      <c r="E1883" s="6" t="s">
        <v>2284</v>
      </c>
      <c r="F1883" s="40" t="s">
        <v>259</v>
      </c>
      <c r="G1883" s="8">
        <v>2.17</v>
      </c>
      <c r="H1883" s="10">
        <v>142</v>
      </c>
      <c r="I1883" s="32">
        <v>8</v>
      </c>
      <c r="J1883" s="7">
        <v>0</v>
      </c>
      <c r="K1883" s="6" t="s">
        <v>2285</v>
      </c>
      <c r="L1883" s="9" t="e">
        <f>VLOOKUP(C1883,ThoiHoc_DuKien20180119!$B$6:$B$346,1,FALSE)</f>
        <v>#N/A</v>
      </c>
      <c r="M1883" s="24" t="e">
        <f>VLOOKUP(C1883,SV_CoDiemChuaDu!$B$7:$I$26,8,FALSE)</f>
        <v>#N/A</v>
      </c>
      <c r="N1883" s="6" t="e">
        <f>VLOOKUP(C1883,SoLanLamDATN!$A$2:$B$1192,2,FALSE)</f>
        <v>#N/A</v>
      </c>
      <c r="P1883" s="2">
        <f>VLOOKUP(C1883,[2]XetNhanDATN_20180120!$C$5:$J$2281,8,FALSE)</f>
        <v>0</v>
      </c>
    </row>
    <row r="1884" spans="1:16" x14ac:dyDescent="0.25">
      <c r="A1884" s="9">
        <v>1873</v>
      </c>
      <c r="B1884" s="9">
        <v>101</v>
      </c>
      <c r="C1884" s="7">
        <v>101130063</v>
      </c>
      <c r="D1884" s="7">
        <v>101130063</v>
      </c>
      <c r="E1884" s="6" t="s">
        <v>2286</v>
      </c>
      <c r="F1884" s="40" t="s">
        <v>259</v>
      </c>
      <c r="G1884" s="8">
        <v>1.81</v>
      </c>
      <c r="H1884" s="10">
        <v>142</v>
      </c>
      <c r="I1884" s="32">
        <v>18</v>
      </c>
      <c r="J1884" s="7">
        <v>0</v>
      </c>
      <c r="K1884" s="6" t="s">
        <v>2287</v>
      </c>
      <c r="L1884" s="9" t="e">
        <f>VLOOKUP(C1884,ThoiHoc_DuKien20180119!$B$6:$B$346,1,FALSE)</f>
        <v>#N/A</v>
      </c>
      <c r="M1884" s="24" t="e">
        <f>VLOOKUP(C1884,SV_CoDiemChuaDu!$B$7:$I$26,8,FALSE)</f>
        <v>#N/A</v>
      </c>
      <c r="N1884" s="6" t="e">
        <f>VLOOKUP(C1884,SoLanLamDATN!$A$2:$B$1192,2,FALSE)</f>
        <v>#N/A</v>
      </c>
      <c r="P1884" s="2">
        <f>VLOOKUP(C1884,[2]XetNhanDATN_20180120!$C$5:$J$2281,8,FALSE)</f>
        <v>0</v>
      </c>
    </row>
    <row r="1885" spans="1:16" x14ac:dyDescent="0.25">
      <c r="A1885" s="9">
        <v>1874</v>
      </c>
      <c r="B1885" s="9">
        <v>101</v>
      </c>
      <c r="C1885" s="7">
        <v>101130097</v>
      </c>
      <c r="D1885" s="7">
        <v>101130097</v>
      </c>
      <c r="E1885" s="6" t="s">
        <v>2289</v>
      </c>
      <c r="F1885" s="40" t="s">
        <v>309</v>
      </c>
      <c r="G1885" s="8">
        <v>1.81</v>
      </c>
      <c r="H1885" s="10">
        <v>142</v>
      </c>
      <c r="I1885" s="32">
        <v>23.5</v>
      </c>
      <c r="J1885" s="7">
        <v>0</v>
      </c>
      <c r="K1885" s="6" t="s">
        <v>2290</v>
      </c>
      <c r="L1885" s="9" t="e">
        <f>VLOOKUP(C1885,ThoiHoc_DuKien20180119!$B$6:$B$346,1,FALSE)</f>
        <v>#N/A</v>
      </c>
      <c r="M1885" s="24" t="e">
        <f>VLOOKUP(C1885,SV_CoDiemChuaDu!$B$7:$I$26,8,FALSE)</f>
        <v>#N/A</v>
      </c>
      <c r="N1885" s="6" t="e">
        <f>VLOOKUP(C1885,SoLanLamDATN!$A$2:$B$1192,2,FALSE)</f>
        <v>#N/A</v>
      </c>
      <c r="P1885" s="2">
        <f>VLOOKUP(C1885,[2]XetNhanDATN_20180120!$C$5:$J$2281,8,FALSE)</f>
        <v>0</v>
      </c>
    </row>
    <row r="1886" spans="1:16" x14ac:dyDescent="0.25">
      <c r="A1886" s="9">
        <v>1875</v>
      </c>
      <c r="B1886" s="9">
        <v>101</v>
      </c>
      <c r="C1886" s="7">
        <v>101130109</v>
      </c>
      <c r="D1886" s="7">
        <v>101130109</v>
      </c>
      <c r="E1886" s="6" t="s">
        <v>1713</v>
      </c>
      <c r="F1886" s="40" t="s">
        <v>309</v>
      </c>
      <c r="G1886" s="8">
        <v>2.06</v>
      </c>
      <c r="H1886" s="10">
        <v>142</v>
      </c>
      <c r="I1886" s="32">
        <v>14</v>
      </c>
      <c r="J1886" s="7">
        <v>0</v>
      </c>
      <c r="K1886" s="6" t="s">
        <v>2291</v>
      </c>
      <c r="L1886" s="9" t="e">
        <f>VLOOKUP(C1886,ThoiHoc_DuKien20180119!$B$6:$B$346,1,FALSE)</f>
        <v>#N/A</v>
      </c>
      <c r="M1886" s="24" t="e">
        <f>VLOOKUP(C1886,SV_CoDiemChuaDu!$B$7:$I$26,8,FALSE)</f>
        <v>#N/A</v>
      </c>
      <c r="N1886" s="6" t="e">
        <f>VLOOKUP(C1886,SoLanLamDATN!$A$2:$B$1192,2,FALSE)</f>
        <v>#N/A</v>
      </c>
      <c r="P1886" s="2">
        <f>VLOOKUP(C1886,[2]XetNhanDATN_20180120!$C$5:$J$2281,8,FALSE)</f>
        <v>0</v>
      </c>
    </row>
    <row r="1887" spans="1:16" x14ac:dyDescent="0.25">
      <c r="A1887" s="9">
        <v>1876</v>
      </c>
      <c r="B1887" s="9">
        <v>101</v>
      </c>
      <c r="C1887" s="7">
        <v>101130111</v>
      </c>
      <c r="D1887" s="7">
        <v>101130111</v>
      </c>
      <c r="E1887" s="6" t="s">
        <v>2292</v>
      </c>
      <c r="F1887" s="40" t="s">
        <v>309</v>
      </c>
      <c r="G1887" s="8">
        <v>2.81</v>
      </c>
      <c r="H1887" s="10">
        <v>142</v>
      </c>
      <c r="I1887" s="32">
        <v>15</v>
      </c>
      <c r="J1887" s="7">
        <v>0</v>
      </c>
      <c r="K1887" s="6" t="s">
        <v>2293</v>
      </c>
      <c r="L1887" s="9" t="e">
        <f>VLOOKUP(C1887,ThoiHoc_DuKien20180119!$B$6:$B$346,1,FALSE)</f>
        <v>#N/A</v>
      </c>
      <c r="M1887" s="24" t="e">
        <f>VLOOKUP(C1887,SV_CoDiemChuaDu!$B$7:$I$26,8,FALSE)</f>
        <v>#N/A</v>
      </c>
      <c r="N1887" s="6" t="e">
        <f>VLOOKUP(C1887,SoLanLamDATN!$A$2:$B$1192,2,FALSE)</f>
        <v>#N/A</v>
      </c>
      <c r="P1887" s="2">
        <f>VLOOKUP(C1887,[2]XetNhanDATN_20180120!$C$5:$J$2281,8,FALSE)</f>
        <v>0</v>
      </c>
    </row>
    <row r="1888" spans="1:16" x14ac:dyDescent="0.25">
      <c r="A1888" s="9">
        <v>1877</v>
      </c>
      <c r="B1888" s="9">
        <v>101</v>
      </c>
      <c r="C1888" s="7">
        <v>101130114</v>
      </c>
      <c r="D1888" s="7">
        <v>101130114</v>
      </c>
      <c r="E1888" s="6" t="s">
        <v>2294</v>
      </c>
      <c r="F1888" s="40" t="s">
        <v>309</v>
      </c>
      <c r="G1888" s="8">
        <v>1.77</v>
      </c>
      <c r="H1888" s="10">
        <v>142</v>
      </c>
      <c r="I1888" s="32">
        <v>26.5</v>
      </c>
      <c r="J1888" s="7">
        <v>0</v>
      </c>
      <c r="K1888" s="6" t="s">
        <v>2295</v>
      </c>
      <c r="L1888" s="9" t="e">
        <f>VLOOKUP(C1888,ThoiHoc_DuKien20180119!$B$6:$B$346,1,FALSE)</f>
        <v>#N/A</v>
      </c>
      <c r="M1888" s="24" t="e">
        <f>VLOOKUP(C1888,SV_CoDiemChuaDu!$B$7:$I$26,8,FALSE)</f>
        <v>#N/A</v>
      </c>
      <c r="N1888" s="6" t="e">
        <f>VLOOKUP(C1888,SoLanLamDATN!$A$2:$B$1192,2,FALSE)</f>
        <v>#N/A</v>
      </c>
      <c r="P1888" s="2">
        <f>VLOOKUP(C1888,[2]XetNhanDATN_20180120!$C$5:$J$2281,8,FALSE)</f>
        <v>0</v>
      </c>
    </row>
    <row r="1889" spans="1:16" x14ac:dyDescent="0.25">
      <c r="A1889" s="9">
        <v>1878</v>
      </c>
      <c r="B1889" s="9">
        <v>101</v>
      </c>
      <c r="C1889" s="7">
        <v>101130115</v>
      </c>
      <c r="D1889" s="7">
        <v>101130115</v>
      </c>
      <c r="E1889" s="6" t="s">
        <v>2296</v>
      </c>
      <c r="F1889" s="40" t="s">
        <v>309</v>
      </c>
      <c r="G1889" s="8">
        <v>2.2400000000000002</v>
      </c>
      <c r="H1889" s="10">
        <v>142</v>
      </c>
      <c r="I1889" s="32">
        <v>41.5</v>
      </c>
      <c r="J1889" s="7">
        <v>0</v>
      </c>
      <c r="K1889" s="6" t="s">
        <v>2297</v>
      </c>
      <c r="L1889" s="9" t="e">
        <f>VLOOKUP(C1889,ThoiHoc_DuKien20180119!$B$6:$B$346,1,FALSE)</f>
        <v>#N/A</v>
      </c>
      <c r="M1889" s="24" t="e">
        <f>VLOOKUP(C1889,SV_CoDiemChuaDu!$B$7:$I$26,8,FALSE)</f>
        <v>#N/A</v>
      </c>
      <c r="N1889" s="6" t="e">
        <f>VLOOKUP(C1889,SoLanLamDATN!$A$2:$B$1192,2,FALSE)</f>
        <v>#N/A</v>
      </c>
      <c r="P1889" s="2">
        <f>VLOOKUP(C1889,[2]XetNhanDATN_20180120!$C$5:$J$2281,8,FALSE)</f>
        <v>0</v>
      </c>
    </row>
    <row r="1890" spans="1:16" x14ac:dyDescent="0.25">
      <c r="A1890" s="9">
        <v>1879</v>
      </c>
      <c r="B1890" s="9">
        <v>101</v>
      </c>
      <c r="C1890" s="7">
        <v>101130129</v>
      </c>
      <c r="D1890" s="7">
        <v>101130129</v>
      </c>
      <c r="E1890" s="6" t="s">
        <v>2299</v>
      </c>
      <c r="F1890" s="40" t="s">
        <v>309</v>
      </c>
      <c r="G1890" s="8">
        <v>2.12</v>
      </c>
      <c r="H1890" s="10">
        <v>142</v>
      </c>
      <c r="I1890" s="32">
        <v>5</v>
      </c>
      <c r="J1890" s="7">
        <v>0</v>
      </c>
      <c r="K1890" s="6" t="s">
        <v>2300</v>
      </c>
      <c r="L1890" s="9" t="e">
        <f>VLOOKUP(C1890,ThoiHoc_DuKien20180119!$B$6:$B$346,1,FALSE)</f>
        <v>#N/A</v>
      </c>
      <c r="M1890" s="24" t="e">
        <f>VLOOKUP(C1890,SV_CoDiemChuaDu!$B$7:$I$26,8,FALSE)</f>
        <v>#N/A</v>
      </c>
      <c r="N1890" s="6" t="e">
        <f>VLOOKUP(C1890,SoLanLamDATN!$A$2:$B$1192,2,FALSE)</f>
        <v>#N/A</v>
      </c>
      <c r="P1890" s="2">
        <f>VLOOKUP(C1890,[2]XetNhanDATN_20180120!$C$5:$J$2281,8,FALSE)</f>
        <v>0</v>
      </c>
    </row>
    <row r="1891" spans="1:16" x14ac:dyDescent="0.25">
      <c r="A1891" s="9">
        <v>1880</v>
      </c>
      <c r="B1891" s="9">
        <v>101</v>
      </c>
      <c r="C1891" s="7">
        <v>101130132</v>
      </c>
      <c r="D1891" s="7">
        <v>101130132</v>
      </c>
      <c r="E1891" s="6" t="s">
        <v>2302</v>
      </c>
      <c r="F1891" s="40" t="s">
        <v>309</v>
      </c>
      <c r="G1891" s="8">
        <v>1.98</v>
      </c>
      <c r="H1891" s="10">
        <v>142</v>
      </c>
      <c r="I1891" s="32">
        <v>6</v>
      </c>
      <c r="J1891" s="7">
        <v>0</v>
      </c>
      <c r="K1891" s="6" t="s">
        <v>2303</v>
      </c>
      <c r="L1891" s="9" t="e">
        <f>VLOOKUP(C1891,ThoiHoc_DuKien20180119!$B$6:$B$346,1,FALSE)</f>
        <v>#N/A</v>
      </c>
      <c r="M1891" s="24" t="e">
        <f>VLOOKUP(C1891,SV_CoDiemChuaDu!$B$7:$I$26,8,FALSE)</f>
        <v>#N/A</v>
      </c>
      <c r="N1891" s="6" t="e">
        <f>VLOOKUP(C1891,SoLanLamDATN!$A$2:$B$1192,2,FALSE)</f>
        <v>#N/A</v>
      </c>
      <c r="P1891" s="2">
        <f>VLOOKUP(C1891,[2]XetNhanDATN_20180120!$C$5:$J$2281,8,FALSE)</f>
        <v>0</v>
      </c>
    </row>
    <row r="1892" spans="1:16" x14ac:dyDescent="0.25">
      <c r="A1892" s="9">
        <v>1881</v>
      </c>
      <c r="B1892" s="9">
        <v>101</v>
      </c>
      <c r="C1892" s="7">
        <v>101130135</v>
      </c>
      <c r="D1892" s="7">
        <v>101130135</v>
      </c>
      <c r="E1892" s="6" t="s">
        <v>2304</v>
      </c>
      <c r="F1892" s="40" t="s">
        <v>309</v>
      </c>
      <c r="G1892" s="8">
        <v>2.62</v>
      </c>
      <c r="H1892" s="10">
        <v>142</v>
      </c>
      <c r="I1892" s="32">
        <v>13</v>
      </c>
      <c r="J1892" s="7">
        <v>0</v>
      </c>
      <c r="K1892" s="6" t="s">
        <v>2272</v>
      </c>
      <c r="L1892" s="9" t="e">
        <f>VLOOKUP(C1892,ThoiHoc_DuKien20180119!$B$6:$B$346,1,FALSE)</f>
        <v>#N/A</v>
      </c>
      <c r="M1892" s="24" t="e">
        <f>VLOOKUP(C1892,SV_CoDiemChuaDu!$B$7:$I$26,8,FALSE)</f>
        <v>#N/A</v>
      </c>
      <c r="N1892" s="6" t="e">
        <f>VLOOKUP(C1892,SoLanLamDATN!$A$2:$B$1192,2,FALSE)</f>
        <v>#N/A</v>
      </c>
      <c r="P1892" s="2">
        <f>VLOOKUP(C1892,[2]XetNhanDATN_20180120!$C$5:$J$2281,8,FALSE)</f>
        <v>0</v>
      </c>
    </row>
    <row r="1893" spans="1:16" x14ac:dyDescent="0.25">
      <c r="A1893" s="9">
        <v>1882</v>
      </c>
      <c r="B1893" s="9">
        <v>101</v>
      </c>
      <c r="C1893" s="7">
        <v>101130137</v>
      </c>
      <c r="D1893" s="7">
        <v>101130137</v>
      </c>
      <c r="E1893" s="6" t="s">
        <v>2305</v>
      </c>
      <c r="F1893" s="40" t="s">
        <v>309</v>
      </c>
      <c r="G1893" s="8">
        <v>1.89</v>
      </c>
      <c r="H1893" s="10">
        <v>142</v>
      </c>
      <c r="I1893" s="32">
        <v>6</v>
      </c>
      <c r="J1893" s="7">
        <v>0</v>
      </c>
      <c r="K1893" s="6" t="s">
        <v>2306</v>
      </c>
      <c r="L1893" s="9" t="e">
        <f>VLOOKUP(C1893,ThoiHoc_DuKien20180119!$B$6:$B$346,1,FALSE)</f>
        <v>#N/A</v>
      </c>
      <c r="M1893" s="24" t="e">
        <f>VLOOKUP(C1893,SV_CoDiemChuaDu!$B$7:$I$26,8,FALSE)</f>
        <v>#N/A</v>
      </c>
      <c r="N1893" s="6" t="e">
        <f>VLOOKUP(C1893,SoLanLamDATN!$A$2:$B$1192,2,FALSE)</f>
        <v>#N/A</v>
      </c>
      <c r="P1893" s="2">
        <f>VLOOKUP(C1893,[2]XetNhanDATN_20180120!$C$5:$J$2281,8,FALSE)</f>
        <v>0</v>
      </c>
    </row>
    <row r="1894" spans="1:16" x14ac:dyDescent="0.25">
      <c r="A1894" s="9">
        <v>1883</v>
      </c>
      <c r="B1894" s="9">
        <v>101</v>
      </c>
      <c r="C1894" s="7">
        <v>101130143</v>
      </c>
      <c r="D1894" s="7">
        <v>101130143</v>
      </c>
      <c r="E1894" s="6" t="s">
        <v>2307</v>
      </c>
      <c r="F1894" s="40" t="s">
        <v>309</v>
      </c>
      <c r="G1894" s="8">
        <v>1.84</v>
      </c>
      <c r="H1894" s="10">
        <v>142</v>
      </c>
      <c r="I1894" s="32">
        <v>31</v>
      </c>
      <c r="J1894" s="7">
        <v>0</v>
      </c>
      <c r="K1894" s="6" t="s">
        <v>2308</v>
      </c>
      <c r="L1894" s="9" t="e">
        <f>VLOOKUP(C1894,ThoiHoc_DuKien20180119!$B$6:$B$346,1,FALSE)</f>
        <v>#N/A</v>
      </c>
      <c r="M1894" s="24" t="e">
        <f>VLOOKUP(C1894,SV_CoDiemChuaDu!$B$7:$I$26,8,FALSE)</f>
        <v>#N/A</v>
      </c>
      <c r="N1894" s="6" t="e">
        <f>VLOOKUP(C1894,SoLanLamDATN!$A$2:$B$1192,2,FALSE)</f>
        <v>#N/A</v>
      </c>
      <c r="P1894" s="2">
        <f>VLOOKUP(C1894,[2]XetNhanDATN_20180120!$C$5:$J$2281,8,FALSE)</f>
        <v>0</v>
      </c>
    </row>
    <row r="1895" spans="1:16" x14ac:dyDescent="0.25">
      <c r="A1895" s="9">
        <v>1884</v>
      </c>
      <c r="B1895" s="9">
        <v>101</v>
      </c>
      <c r="C1895" s="7">
        <v>101130144</v>
      </c>
      <c r="D1895" s="7">
        <v>101130144</v>
      </c>
      <c r="E1895" s="6" t="s">
        <v>2309</v>
      </c>
      <c r="F1895" s="40" t="s">
        <v>309</v>
      </c>
      <c r="G1895" s="8">
        <v>1.92</v>
      </c>
      <c r="H1895" s="10">
        <v>142</v>
      </c>
      <c r="I1895" s="32">
        <v>8</v>
      </c>
      <c r="J1895" s="7">
        <v>0</v>
      </c>
      <c r="K1895" s="6" t="s">
        <v>2310</v>
      </c>
      <c r="L1895" s="9" t="e">
        <f>VLOOKUP(C1895,ThoiHoc_DuKien20180119!$B$6:$B$346,1,FALSE)</f>
        <v>#N/A</v>
      </c>
      <c r="M1895" s="24" t="e">
        <f>VLOOKUP(C1895,SV_CoDiemChuaDu!$B$7:$I$26,8,FALSE)</f>
        <v>#N/A</v>
      </c>
      <c r="N1895" s="6" t="e">
        <f>VLOOKUP(C1895,SoLanLamDATN!$A$2:$B$1192,2,FALSE)</f>
        <v>#N/A</v>
      </c>
      <c r="P1895" s="2">
        <f>VLOOKUP(C1895,[2]XetNhanDATN_20180120!$C$5:$J$2281,8,FALSE)</f>
        <v>0</v>
      </c>
    </row>
    <row r="1896" spans="1:16" x14ac:dyDescent="0.25">
      <c r="A1896" s="9">
        <v>1885</v>
      </c>
      <c r="B1896" s="9">
        <v>101</v>
      </c>
      <c r="C1896" s="7">
        <v>101139001</v>
      </c>
      <c r="D1896" s="7">
        <v>101139001</v>
      </c>
      <c r="E1896" s="6" t="s">
        <v>2326</v>
      </c>
      <c r="F1896" s="40" t="s">
        <v>428</v>
      </c>
      <c r="G1896" s="8">
        <v>1.86</v>
      </c>
      <c r="H1896" s="10">
        <v>142</v>
      </c>
      <c r="I1896" s="32">
        <v>34</v>
      </c>
      <c r="J1896" s="7">
        <v>0</v>
      </c>
      <c r="K1896" s="6" t="s">
        <v>3477</v>
      </c>
      <c r="L1896" s="9" t="e">
        <f>VLOOKUP(C1896,ThoiHoc_DuKien20180119!$B$6:$B$346,1,FALSE)</f>
        <v>#N/A</v>
      </c>
      <c r="M1896" s="24" t="e">
        <f>VLOOKUP(C1896,SV_CoDiemChuaDu!$B$7:$I$26,8,FALSE)</f>
        <v>#N/A</v>
      </c>
      <c r="N1896" s="6" t="e">
        <f>VLOOKUP(C1896,SoLanLamDATN!$A$2:$B$1192,2,FALSE)</f>
        <v>#N/A</v>
      </c>
      <c r="P1896" s="2">
        <f>VLOOKUP(C1896,[2]XetNhanDATN_20180120!$C$5:$J$2281,8,FALSE)</f>
        <v>0</v>
      </c>
    </row>
    <row r="1897" spans="1:16" x14ac:dyDescent="0.25">
      <c r="A1897" s="9">
        <v>1886</v>
      </c>
      <c r="B1897" s="9">
        <v>101</v>
      </c>
      <c r="C1897" s="7">
        <v>101139002</v>
      </c>
      <c r="D1897" s="7">
        <v>101139002</v>
      </c>
      <c r="E1897" s="6" t="s">
        <v>1366</v>
      </c>
      <c r="F1897" s="40" t="s">
        <v>428</v>
      </c>
      <c r="G1897" s="8">
        <v>1.84</v>
      </c>
      <c r="H1897" s="10">
        <v>142</v>
      </c>
      <c r="I1897" s="32">
        <v>13</v>
      </c>
      <c r="J1897" s="7">
        <v>0</v>
      </c>
      <c r="K1897" s="6" t="s">
        <v>2327</v>
      </c>
      <c r="L1897" s="9" t="e">
        <f>VLOOKUP(C1897,ThoiHoc_DuKien20180119!$B$6:$B$346,1,FALSE)</f>
        <v>#N/A</v>
      </c>
      <c r="M1897" s="24" t="e">
        <f>VLOOKUP(C1897,SV_CoDiemChuaDu!$B$7:$I$26,8,FALSE)</f>
        <v>#N/A</v>
      </c>
      <c r="N1897" s="6" t="e">
        <f>VLOOKUP(C1897,SoLanLamDATN!$A$2:$B$1192,2,FALSE)</f>
        <v>#N/A</v>
      </c>
      <c r="P1897" s="2">
        <f>VLOOKUP(C1897,[2]XetNhanDATN_20180120!$C$5:$J$2281,8,FALSE)</f>
        <v>0</v>
      </c>
    </row>
    <row r="1898" spans="1:16" x14ac:dyDescent="0.25">
      <c r="A1898" s="9">
        <v>1887</v>
      </c>
      <c r="B1898" s="9">
        <v>101</v>
      </c>
      <c r="C1898" s="7">
        <v>101139004</v>
      </c>
      <c r="D1898" s="7">
        <v>101139004</v>
      </c>
      <c r="E1898" s="6" t="s">
        <v>1665</v>
      </c>
      <c r="F1898" s="40" t="s">
        <v>428</v>
      </c>
      <c r="G1898" s="8">
        <v>1.89</v>
      </c>
      <c r="H1898" s="10">
        <v>142</v>
      </c>
      <c r="I1898" s="32">
        <v>55</v>
      </c>
      <c r="J1898" s="7">
        <v>0</v>
      </c>
      <c r="K1898" s="6" t="s">
        <v>3478</v>
      </c>
      <c r="L1898" s="9" t="e">
        <f>VLOOKUP(C1898,ThoiHoc_DuKien20180119!$B$6:$B$346,1,FALSE)</f>
        <v>#N/A</v>
      </c>
      <c r="M1898" s="24" t="e">
        <f>VLOOKUP(C1898,SV_CoDiemChuaDu!$B$7:$I$26,8,FALSE)</f>
        <v>#N/A</v>
      </c>
      <c r="N1898" s="6" t="e">
        <f>VLOOKUP(C1898,SoLanLamDATN!$A$2:$B$1192,2,FALSE)</f>
        <v>#N/A</v>
      </c>
      <c r="P1898" s="2">
        <f>VLOOKUP(C1898,[2]XetNhanDATN_20180120!$C$5:$J$2281,8,FALSE)</f>
        <v>0</v>
      </c>
    </row>
    <row r="1899" spans="1:16" x14ac:dyDescent="0.25">
      <c r="A1899" s="9">
        <v>1888</v>
      </c>
      <c r="B1899" s="9">
        <v>101</v>
      </c>
      <c r="C1899" s="7">
        <v>101139005</v>
      </c>
      <c r="D1899" s="7">
        <v>101139005</v>
      </c>
      <c r="E1899" s="6" t="s">
        <v>2328</v>
      </c>
      <c r="F1899" s="40" t="s">
        <v>428</v>
      </c>
      <c r="G1899" s="8">
        <v>2.17</v>
      </c>
      <c r="H1899" s="10">
        <v>142</v>
      </c>
      <c r="I1899" s="32">
        <v>21</v>
      </c>
      <c r="J1899" s="7">
        <v>0</v>
      </c>
      <c r="K1899" s="6" t="s">
        <v>2329</v>
      </c>
      <c r="L1899" s="9" t="e">
        <f>VLOOKUP(C1899,ThoiHoc_DuKien20180119!$B$6:$B$346,1,FALSE)</f>
        <v>#N/A</v>
      </c>
      <c r="M1899" s="24" t="e">
        <f>VLOOKUP(C1899,SV_CoDiemChuaDu!$B$7:$I$26,8,FALSE)</f>
        <v>#N/A</v>
      </c>
      <c r="N1899" s="6" t="e">
        <f>VLOOKUP(C1899,SoLanLamDATN!$A$2:$B$1192,2,FALSE)</f>
        <v>#N/A</v>
      </c>
      <c r="P1899" s="2">
        <f>VLOOKUP(C1899,[2]XetNhanDATN_20180120!$C$5:$J$2281,8,FALSE)</f>
        <v>0</v>
      </c>
    </row>
    <row r="1900" spans="1:16" x14ac:dyDescent="0.25">
      <c r="A1900" s="9">
        <v>1889</v>
      </c>
      <c r="B1900" s="9">
        <v>101</v>
      </c>
      <c r="C1900" s="7">
        <v>101139006</v>
      </c>
      <c r="D1900" s="7">
        <v>101139006</v>
      </c>
      <c r="E1900" s="6" t="s">
        <v>2330</v>
      </c>
      <c r="F1900" s="40" t="s">
        <v>428</v>
      </c>
      <c r="G1900" s="8">
        <v>1.8</v>
      </c>
      <c r="H1900" s="10">
        <v>142</v>
      </c>
      <c r="I1900" s="32">
        <v>50</v>
      </c>
      <c r="J1900" s="7">
        <v>0</v>
      </c>
      <c r="K1900" s="6" t="s">
        <v>2331</v>
      </c>
      <c r="L1900" s="9" t="e">
        <f>VLOOKUP(C1900,ThoiHoc_DuKien20180119!$B$6:$B$346,1,FALSE)</f>
        <v>#N/A</v>
      </c>
      <c r="M1900" s="24" t="e">
        <f>VLOOKUP(C1900,SV_CoDiemChuaDu!$B$7:$I$26,8,FALSE)</f>
        <v>#N/A</v>
      </c>
      <c r="N1900" s="6" t="e">
        <f>VLOOKUP(C1900,SoLanLamDATN!$A$2:$B$1192,2,FALSE)</f>
        <v>#N/A</v>
      </c>
      <c r="P1900" s="2">
        <f>VLOOKUP(C1900,[2]XetNhanDATN_20180120!$C$5:$J$2281,8,FALSE)</f>
        <v>0</v>
      </c>
    </row>
    <row r="1901" spans="1:16" x14ac:dyDescent="0.25">
      <c r="A1901" s="9">
        <v>1890</v>
      </c>
      <c r="B1901" s="9">
        <v>101</v>
      </c>
      <c r="C1901" s="7">
        <v>101139011</v>
      </c>
      <c r="D1901" s="7">
        <v>101139011</v>
      </c>
      <c r="E1901" s="6" t="s">
        <v>2334</v>
      </c>
      <c r="F1901" s="40" t="s">
        <v>428</v>
      </c>
      <c r="G1901" s="8">
        <v>2.06</v>
      </c>
      <c r="H1901" s="10">
        <v>142</v>
      </c>
      <c r="I1901" s="32">
        <v>4</v>
      </c>
      <c r="J1901" s="7">
        <v>0</v>
      </c>
      <c r="K1901" s="6" t="s">
        <v>3479</v>
      </c>
      <c r="L1901" s="9" t="e">
        <f>VLOOKUP(C1901,ThoiHoc_DuKien20180119!$B$6:$B$346,1,FALSE)</f>
        <v>#N/A</v>
      </c>
      <c r="M1901" s="24" t="e">
        <f>VLOOKUP(C1901,SV_CoDiemChuaDu!$B$7:$I$26,8,FALSE)</f>
        <v>#N/A</v>
      </c>
      <c r="N1901" s="6" t="e">
        <f>VLOOKUP(C1901,SoLanLamDATN!$A$2:$B$1192,2,FALSE)</f>
        <v>#N/A</v>
      </c>
      <c r="P1901" s="2">
        <f>VLOOKUP(C1901,[2]XetNhanDATN_20180120!$C$5:$J$2281,8,FALSE)</f>
        <v>0</v>
      </c>
    </row>
    <row r="1902" spans="1:16" x14ac:dyDescent="0.25">
      <c r="A1902" s="9">
        <v>1891</v>
      </c>
      <c r="B1902" s="9">
        <v>101</v>
      </c>
      <c r="C1902" s="7">
        <v>101139012</v>
      </c>
      <c r="D1902" s="7">
        <v>101139012</v>
      </c>
      <c r="E1902" s="6" t="s">
        <v>2335</v>
      </c>
      <c r="F1902" s="40" t="s">
        <v>428</v>
      </c>
      <c r="G1902" s="8">
        <v>1.89</v>
      </c>
      <c r="H1902" s="10">
        <v>142</v>
      </c>
      <c r="I1902" s="32">
        <v>28</v>
      </c>
      <c r="J1902" s="7">
        <v>0</v>
      </c>
      <c r="K1902" s="6" t="s">
        <v>2336</v>
      </c>
      <c r="L1902" s="9" t="e">
        <f>VLOOKUP(C1902,ThoiHoc_DuKien20180119!$B$6:$B$346,1,FALSE)</f>
        <v>#N/A</v>
      </c>
      <c r="M1902" s="24" t="e">
        <f>VLOOKUP(C1902,SV_CoDiemChuaDu!$B$7:$I$26,8,FALSE)</f>
        <v>#N/A</v>
      </c>
      <c r="N1902" s="6" t="e">
        <f>VLOOKUP(C1902,SoLanLamDATN!$A$2:$B$1192,2,FALSE)</f>
        <v>#N/A</v>
      </c>
      <c r="P1902" s="2">
        <f>VLOOKUP(C1902,[2]XetNhanDATN_20180120!$C$5:$J$2281,8,FALSE)</f>
        <v>0</v>
      </c>
    </row>
    <row r="1903" spans="1:16" x14ac:dyDescent="0.25">
      <c r="A1903" s="9">
        <v>1892</v>
      </c>
      <c r="B1903" s="9">
        <v>101</v>
      </c>
      <c r="C1903" s="7">
        <v>101139016</v>
      </c>
      <c r="D1903" s="7">
        <v>101139016</v>
      </c>
      <c r="E1903" s="6" t="s">
        <v>2337</v>
      </c>
      <c r="F1903" s="40" t="s">
        <v>428</v>
      </c>
      <c r="G1903" s="8">
        <v>1.97</v>
      </c>
      <c r="H1903" s="10">
        <v>142</v>
      </c>
      <c r="I1903" s="32">
        <v>35</v>
      </c>
      <c r="J1903" s="7">
        <v>0</v>
      </c>
      <c r="K1903" s="6" t="s">
        <v>2338</v>
      </c>
      <c r="L1903" s="9" t="e">
        <f>VLOOKUP(C1903,ThoiHoc_DuKien20180119!$B$6:$B$346,1,FALSE)</f>
        <v>#N/A</v>
      </c>
      <c r="M1903" s="24" t="e">
        <f>VLOOKUP(C1903,SV_CoDiemChuaDu!$B$7:$I$26,8,FALSE)</f>
        <v>#N/A</v>
      </c>
      <c r="N1903" s="6" t="e">
        <f>VLOOKUP(C1903,SoLanLamDATN!$A$2:$B$1192,2,FALSE)</f>
        <v>#N/A</v>
      </c>
      <c r="P1903" s="2">
        <f>VLOOKUP(C1903,[2]XetNhanDATN_20180120!$C$5:$J$2281,8,FALSE)</f>
        <v>0</v>
      </c>
    </row>
    <row r="1904" spans="1:16" x14ac:dyDescent="0.25">
      <c r="A1904" s="9">
        <v>1893</v>
      </c>
      <c r="B1904" s="9">
        <v>101</v>
      </c>
      <c r="C1904" s="7">
        <v>101139017</v>
      </c>
      <c r="D1904" s="7">
        <v>101139017</v>
      </c>
      <c r="E1904" s="6" t="s">
        <v>2339</v>
      </c>
      <c r="F1904" s="40" t="s">
        <v>428</v>
      </c>
      <c r="G1904" s="8">
        <v>1.96</v>
      </c>
      <c r="H1904" s="10">
        <v>142</v>
      </c>
      <c r="I1904" s="32">
        <v>14</v>
      </c>
      <c r="J1904" s="7">
        <v>0</v>
      </c>
      <c r="K1904" s="6" t="s">
        <v>2340</v>
      </c>
      <c r="L1904" s="9" t="e">
        <f>VLOOKUP(C1904,ThoiHoc_DuKien20180119!$B$6:$B$346,1,FALSE)</f>
        <v>#N/A</v>
      </c>
      <c r="M1904" s="24" t="e">
        <f>VLOOKUP(C1904,SV_CoDiemChuaDu!$B$7:$I$26,8,FALSE)</f>
        <v>#N/A</v>
      </c>
      <c r="N1904" s="6" t="e">
        <f>VLOOKUP(C1904,SoLanLamDATN!$A$2:$B$1192,2,FALSE)</f>
        <v>#N/A</v>
      </c>
      <c r="P1904" s="2">
        <f>VLOOKUP(C1904,[2]XetNhanDATN_20180120!$C$5:$J$2281,8,FALSE)</f>
        <v>0</v>
      </c>
    </row>
    <row r="1905" spans="1:16" x14ac:dyDescent="0.25">
      <c r="A1905" s="9">
        <v>1894</v>
      </c>
      <c r="B1905" s="9">
        <v>101</v>
      </c>
      <c r="C1905" s="7">
        <v>101139019</v>
      </c>
      <c r="D1905" s="7">
        <v>101139019</v>
      </c>
      <c r="E1905" s="6" t="s">
        <v>2341</v>
      </c>
      <c r="F1905" s="40" t="s">
        <v>428</v>
      </c>
      <c r="G1905" s="8">
        <v>1.89</v>
      </c>
      <c r="H1905" s="10">
        <v>142</v>
      </c>
      <c r="I1905" s="32">
        <v>10</v>
      </c>
      <c r="J1905" s="7">
        <v>0</v>
      </c>
      <c r="K1905" s="6" t="s">
        <v>2342</v>
      </c>
      <c r="L1905" s="9" t="e">
        <f>VLOOKUP(C1905,ThoiHoc_DuKien20180119!$B$6:$B$346,1,FALSE)</f>
        <v>#N/A</v>
      </c>
      <c r="M1905" s="24" t="e">
        <f>VLOOKUP(C1905,SV_CoDiemChuaDu!$B$7:$I$26,8,FALSE)</f>
        <v>#N/A</v>
      </c>
      <c r="N1905" s="6" t="e">
        <f>VLOOKUP(C1905,SoLanLamDATN!$A$2:$B$1192,2,FALSE)</f>
        <v>#N/A</v>
      </c>
      <c r="P1905" s="2">
        <f>VLOOKUP(C1905,[2]XetNhanDATN_20180120!$C$5:$J$2281,8,FALSE)</f>
        <v>0</v>
      </c>
    </row>
    <row r="1906" spans="1:16" x14ac:dyDescent="0.25">
      <c r="A1906" s="9">
        <v>1895</v>
      </c>
      <c r="B1906" s="9">
        <v>101</v>
      </c>
      <c r="C1906" s="7">
        <v>101139020</v>
      </c>
      <c r="D1906" s="7">
        <v>101139020</v>
      </c>
      <c r="E1906" s="6" t="s">
        <v>2343</v>
      </c>
      <c r="F1906" s="40" t="s">
        <v>428</v>
      </c>
      <c r="G1906" s="8">
        <v>1.84</v>
      </c>
      <c r="H1906" s="10">
        <v>142</v>
      </c>
      <c r="I1906" s="32">
        <v>38</v>
      </c>
      <c r="J1906" s="7">
        <v>0</v>
      </c>
      <c r="K1906" s="6" t="s">
        <v>2344</v>
      </c>
      <c r="L1906" s="9" t="e">
        <f>VLOOKUP(C1906,ThoiHoc_DuKien20180119!$B$6:$B$346,1,FALSE)</f>
        <v>#N/A</v>
      </c>
      <c r="M1906" s="24" t="e">
        <f>VLOOKUP(C1906,SV_CoDiemChuaDu!$B$7:$I$26,8,FALSE)</f>
        <v>#N/A</v>
      </c>
      <c r="N1906" s="6" t="e">
        <f>VLOOKUP(C1906,SoLanLamDATN!$A$2:$B$1192,2,FALSE)</f>
        <v>#N/A</v>
      </c>
      <c r="P1906" s="2">
        <f>VLOOKUP(C1906,[2]XetNhanDATN_20180120!$C$5:$J$2281,8,FALSE)</f>
        <v>0</v>
      </c>
    </row>
    <row r="1907" spans="1:16" x14ac:dyDescent="0.25">
      <c r="A1907" s="9">
        <v>1896</v>
      </c>
      <c r="B1907" s="9">
        <v>101</v>
      </c>
      <c r="C1907" s="7">
        <v>101139021</v>
      </c>
      <c r="D1907" s="7">
        <v>101139021</v>
      </c>
      <c r="E1907" s="6" t="s">
        <v>2345</v>
      </c>
      <c r="F1907" s="40" t="s">
        <v>428</v>
      </c>
      <c r="G1907" s="8">
        <v>2.1</v>
      </c>
      <c r="H1907" s="10">
        <v>142</v>
      </c>
      <c r="I1907" s="32">
        <v>13</v>
      </c>
      <c r="J1907" s="7">
        <v>0</v>
      </c>
      <c r="K1907" s="6" t="s">
        <v>3480</v>
      </c>
      <c r="L1907" s="9" t="e">
        <f>VLOOKUP(C1907,ThoiHoc_DuKien20180119!$B$6:$B$346,1,FALSE)</f>
        <v>#N/A</v>
      </c>
      <c r="M1907" s="24" t="e">
        <f>VLOOKUP(C1907,SV_CoDiemChuaDu!$B$7:$I$26,8,FALSE)</f>
        <v>#N/A</v>
      </c>
      <c r="N1907" s="6" t="e">
        <f>VLOOKUP(C1907,SoLanLamDATN!$A$2:$B$1192,2,FALSE)</f>
        <v>#N/A</v>
      </c>
      <c r="P1907" s="2">
        <f>VLOOKUP(C1907,[2]XetNhanDATN_20180120!$C$5:$J$2281,8,FALSE)</f>
        <v>0</v>
      </c>
    </row>
    <row r="1908" spans="1:16" x14ac:dyDescent="0.25">
      <c r="A1908" s="9">
        <v>1897</v>
      </c>
      <c r="B1908" s="9">
        <v>101</v>
      </c>
      <c r="C1908" s="7">
        <v>101139024</v>
      </c>
      <c r="D1908" s="7">
        <v>101139024</v>
      </c>
      <c r="E1908" s="6" t="s">
        <v>2346</v>
      </c>
      <c r="F1908" s="40" t="s">
        <v>428</v>
      </c>
      <c r="G1908" s="8">
        <v>1.73</v>
      </c>
      <c r="H1908" s="10">
        <v>142</v>
      </c>
      <c r="I1908" s="32">
        <v>15</v>
      </c>
      <c r="J1908" s="7">
        <v>0</v>
      </c>
      <c r="K1908" s="6" t="s">
        <v>2347</v>
      </c>
      <c r="L1908" s="9" t="e">
        <f>VLOOKUP(C1908,ThoiHoc_DuKien20180119!$B$6:$B$346,1,FALSE)</f>
        <v>#N/A</v>
      </c>
      <c r="M1908" s="24" t="e">
        <f>VLOOKUP(C1908,SV_CoDiemChuaDu!$B$7:$I$26,8,FALSE)</f>
        <v>#N/A</v>
      </c>
      <c r="N1908" s="6" t="e">
        <f>VLOOKUP(C1908,SoLanLamDATN!$A$2:$B$1192,2,FALSE)</f>
        <v>#N/A</v>
      </c>
      <c r="P1908" s="2">
        <f>VLOOKUP(C1908,[2]XetNhanDATN_20180120!$C$5:$J$2281,8,FALSE)</f>
        <v>0</v>
      </c>
    </row>
    <row r="1909" spans="1:16" x14ac:dyDescent="0.25">
      <c r="A1909" s="9">
        <v>1898</v>
      </c>
      <c r="B1909" s="9">
        <v>101</v>
      </c>
      <c r="C1909" s="7">
        <v>101139026</v>
      </c>
      <c r="D1909" s="7">
        <v>101139026</v>
      </c>
      <c r="E1909" s="6" t="s">
        <v>2172</v>
      </c>
      <c r="F1909" s="40" t="s">
        <v>428</v>
      </c>
      <c r="G1909" s="8">
        <v>1.84</v>
      </c>
      <c r="H1909" s="10">
        <v>142</v>
      </c>
      <c r="I1909" s="32">
        <v>28</v>
      </c>
      <c r="J1909" s="7">
        <v>0</v>
      </c>
      <c r="K1909" s="6" t="s">
        <v>2348</v>
      </c>
      <c r="L1909" s="9" t="e">
        <f>VLOOKUP(C1909,ThoiHoc_DuKien20180119!$B$6:$B$346,1,FALSE)</f>
        <v>#N/A</v>
      </c>
      <c r="M1909" s="24" t="e">
        <f>VLOOKUP(C1909,SV_CoDiemChuaDu!$B$7:$I$26,8,FALSE)</f>
        <v>#N/A</v>
      </c>
      <c r="N1909" s="6" t="e">
        <f>VLOOKUP(C1909,SoLanLamDATN!$A$2:$B$1192,2,FALSE)</f>
        <v>#N/A</v>
      </c>
      <c r="P1909" s="2">
        <f>VLOOKUP(C1909,[2]XetNhanDATN_20180120!$C$5:$J$2281,8,FALSE)</f>
        <v>0</v>
      </c>
    </row>
    <row r="1910" spans="1:16" x14ac:dyDescent="0.25">
      <c r="A1910" s="9">
        <v>1899</v>
      </c>
      <c r="B1910" s="9">
        <v>101</v>
      </c>
      <c r="C1910" s="7">
        <v>101139028</v>
      </c>
      <c r="D1910" s="7">
        <v>101139028</v>
      </c>
      <c r="E1910" s="6" t="s">
        <v>2349</v>
      </c>
      <c r="F1910" s="40" t="s">
        <v>428</v>
      </c>
      <c r="G1910" s="8">
        <v>2.02</v>
      </c>
      <c r="H1910" s="10">
        <v>142</v>
      </c>
      <c r="I1910" s="32">
        <v>10</v>
      </c>
      <c r="J1910" s="7">
        <v>0</v>
      </c>
      <c r="K1910" s="6" t="s">
        <v>2350</v>
      </c>
      <c r="L1910" s="9" t="e">
        <f>VLOOKUP(C1910,ThoiHoc_DuKien20180119!$B$6:$B$346,1,FALSE)</f>
        <v>#N/A</v>
      </c>
      <c r="M1910" s="24" t="e">
        <f>VLOOKUP(C1910,SV_CoDiemChuaDu!$B$7:$I$26,8,FALSE)</f>
        <v>#N/A</v>
      </c>
      <c r="N1910" s="6" t="e">
        <f>VLOOKUP(C1910,SoLanLamDATN!$A$2:$B$1192,2,FALSE)</f>
        <v>#N/A</v>
      </c>
      <c r="P1910" s="2">
        <f>VLOOKUP(C1910,[2]XetNhanDATN_20180120!$C$5:$J$2281,8,FALSE)</f>
        <v>0</v>
      </c>
    </row>
    <row r="1911" spans="1:16" x14ac:dyDescent="0.25">
      <c r="A1911" s="9">
        <v>1900</v>
      </c>
      <c r="B1911" s="9">
        <v>101</v>
      </c>
      <c r="C1911" s="7">
        <v>101139029</v>
      </c>
      <c r="D1911" s="7">
        <v>101139029</v>
      </c>
      <c r="E1911" s="6" t="s">
        <v>2351</v>
      </c>
      <c r="F1911" s="40" t="s">
        <v>428</v>
      </c>
      <c r="G1911" s="8">
        <v>1.97</v>
      </c>
      <c r="H1911" s="10">
        <v>142</v>
      </c>
      <c r="I1911" s="32">
        <v>7</v>
      </c>
      <c r="J1911" s="7">
        <v>0</v>
      </c>
      <c r="K1911" s="6" t="s">
        <v>3481</v>
      </c>
      <c r="L1911" s="9" t="e">
        <f>VLOOKUP(C1911,ThoiHoc_DuKien20180119!$B$6:$B$346,1,FALSE)</f>
        <v>#N/A</v>
      </c>
      <c r="M1911" s="24" t="e">
        <f>VLOOKUP(C1911,SV_CoDiemChuaDu!$B$7:$I$26,8,FALSE)</f>
        <v>#N/A</v>
      </c>
      <c r="N1911" s="6" t="e">
        <f>VLOOKUP(C1911,SoLanLamDATN!$A$2:$B$1192,2,FALSE)</f>
        <v>#N/A</v>
      </c>
      <c r="P1911" s="2">
        <f>VLOOKUP(C1911,[2]XetNhanDATN_20180120!$C$5:$J$2281,8,FALSE)</f>
        <v>0</v>
      </c>
    </row>
    <row r="1912" spans="1:16" x14ac:dyDescent="0.25">
      <c r="A1912" s="9">
        <v>1901</v>
      </c>
      <c r="B1912" s="9">
        <v>101</v>
      </c>
      <c r="C1912" s="7">
        <v>101139031</v>
      </c>
      <c r="D1912" s="7">
        <v>101139031</v>
      </c>
      <c r="E1912" s="6" t="s">
        <v>2352</v>
      </c>
      <c r="F1912" s="40" t="s">
        <v>428</v>
      </c>
      <c r="G1912" s="8">
        <v>1.83</v>
      </c>
      <c r="H1912" s="10">
        <v>142</v>
      </c>
      <c r="I1912" s="32">
        <v>47</v>
      </c>
      <c r="J1912" s="7">
        <v>0</v>
      </c>
      <c r="K1912" s="6" t="s">
        <v>2353</v>
      </c>
      <c r="L1912" s="9" t="e">
        <f>VLOOKUP(C1912,ThoiHoc_DuKien20180119!$B$6:$B$346,1,FALSE)</f>
        <v>#N/A</v>
      </c>
      <c r="M1912" s="24" t="e">
        <f>VLOOKUP(C1912,SV_CoDiemChuaDu!$B$7:$I$26,8,FALSE)</f>
        <v>#N/A</v>
      </c>
      <c r="N1912" s="6" t="e">
        <f>VLOOKUP(C1912,SoLanLamDATN!$A$2:$B$1192,2,FALSE)</f>
        <v>#N/A</v>
      </c>
      <c r="P1912" s="2">
        <f>VLOOKUP(C1912,[2]XetNhanDATN_20180120!$C$5:$J$2281,8,FALSE)</f>
        <v>0</v>
      </c>
    </row>
    <row r="1913" spans="1:16" x14ac:dyDescent="0.25">
      <c r="A1913" s="9">
        <v>1902</v>
      </c>
      <c r="B1913" s="9">
        <v>101</v>
      </c>
      <c r="C1913" s="7">
        <v>101139032</v>
      </c>
      <c r="D1913" s="7">
        <v>101139032</v>
      </c>
      <c r="E1913" s="6" t="s">
        <v>2354</v>
      </c>
      <c r="F1913" s="40" t="s">
        <v>428</v>
      </c>
      <c r="G1913" s="8">
        <v>2.09</v>
      </c>
      <c r="H1913" s="10">
        <v>142</v>
      </c>
      <c r="I1913" s="32">
        <v>20</v>
      </c>
      <c r="J1913" s="7">
        <v>0</v>
      </c>
      <c r="K1913" s="6" t="s">
        <v>2355</v>
      </c>
      <c r="L1913" s="9" t="e">
        <f>VLOOKUP(C1913,ThoiHoc_DuKien20180119!$B$6:$B$346,1,FALSE)</f>
        <v>#N/A</v>
      </c>
      <c r="M1913" s="24" t="e">
        <f>VLOOKUP(C1913,SV_CoDiemChuaDu!$B$7:$I$26,8,FALSE)</f>
        <v>#N/A</v>
      </c>
      <c r="N1913" s="6" t="e">
        <f>VLOOKUP(C1913,SoLanLamDATN!$A$2:$B$1192,2,FALSE)</f>
        <v>#N/A</v>
      </c>
      <c r="P1913" s="2">
        <f>VLOOKUP(C1913,[2]XetNhanDATN_20180120!$C$5:$J$2281,8,FALSE)</f>
        <v>0</v>
      </c>
    </row>
    <row r="1914" spans="1:16" x14ac:dyDescent="0.25">
      <c r="A1914" s="9">
        <v>1903</v>
      </c>
      <c r="B1914" s="9">
        <v>103</v>
      </c>
      <c r="C1914" s="7">
        <v>103130006</v>
      </c>
      <c r="D1914" s="7">
        <v>103130006</v>
      </c>
      <c r="E1914" s="6" t="s">
        <v>2404</v>
      </c>
      <c r="F1914" s="40" t="s">
        <v>590</v>
      </c>
      <c r="G1914" s="8">
        <v>2.62</v>
      </c>
      <c r="H1914" s="10">
        <v>144</v>
      </c>
      <c r="I1914" s="32">
        <v>14.5</v>
      </c>
      <c r="J1914" s="7">
        <v>0</v>
      </c>
      <c r="K1914" s="6" t="s">
        <v>2405</v>
      </c>
      <c r="L1914" s="9" t="e">
        <f>VLOOKUP(C1914,ThoiHoc_DuKien20180119!$B$6:$B$346,1,FALSE)</f>
        <v>#N/A</v>
      </c>
      <c r="M1914" s="24" t="e">
        <f>VLOOKUP(C1914,SV_CoDiemChuaDu!$B$7:$I$26,8,FALSE)</f>
        <v>#N/A</v>
      </c>
      <c r="N1914" s="6" t="e">
        <f>VLOOKUP(C1914,SoLanLamDATN!$A$2:$B$1192,2,FALSE)</f>
        <v>#N/A</v>
      </c>
      <c r="P1914" s="2">
        <f>VLOOKUP(C1914,[2]XetNhanDATN_20180120!$C$5:$J$2281,8,FALSE)</f>
        <v>0</v>
      </c>
    </row>
    <row r="1915" spans="1:16" x14ac:dyDescent="0.25">
      <c r="A1915" s="9">
        <v>1904</v>
      </c>
      <c r="B1915" s="9">
        <v>103</v>
      </c>
      <c r="C1915" s="7">
        <v>103130013</v>
      </c>
      <c r="D1915" s="7">
        <v>103130013</v>
      </c>
      <c r="E1915" s="6" t="s">
        <v>263</v>
      </c>
      <c r="F1915" s="40" t="s">
        <v>590</v>
      </c>
      <c r="G1915" s="8">
        <v>2.23</v>
      </c>
      <c r="H1915" s="10">
        <v>144</v>
      </c>
      <c r="I1915" s="32">
        <v>4</v>
      </c>
      <c r="J1915" s="7">
        <v>0</v>
      </c>
      <c r="K1915" s="6" t="s">
        <v>2406</v>
      </c>
      <c r="L1915" s="9" t="e">
        <f>VLOOKUP(C1915,ThoiHoc_DuKien20180119!$B$6:$B$346,1,FALSE)</f>
        <v>#N/A</v>
      </c>
      <c r="M1915" s="24" t="e">
        <f>VLOOKUP(C1915,SV_CoDiemChuaDu!$B$7:$I$26,8,FALSE)</f>
        <v>#N/A</v>
      </c>
      <c r="N1915" s="6" t="e">
        <f>VLOOKUP(C1915,SoLanLamDATN!$A$2:$B$1192,2,FALSE)</f>
        <v>#N/A</v>
      </c>
      <c r="P1915" s="2">
        <f>VLOOKUP(C1915,[2]XetNhanDATN_20180120!$C$5:$J$2281,8,FALSE)</f>
        <v>0</v>
      </c>
    </row>
    <row r="1916" spans="1:16" x14ac:dyDescent="0.25">
      <c r="A1916" s="9">
        <v>1905</v>
      </c>
      <c r="B1916" s="9">
        <v>103</v>
      </c>
      <c r="C1916" s="7">
        <v>103130020</v>
      </c>
      <c r="D1916" s="7">
        <v>103130020</v>
      </c>
      <c r="E1916" s="6" t="s">
        <v>2408</v>
      </c>
      <c r="F1916" s="40" t="s">
        <v>590</v>
      </c>
      <c r="G1916" s="8">
        <v>2.63</v>
      </c>
      <c r="H1916" s="10">
        <v>144</v>
      </c>
      <c r="I1916" s="32">
        <v>6</v>
      </c>
      <c r="J1916" s="7">
        <v>0</v>
      </c>
      <c r="K1916" s="6" t="s">
        <v>2409</v>
      </c>
      <c r="L1916" s="9" t="e">
        <f>VLOOKUP(C1916,ThoiHoc_DuKien20180119!$B$6:$B$346,1,FALSE)</f>
        <v>#N/A</v>
      </c>
      <c r="M1916" s="24" t="e">
        <f>VLOOKUP(C1916,SV_CoDiemChuaDu!$B$7:$I$26,8,FALSE)</f>
        <v>#N/A</v>
      </c>
      <c r="N1916" s="6" t="e">
        <f>VLOOKUP(C1916,SoLanLamDATN!$A$2:$B$1192,2,FALSE)</f>
        <v>#N/A</v>
      </c>
      <c r="P1916" s="2">
        <f>VLOOKUP(C1916,[2]XetNhanDATN_20180120!$C$5:$J$2281,8,FALSE)</f>
        <v>0</v>
      </c>
    </row>
    <row r="1917" spans="1:16" x14ac:dyDescent="0.25">
      <c r="A1917" s="9">
        <v>1906</v>
      </c>
      <c r="B1917" s="9">
        <v>103</v>
      </c>
      <c r="C1917" s="7">
        <v>103130026</v>
      </c>
      <c r="D1917" s="7">
        <v>103130026</v>
      </c>
      <c r="E1917" s="6" t="s">
        <v>2410</v>
      </c>
      <c r="F1917" s="40" t="s">
        <v>590</v>
      </c>
      <c r="G1917" s="8">
        <v>2.19</v>
      </c>
      <c r="H1917" s="10">
        <v>144</v>
      </c>
      <c r="I1917" s="32">
        <v>24</v>
      </c>
      <c r="J1917" s="7">
        <v>0</v>
      </c>
      <c r="K1917" s="6" t="s">
        <v>2411</v>
      </c>
      <c r="L1917" s="9" t="e">
        <f>VLOOKUP(C1917,ThoiHoc_DuKien20180119!$B$6:$B$346,1,FALSE)</f>
        <v>#N/A</v>
      </c>
      <c r="M1917" s="24" t="e">
        <f>VLOOKUP(C1917,SV_CoDiemChuaDu!$B$7:$I$26,8,FALSE)</f>
        <v>#N/A</v>
      </c>
      <c r="N1917" s="6" t="e">
        <f>VLOOKUP(C1917,SoLanLamDATN!$A$2:$B$1192,2,FALSE)</f>
        <v>#N/A</v>
      </c>
      <c r="P1917" s="2">
        <f>VLOOKUP(C1917,[2]XetNhanDATN_20180120!$C$5:$J$2281,8,FALSE)</f>
        <v>0</v>
      </c>
    </row>
    <row r="1918" spans="1:16" x14ac:dyDescent="0.25">
      <c r="A1918" s="9">
        <v>1907</v>
      </c>
      <c r="B1918" s="9">
        <v>103</v>
      </c>
      <c r="C1918" s="7">
        <v>103130046</v>
      </c>
      <c r="D1918" s="7">
        <v>103130046</v>
      </c>
      <c r="E1918" s="6" t="s">
        <v>2412</v>
      </c>
      <c r="F1918" s="40" t="s">
        <v>590</v>
      </c>
      <c r="G1918" s="8">
        <v>2.4300000000000002</v>
      </c>
      <c r="H1918" s="10">
        <v>144</v>
      </c>
      <c r="I1918" s="32">
        <v>6.5</v>
      </c>
      <c r="J1918" s="7">
        <v>0</v>
      </c>
      <c r="K1918" s="6" t="s">
        <v>2413</v>
      </c>
      <c r="L1918" s="9" t="e">
        <f>VLOOKUP(C1918,ThoiHoc_DuKien20180119!$B$6:$B$346,1,FALSE)</f>
        <v>#N/A</v>
      </c>
      <c r="M1918" s="24" t="e">
        <f>VLOOKUP(C1918,SV_CoDiemChuaDu!$B$7:$I$26,8,FALSE)</f>
        <v>#N/A</v>
      </c>
      <c r="N1918" s="6" t="e">
        <f>VLOOKUP(C1918,SoLanLamDATN!$A$2:$B$1192,2,FALSE)</f>
        <v>#N/A</v>
      </c>
      <c r="P1918" s="2">
        <f>VLOOKUP(C1918,[2]XetNhanDATN_20180120!$C$5:$J$2281,8,FALSE)</f>
        <v>0</v>
      </c>
    </row>
    <row r="1919" spans="1:16" x14ac:dyDescent="0.25">
      <c r="A1919" s="9">
        <v>1908</v>
      </c>
      <c r="B1919" s="9">
        <v>103</v>
      </c>
      <c r="C1919" s="7">
        <v>103130054</v>
      </c>
      <c r="D1919" s="7">
        <v>103130054</v>
      </c>
      <c r="E1919" s="6" t="s">
        <v>2414</v>
      </c>
      <c r="F1919" s="40" t="s">
        <v>590</v>
      </c>
      <c r="G1919" s="8">
        <v>1.94</v>
      </c>
      <c r="H1919" s="10">
        <v>144</v>
      </c>
      <c r="I1919" s="32">
        <v>29.5</v>
      </c>
      <c r="J1919" s="7">
        <v>0</v>
      </c>
      <c r="K1919" s="6" t="s">
        <v>2415</v>
      </c>
      <c r="L1919" s="9" t="e">
        <f>VLOOKUP(C1919,ThoiHoc_DuKien20180119!$B$6:$B$346,1,FALSE)</f>
        <v>#N/A</v>
      </c>
      <c r="M1919" s="24" t="e">
        <f>VLOOKUP(C1919,SV_CoDiemChuaDu!$B$7:$I$26,8,FALSE)</f>
        <v>#N/A</v>
      </c>
      <c r="N1919" s="6" t="e">
        <f>VLOOKUP(C1919,SoLanLamDATN!$A$2:$B$1192,2,FALSE)</f>
        <v>#N/A</v>
      </c>
      <c r="P1919" s="2">
        <f>VLOOKUP(C1919,[2]XetNhanDATN_20180120!$C$5:$J$2281,8,FALSE)</f>
        <v>0</v>
      </c>
    </row>
    <row r="1920" spans="1:16" x14ac:dyDescent="0.25">
      <c r="A1920" s="9">
        <v>1909</v>
      </c>
      <c r="B1920" s="9">
        <v>103</v>
      </c>
      <c r="C1920" s="7">
        <v>103130057</v>
      </c>
      <c r="D1920" s="7">
        <v>103130057</v>
      </c>
      <c r="E1920" s="6" t="s">
        <v>2416</v>
      </c>
      <c r="F1920" s="40" t="s">
        <v>590</v>
      </c>
      <c r="G1920" s="8">
        <v>2.5</v>
      </c>
      <c r="H1920" s="10">
        <v>144</v>
      </c>
      <c r="I1920" s="32">
        <v>11.5</v>
      </c>
      <c r="J1920" s="7">
        <v>0</v>
      </c>
      <c r="K1920" s="6" t="s">
        <v>2417</v>
      </c>
      <c r="L1920" s="9" t="e">
        <f>VLOOKUP(C1920,ThoiHoc_DuKien20180119!$B$6:$B$346,1,FALSE)</f>
        <v>#N/A</v>
      </c>
      <c r="M1920" s="24" t="e">
        <f>VLOOKUP(C1920,SV_CoDiemChuaDu!$B$7:$I$26,8,FALSE)</f>
        <v>#N/A</v>
      </c>
      <c r="N1920" s="6" t="e">
        <f>VLOOKUP(C1920,SoLanLamDATN!$A$2:$B$1192,2,FALSE)</f>
        <v>#N/A</v>
      </c>
      <c r="P1920" s="2">
        <f>VLOOKUP(C1920,[2]XetNhanDATN_20180120!$C$5:$J$2281,8,FALSE)</f>
        <v>0</v>
      </c>
    </row>
    <row r="1921" spans="1:16" x14ac:dyDescent="0.25">
      <c r="A1921" s="9">
        <v>1910</v>
      </c>
      <c r="B1921" s="9">
        <v>103</v>
      </c>
      <c r="C1921" s="7">
        <v>103130058</v>
      </c>
      <c r="D1921" s="7">
        <v>103130058</v>
      </c>
      <c r="E1921" s="6" t="s">
        <v>2418</v>
      </c>
      <c r="F1921" s="40" t="s">
        <v>590</v>
      </c>
      <c r="G1921" s="8">
        <v>2.0299999999999998</v>
      </c>
      <c r="H1921" s="10">
        <v>144</v>
      </c>
      <c r="I1921" s="32">
        <v>8</v>
      </c>
      <c r="J1921" s="7">
        <v>0</v>
      </c>
      <c r="K1921" s="6" t="s">
        <v>2419</v>
      </c>
      <c r="L1921" s="9" t="e">
        <f>VLOOKUP(C1921,ThoiHoc_DuKien20180119!$B$6:$B$346,1,FALSE)</f>
        <v>#N/A</v>
      </c>
      <c r="M1921" s="24" t="e">
        <f>VLOOKUP(C1921,SV_CoDiemChuaDu!$B$7:$I$26,8,FALSE)</f>
        <v>#N/A</v>
      </c>
      <c r="N1921" s="6" t="e">
        <f>VLOOKUP(C1921,SoLanLamDATN!$A$2:$B$1192,2,FALSE)</f>
        <v>#N/A</v>
      </c>
      <c r="P1921" s="2">
        <f>VLOOKUP(C1921,[2]XetNhanDATN_20180120!$C$5:$J$2281,8,FALSE)</f>
        <v>0</v>
      </c>
    </row>
    <row r="1922" spans="1:16" x14ac:dyDescent="0.25">
      <c r="A1922" s="9">
        <v>1911</v>
      </c>
      <c r="B1922" s="9">
        <v>103</v>
      </c>
      <c r="C1922" s="7">
        <v>103130063</v>
      </c>
      <c r="D1922" s="7">
        <v>103130063</v>
      </c>
      <c r="E1922" s="6" t="s">
        <v>2422</v>
      </c>
      <c r="F1922" s="40" t="s">
        <v>590</v>
      </c>
      <c r="G1922" s="8">
        <v>2.09</v>
      </c>
      <c r="H1922" s="10">
        <v>144</v>
      </c>
      <c r="I1922" s="32">
        <v>13.5</v>
      </c>
      <c r="J1922" s="7">
        <v>0</v>
      </c>
      <c r="K1922" s="6" t="s">
        <v>2423</v>
      </c>
      <c r="L1922" s="9" t="e">
        <f>VLOOKUP(C1922,ThoiHoc_DuKien20180119!$B$6:$B$346,1,FALSE)</f>
        <v>#N/A</v>
      </c>
      <c r="M1922" s="24" t="e">
        <f>VLOOKUP(C1922,SV_CoDiemChuaDu!$B$7:$I$26,8,FALSE)</f>
        <v>#N/A</v>
      </c>
      <c r="N1922" s="6" t="e">
        <f>VLOOKUP(C1922,SoLanLamDATN!$A$2:$B$1192,2,FALSE)</f>
        <v>#N/A</v>
      </c>
      <c r="P1922" s="2">
        <f>VLOOKUP(C1922,[2]XetNhanDATN_20180120!$C$5:$J$2281,8,FALSE)</f>
        <v>0</v>
      </c>
    </row>
    <row r="1923" spans="1:16" x14ac:dyDescent="0.25">
      <c r="A1923" s="9">
        <v>1912</v>
      </c>
      <c r="B1923" s="9">
        <v>103</v>
      </c>
      <c r="C1923" s="7">
        <v>103130065</v>
      </c>
      <c r="D1923" s="7">
        <v>103130065</v>
      </c>
      <c r="E1923" s="6" t="s">
        <v>706</v>
      </c>
      <c r="F1923" s="40" t="s">
        <v>590</v>
      </c>
      <c r="G1923" s="8">
        <v>2.1800000000000002</v>
      </c>
      <c r="H1923" s="10">
        <v>144</v>
      </c>
      <c r="I1923" s="32">
        <v>6</v>
      </c>
      <c r="J1923" s="7">
        <v>0</v>
      </c>
      <c r="K1923" s="6" t="s">
        <v>2424</v>
      </c>
      <c r="L1923" s="9" t="e">
        <f>VLOOKUP(C1923,ThoiHoc_DuKien20180119!$B$6:$B$346,1,FALSE)</f>
        <v>#N/A</v>
      </c>
      <c r="M1923" s="24" t="e">
        <f>VLOOKUP(C1923,SV_CoDiemChuaDu!$B$7:$I$26,8,FALSE)</f>
        <v>#N/A</v>
      </c>
      <c r="N1923" s="6" t="e">
        <f>VLOOKUP(C1923,SoLanLamDATN!$A$2:$B$1192,2,FALSE)</f>
        <v>#N/A</v>
      </c>
      <c r="P1923" s="2">
        <f>VLOOKUP(C1923,[2]XetNhanDATN_20180120!$C$5:$J$2281,8,FALSE)</f>
        <v>0</v>
      </c>
    </row>
    <row r="1924" spans="1:16" x14ac:dyDescent="0.25">
      <c r="A1924" s="9">
        <v>1913</v>
      </c>
      <c r="B1924" s="9">
        <v>103</v>
      </c>
      <c r="C1924" s="7">
        <v>103130081</v>
      </c>
      <c r="D1924" s="7">
        <v>103130081</v>
      </c>
      <c r="E1924" s="6" t="s">
        <v>2425</v>
      </c>
      <c r="F1924" s="40" t="s">
        <v>590</v>
      </c>
      <c r="G1924" s="8">
        <v>2.25</v>
      </c>
      <c r="H1924" s="10">
        <v>144</v>
      </c>
      <c r="I1924" s="32">
        <v>14.5</v>
      </c>
      <c r="J1924" s="7">
        <v>0</v>
      </c>
      <c r="K1924" s="6" t="s">
        <v>2405</v>
      </c>
      <c r="L1924" s="9" t="e">
        <f>VLOOKUP(C1924,ThoiHoc_DuKien20180119!$B$6:$B$346,1,FALSE)</f>
        <v>#N/A</v>
      </c>
      <c r="M1924" s="24" t="e">
        <f>VLOOKUP(C1924,SV_CoDiemChuaDu!$B$7:$I$26,8,FALSE)</f>
        <v>#N/A</v>
      </c>
      <c r="N1924" s="6" t="e">
        <f>VLOOKUP(C1924,SoLanLamDATN!$A$2:$B$1192,2,FALSE)</f>
        <v>#N/A</v>
      </c>
      <c r="P1924" s="2">
        <f>VLOOKUP(C1924,[2]XetNhanDATN_20180120!$C$5:$J$2281,8,FALSE)</f>
        <v>0</v>
      </c>
    </row>
    <row r="1925" spans="1:16" x14ac:dyDescent="0.25">
      <c r="A1925" s="9">
        <v>1914</v>
      </c>
      <c r="B1925" s="9">
        <v>103</v>
      </c>
      <c r="C1925" s="7">
        <v>103130082</v>
      </c>
      <c r="D1925" s="7">
        <v>103130082</v>
      </c>
      <c r="E1925" s="6" t="s">
        <v>2426</v>
      </c>
      <c r="F1925" s="40" t="s">
        <v>590</v>
      </c>
      <c r="G1925" s="8">
        <v>2.08</v>
      </c>
      <c r="H1925" s="10">
        <v>144</v>
      </c>
      <c r="I1925" s="32">
        <v>22</v>
      </c>
      <c r="J1925" s="7">
        <v>0</v>
      </c>
      <c r="K1925" s="6" t="s">
        <v>2427</v>
      </c>
      <c r="L1925" s="9" t="e">
        <f>VLOOKUP(C1925,ThoiHoc_DuKien20180119!$B$6:$B$346,1,FALSE)</f>
        <v>#N/A</v>
      </c>
      <c r="M1925" s="24" t="e">
        <f>VLOOKUP(C1925,SV_CoDiemChuaDu!$B$7:$I$26,8,FALSE)</f>
        <v>#N/A</v>
      </c>
      <c r="N1925" s="6" t="e">
        <f>VLOOKUP(C1925,SoLanLamDATN!$A$2:$B$1192,2,FALSE)</f>
        <v>#N/A</v>
      </c>
      <c r="P1925" s="2">
        <f>VLOOKUP(C1925,[2]XetNhanDATN_20180120!$C$5:$J$2281,8,FALSE)</f>
        <v>0</v>
      </c>
    </row>
    <row r="1926" spans="1:16" x14ac:dyDescent="0.25">
      <c r="A1926" s="9">
        <v>1915</v>
      </c>
      <c r="B1926" s="9">
        <v>103</v>
      </c>
      <c r="C1926" s="7">
        <v>103130087</v>
      </c>
      <c r="D1926" s="7">
        <v>103130087</v>
      </c>
      <c r="E1926" s="6" t="s">
        <v>2428</v>
      </c>
      <c r="F1926" s="40" t="s">
        <v>590</v>
      </c>
      <c r="G1926" s="8">
        <v>1.93</v>
      </c>
      <c r="H1926" s="10">
        <v>144</v>
      </c>
      <c r="I1926" s="32">
        <v>16</v>
      </c>
      <c r="J1926" s="7">
        <v>0</v>
      </c>
      <c r="K1926" s="6" t="s">
        <v>2429</v>
      </c>
      <c r="L1926" s="9" t="e">
        <f>VLOOKUP(C1926,ThoiHoc_DuKien20180119!$B$6:$B$346,1,FALSE)</f>
        <v>#N/A</v>
      </c>
      <c r="M1926" s="24" t="e">
        <f>VLOOKUP(C1926,SV_CoDiemChuaDu!$B$7:$I$26,8,FALSE)</f>
        <v>#N/A</v>
      </c>
      <c r="N1926" s="6" t="e">
        <f>VLOOKUP(C1926,SoLanLamDATN!$A$2:$B$1192,2,FALSE)</f>
        <v>#N/A</v>
      </c>
      <c r="P1926" s="2">
        <f>VLOOKUP(C1926,[2]XetNhanDATN_20180120!$C$5:$J$2281,8,FALSE)</f>
        <v>0</v>
      </c>
    </row>
    <row r="1927" spans="1:16" x14ac:dyDescent="0.25">
      <c r="A1927" s="9">
        <v>1916</v>
      </c>
      <c r="B1927" s="9">
        <v>103</v>
      </c>
      <c r="C1927" s="7">
        <v>103130090</v>
      </c>
      <c r="D1927" s="7">
        <v>103130090</v>
      </c>
      <c r="E1927" s="6" t="s">
        <v>2430</v>
      </c>
      <c r="F1927" s="40" t="s">
        <v>590</v>
      </c>
      <c r="G1927" s="8">
        <v>2.02</v>
      </c>
      <c r="H1927" s="10">
        <v>144</v>
      </c>
      <c r="I1927" s="32">
        <v>13</v>
      </c>
      <c r="J1927" s="7">
        <v>0</v>
      </c>
      <c r="K1927" s="6" t="s">
        <v>2431</v>
      </c>
      <c r="L1927" s="9" t="e">
        <f>VLOOKUP(C1927,ThoiHoc_DuKien20180119!$B$6:$B$346,1,FALSE)</f>
        <v>#N/A</v>
      </c>
      <c r="M1927" s="24" t="e">
        <f>VLOOKUP(C1927,SV_CoDiemChuaDu!$B$7:$I$26,8,FALSE)</f>
        <v>#N/A</v>
      </c>
      <c r="N1927" s="6" t="e">
        <f>VLOOKUP(C1927,SoLanLamDATN!$A$2:$B$1192,2,FALSE)</f>
        <v>#N/A</v>
      </c>
      <c r="P1927" s="2">
        <f>VLOOKUP(C1927,[2]XetNhanDATN_20180120!$C$5:$J$2281,8,FALSE)</f>
        <v>0</v>
      </c>
    </row>
    <row r="1928" spans="1:16" x14ac:dyDescent="0.25">
      <c r="A1928" s="9">
        <v>1917</v>
      </c>
      <c r="B1928" s="9">
        <v>103</v>
      </c>
      <c r="C1928" s="7">
        <v>103130093</v>
      </c>
      <c r="D1928" s="7">
        <v>103130093</v>
      </c>
      <c r="E1928" s="6" t="s">
        <v>2432</v>
      </c>
      <c r="F1928" s="40" t="s">
        <v>590</v>
      </c>
      <c r="G1928" s="8">
        <v>2.39</v>
      </c>
      <c r="H1928" s="10">
        <v>144</v>
      </c>
      <c r="I1928" s="32">
        <v>5</v>
      </c>
      <c r="J1928" s="7">
        <v>0</v>
      </c>
      <c r="K1928" s="6" t="s">
        <v>2433</v>
      </c>
      <c r="L1928" s="9" t="e">
        <f>VLOOKUP(C1928,ThoiHoc_DuKien20180119!$B$6:$B$346,1,FALSE)</f>
        <v>#N/A</v>
      </c>
      <c r="M1928" s="24" t="e">
        <f>VLOOKUP(C1928,SV_CoDiemChuaDu!$B$7:$I$26,8,FALSE)</f>
        <v>#N/A</v>
      </c>
      <c r="N1928" s="6" t="e">
        <f>VLOOKUP(C1928,SoLanLamDATN!$A$2:$B$1192,2,FALSE)</f>
        <v>#N/A</v>
      </c>
      <c r="P1928" s="2">
        <f>VLOOKUP(C1928,[2]XetNhanDATN_20180120!$C$5:$J$2281,8,FALSE)</f>
        <v>0</v>
      </c>
    </row>
    <row r="1929" spans="1:16" x14ac:dyDescent="0.25">
      <c r="A1929" s="9">
        <v>1918</v>
      </c>
      <c r="B1929" s="9">
        <v>103</v>
      </c>
      <c r="C1929" s="7">
        <v>103130101</v>
      </c>
      <c r="D1929" s="7">
        <v>103130101</v>
      </c>
      <c r="E1929" s="6" t="s">
        <v>2434</v>
      </c>
      <c r="F1929" s="40" t="s">
        <v>590</v>
      </c>
      <c r="G1929" s="8">
        <v>2.2200000000000002</v>
      </c>
      <c r="H1929" s="10">
        <v>144</v>
      </c>
      <c r="I1929" s="32">
        <v>12.5</v>
      </c>
      <c r="J1929" s="7">
        <v>0</v>
      </c>
      <c r="K1929" s="6" t="s">
        <v>2435</v>
      </c>
      <c r="L1929" s="9" t="e">
        <f>VLOOKUP(C1929,ThoiHoc_DuKien20180119!$B$6:$B$346,1,FALSE)</f>
        <v>#N/A</v>
      </c>
      <c r="M1929" s="24" t="e">
        <f>VLOOKUP(C1929,SV_CoDiemChuaDu!$B$7:$I$26,8,FALSE)</f>
        <v>#N/A</v>
      </c>
      <c r="N1929" s="6" t="e">
        <f>VLOOKUP(C1929,SoLanLamDATN!$A$2:$B$1192,2,FALSE)</f>
        <v>#N/A</v>
      </c>
      <c r="P1929" s="2">
        <f>VLOOKUP(C1929,[2]XetNhanDATN_20180120!$C$5:$J$2281,8,FALSE)</f>
        <v>0</v>
      </c>
    </row>
    <row r="1930" spans="1:16" x14ac:dyDescent="0.25">
      <c r="A1930" s="9">
        <v>1919</v>
      </c>
      <c r="B1930" s="9">
        <v>103</v>
      </c>
      <c r="C1930" s="7">
        <v>103130128</v>
      </c>
      <c r="D1930" s="7">
        <v>103130128</v>
      </c>
      <c r="E1930" s="6" t="s">
        <v>454</v>
      </c>
      <c r="F1930" s="40" t="s">
        <v>663</v>
      </c>
      <c r="G1930" s="8">
        <v>1.97</v>
      </c>
      <c r="H1930" s="10">
        <v>144</v>
      </c>
      <c r="I1930" s="32">
        <v>9</v>
      </c>
      <c r="J1930" s="7">
        <v>0</v>
      </c>
      <c r="K1930" s="6" t="s">
        <v>2436</v>
      </c>
      <c r="L1930" s="9" t="e">
        <f>VLOOKUP(C1930,ThoiHoc_DuKien20180119!$B$6:$B$346,1,FALSE)</f>
        <v>#N/A</v>
      </c>
      <c r="M1930" s="24" t="e">
        <f>VLOOKUP(C1930,SV_CoDiemChuaDu!$B$7:$I$26,8,FALSE)</f>
        <v>#N/A</v>
      </c>
      <c r="N1930" s="6" t="e">
        <f>VLOOKUP(C1930,SoLanLamDATN!$A$2:$B$1192,2,FALSE)</f>
        <v>#N/A</v>
      </c>
      <c r="P1930" s="2">
        <f>VLOOKUP(C1930,[2]XetNhanDATN_20180120!$C$5:$J$2281,8,FALSE)</f>
        <v>0</v>
      </c>
    </row>
    <row r="1931" spans="1:16" x14ac:dyDescent="0.25">
      <c r="A1931" s="9">
        <v>1920</v>
      </c>
      <c r="B1931" s="9">
        <v>103</v>
      </c>
      <c r="C1931" s="7">
        <v>103130129</v>
      </c>
      <c r="D1931" s="7">
        <v>103130129</v>
      </c>
      <c r="E1931" s="6" t="s">
        <v>2437</v>
      </c>
      <c r="F1931" s="40" t="s">
        <v>663</v>
      </c>
      <c r="G1931" s="8">
        <v>2.23</v>
      </c>
      <c r="H1931" s="10">
        <v>144</v>
      </c>
      <c r="I1931" s="32">
        <v>4.5</v>
      </c>
      <c r="J1931" s="7">
        <v>0</v>
      </c>
      <c r="K1931" s="6" t="s">
        <v>2438</v>
      </c>
      <c r="L1931" s="9" t="e">
        <f>VLOOKUP(C1931,ThoiHoc_DuKien20180119!$B$6:$B$346,1,FALSE)</f>
        <v>#N/A</v>
      </c>
      <c r="M1931" s="24" t="e">
        <f>VLOOKUP(C1931,SV_CoDiemChuaDu!$B$7:$I$26,8,FALSE)</f>
        <v>#N/A</v>
      </c>
      <c r="N1931" s="6" t="e">
        <f>VLOOKUP(C1931,SoLanLamDATN!$A$2:$B$1192,2,FALSE)</f>
        <v>#N/A</v>
      </c>
      <c r="P1931" s="2">
        <f>VLOOKUP(C1931,[2]XetNhanDATN_20180120!$C$5:$J$2281,8,FALSE)</f>
        <v>0</v>
      </c>
    </row>
    <row r="1932" spans="1:16" x14ac:dyDescent="0.25">
      <c r="A1932" s="9">
        <v>1921</v>
      </c>
      <c r="B1932" s="9">
        <v>103</v>
      </c>
      <c r="C1932" s="7">
        <v>103130133</v>
      </c>
      <c r="D1932" s="7">
        <v>103130133</v>
      </c>
      <c r="E1932" s="6" t="s">
        <v>2439</v>
      </c>
      <c r="F1932" s="40" t="s">
        <v>663</v>
      </c>
      <c r="G1932" s="8">
        <v>2.2799999999999998</v>
      </c>
      <c r="H1932" s="10">
        <v>144</v>
      </c>
      <c r="I1932" s="32">
        <v>2</v>
      </c>
      <c r="J1932" s="7">
        <v>0</v>
      </c>
      <c r="K1932" s="6" t="s">
        <v>2440</v>
      </c>
      <c r="L1932" s="9" t="e">
        <f>VLOOKUP(C1932,ThoiHoc_DuKien20180119!$B$6:$B$346,1,FALSE)</f>
        <v>#N/A</v>
      </c>
      <c r="M1932" s="24" t="e">
        <f>VLOOKUP(C1932,SV_CoDiemChuaDu!$B$7:$I$26,8,FALSE)</f>
        <v>#N/A</v>
      </c>
      <c r="N1932" s="6" t="e">
        <f>VLOOKUP(C1932,SoLanLamDATN!$A$2:$B$1192,2,FALSE)</f>
        <v>#N/A</v>
      </c>
      <c r="P1932" s="2">
        <f>VLOOKUP(C1932,[2]XetNhanDATN_20180120!$C$5:$J$2281,8,FALSE)</f>
        <v>0</v>
      </c>
    </row>
    <row r="1933" spans="1:16" x14ac:dyDescent="0.25">
      <c r="A1933" s="9">
        <v>1922</v>
      </c>
      <c r="B1933" s="9">
        <v>103</v>
      </c>
      <c r="C1933" s="7">
        <v>103130135</v>
      </c>
      <c r="D1933" s="7">
        <v>103130135</v>
      </c>
      <c r="E1933" s="6" t="s">
        <v>2441</v>
      </c>
      <c r="F1933" s="40" t="s">
        <v>663</v>
      </c>
      <c r="G1933" s="8">
        <v>2.08</v>
      </c>
      <c r="H1933" s="10">
        <v>144</v>
      </c>
      <c r="I1933" s="32">
        <v>11.5</v>
      </c>
      <c r="J1933" s="7">
        <v>0</v>
      </c>
      <c r="K1933" s="6" t="s">
        <v>2442</v>
      </c>
      <c r="L1933" s="9" t="e">
        <f>VLOOKUP(C1933,ThoiHoc_DuKien20180119!$B$6:$B$346,1,FALSE)</f>
        <v>#N/A</v>
      </c>
      <c r="M1933" s="24" t="e">
        <f>VLOOKUP(C1933,SV_CoDiemChuaDu!$B$7:$I$26,8,FALSE)</f>
        <v>#N/A</v>
      </c>
      <c r="N1933" s="6" t="e">
        <f>VLOOKUP(C1933,SoLanLamDATN!$A$2:$B$1192,2,FALSE)</f>
        <v>#N/A</v>
      </c>
      <c r="P1933" s="2">
        <f>VLOOKUP(C1933,[2]XetNhanDATN_20180120!$C$5:$J$2281,8,FALSE)</f>
        <v>0</v>
      </c>
    </row>
    <row r="1934" spans="1:16" x14ac:dyDescent="0.25">
      <c r="A1934" s="9">
        <v>1923</v>
      </c>
      <c r="B1934" s="9">
        <v>103</v>
      </c>
      <c r="C1934" s="7">
        <v>103130136</v>
      </c>
      <c r="D1934" s="7">
        <v>103130136</v>
      </c>
      <c r="E1934" s="6" t="s">
        <v>2443</v>
      </c>
      <c r="F1934" s="40" t="s">
        <v>663</v>
      </c>
      <c r="G1934" s="8">
        <v>2.1800000000000002</v>
      </c>
      <c r="H1934" s="10">
        <v>144</v>
      </c>
      <c r="I1934" s="32">
        <v>11</v>
      </c>
      <c r="J1934" s="7">
        <v>0</v>
      </c>
      <c r="K1934" s="6" t="s">
        <v>2444</v>
      </c>
      <c r="L1934" s="9" t="e">
        <f>VLOOKUP(C1934,ThoiHoc_DuKien20180119!$B$6:$B$346,1,FALSE)</f>
        <v>#N/A</v>
      </c>
      <c r="M1934" s="24" t="e">
        <f>VLOOKUP(C1934,SV_CoDiemChuaDu!$B$7:$I$26,8,FALSE)</f>
        <v>#N/A</v>
      </c>
      <c r="N1934" s="6" t="e">
        <f>VLOOKUP(C1934,SoLanLamDATN!$A$2:$B$1192,2,FALSE)</f>
        <v>#N/A</v>
      </c>
      <c r="P1934" s="2">
        <f>VLOOKUP(C1934,[2]XetNhanDATN_20180120!$C$5:$J$2281,8,FALSE)</f>
        <v>0</v>
      </c>
    </row>
    <row r="1935" spans="1:16" x14ac:dyDescent="0.25">
      <c r="A1935" s="9">
        <v>1924</v>
      </c>
      <c r="B1935" s="9">
        <v>103</v>
      </c>
      <c r="C1935" s="7">
        <v>103130145</v>
      </c>
      <c r="D1935" s="7">
        <v>103130145</v>
      </c>
      <c r="E1935" s="6" t="s">
        <v>2445</v>
      </c>
      <c r="F1935" s="40" t="s">
        <v>663</v>
      </c>
      <c r="G1935" s="8">
        <v>2.56</v>
      </c>
      <c r="H1935" s="10">
        <v>144</v>
      </c>
      <c r="I1935" s="32">
        <v>7</v>
      </c>
      <c r="J1935" s="7">
        <v>0</v>
      </c>
      <c r="K1935" s="6" t="s">
        <v>2446</v>
      </c>
      <c r="L1935" s="9" t="e">
        <f>VLOOKUP(C1935,ThoiHoc_DuKien20180119!$B$6:$B$346,1,FALSE)</f>
        <v>#N/A</v>
      </c>
      <c r="M1935" s="24" t="e">
        <f>VLOOKUP(C1935,SV_CoDiemChuaDu!$B$7:$I$26,8,FALSE)</f>
        <v>#N/A</v>
      </c>
      <c r="N1935" s="6" t="e">
        <f>VLOOKUP(C1935,SoLanLamDATN!$A$2:$B$1192,2,FALSE)</f>
        <v>#N/A</v>
      </c>
      <c r="P1935" s="2">
        <f>VLOOKUP(C1935,[2]XetNhanDATN_20180120!$C$5:$J$2281,8,FALSE)</f>
        <v>0</v>
      </c>
    </row>
    <row r="1936" spans="1:16" x14ac:dyDescent="0.25">
      <c r="A1936" s="9">
        <v>1925</v>
      </c>
      <c r="B1936" s="9">
        <v>103</v>
      </c>
      <c r="C1936" s="7">
        <v>103130153</v>
      </c>
      <c r="D1936" s="7">
        <v>103130153</v>
      </c>
      <c r="E1936" s="6" t="s">
        <v>2447</v>
      </c>
      <c r="F1936" s="40" t="s">
        <v>663</v>
      </c>
      <c r="G1936" s="8">
        <v>2.27</v>
      </c>
      <c r="H1936" s="10">
        <v>144</v>
      </c>
      <c r="I1936" s="32">
        <v>37</v>
      </c>
      <c r="J1936" s="7">
        <v>0</v>
      </c>
      <c r="K1936" s="6" t="s">
        <v>2448</v>
      </c>
      <c r="L1936" s="9" t="e">
        <f>VLOOKUP(C1936,ThoiHoc_DuKien20180119!$B$6:$B$346,1,FALSE)</f>
        <v>#N/A</v>
      </c>
      <c r="M1936" s="24" t="e">
        <f>VLOOKUP(C1936,SV_CoDiemChuaDu!$B$7:$I$26,8,FALSE)</f>
        <v>#N/A</v>
      </c>
      <c r="N1936" s="6" t="e">
        <f>VLOOKUP(C1936,SoLanLamDATN!$A$2:$B$1192,2,FALSE)</f>
        <v>#N/A</v>
      </c>
      <c r="P1936" s="2">
        <f>VLOOKUP(C1936,[2]XetNhanDATN_20180120!$C$5:$J$2281,8,FALSE)</f>
        <v>0</v>
      </c>
    </row>
    <row r="1937" spans="1:16" x14ac:dyDescent="0.25">
      <c r="A1937" s="9">
        <v>1926</v>
      </c>
      <c r="B1937" s="9">
        <v>103</v>
      </c>
      <c r="C1937" s="7">
        <v>103130166</v>
      </c>
      <c r="D1937" s="7">
        <v>103130166</v>
      </c>
      <c r="E1937" s="6" t="s">
        <v>707</v>
      </c>
      <c r="F1937" s="40" t="s">
        <v>663</v>
      </c>
      <c r="G1937" s="8">
        <v>2.09</v>
      </c>
      <c r="H1937" s="10">
        <v>144</v>
      </c>
      <c r="I1937" s="32">
        <v>8</v>
      </c>
      <c r="J1937" s="7">
        <v>0</v>
      </c>
      <c r="K1937" s="6" t="s">
        <v>2449</v>
      </c>
      <c r="L1937" s="9" t="e">
        <f>VLOOKUP(C1937,ThoiHoc_DuKien20180119!$B$6:$B$346,1,FALSE)</f>
        <v>#N/A</v>
      </c>
      <c r="M1937" s="24" t="e">
        <f>VLOOKUP(C1937,SV_CoDiemChuaDu!$B$7:$I$26,8,FALSE)</f>
        <v>#N/A</v>
      </c>
      <c r="N1937" s="6" t="e">
        <f>VLOOKUP(C1937,SoLanLamDATN!$A$2:$B$1192,2,FALSE)</f>
        <v>#N/A</v>
      </c>
      <c r="P1937" s="2">
        <f>VLOOKUP(C1937,[2]XetNhanDATN_20180120!$C$5:$J$2281,8,FALSE)</f>
        <v>0</v>
      </c>
    </row>
    <row r="1938" spans="1:16" x14ac:dyDescent="0.25">
      <c r="A1938" s="9">
        <v>1927</v>
      </c>
      <c r="B1938" s="9">
        <v>103</v>
      </c>
      <c r="C1938" s="7">
        <v>103130175</v>
      </c>
      <c r="D1938" s="7">
        <v>103130175</v>
      </c>
      <c r="E1938" s="6" t="s">
        <v>2450</v>
      </c>
      <c r="F1938" s="40" t="s">
        <v>663</v>
      </c>
      <c r="G1938" s="8">
        <v>2.08</v>
      </c>
      <c r="H1938" s="10">
        <v>144</v>
      </c>
      <c r="I1938" s="32">
        <v>18</v>
      </c>
      <c r="J1938" s="7">
        <v>0</v>
      </c>
      <c r="K1938" s="6" t="s">
        <v>2451</v>
      </c>
      <c r="L1938" s="9" t="e">
        <f>VLOOKUP(C1938,ThoiHoc_DuKien20180119!$B$6:$B$346,1,FALSE)</f>
        <v>#N/A</v>
      </c>
      <c r="M1938" s="24" t="e">
        <f>VLOOKUP(C1938,SV_CoDiemChuaDu!$B$7:$I$26,8,FALSE)</f>
        <v>#N/A</v>
      </c>
      <c r="N1938" s="6" t="e">
        <f>VLOOKUP(C1938,SoLanLamDATN!$A$2:$B$1192,2,FALSE)</f>
        <v>#N/A</v>
      </c>
      <c r="P1938" s="2">
        <f>VLOOKUP(C1938,[2]XetNhanDATN_20180120!$C$5:$J$2281,8,FALSE)</f>
        <v>0</v>
      </c>
    </row>
    <row r="1939" spans="1:16" x14ac:dyDescent="0.25">
      <c r="A1939" s="9">
        <v>1928</v>
      </c>
      <c r="B1939" s="9">
        <v>103</v>
      </c>
      <c r="C1939" s="7">
        <v>103130178</v>
      </c>
      <c r="D1939" s="7">
        <v>103130178</v>
      </c>
      <c r="E1939" s="6" t="s">
        <v>2452</v>
      </c>
      <c r="F1939" s="40" t="s">
        <v>663</v>
      </c>
      <c r="G1939" s="8">
        <v>1.99</v>
      </c>
      <c r="H1939" s="10">
        <v>144</v>
      </c>
      <c r="I1939" s="32">
        <v>5</v>
      </c>
      <c r="J1939" s="7">
        <v>0</v>
      </c>
      <c r="K1939" s="6" t="s">
        <v>2453</v>
      </c>
      <c r="L1939" s="9" t="e">
        <f>VLOOKUP(C1939,ThoiHoc_DuKien20180119!$B$6:$B$346,1,FALSE)</f>
        <v>#N/A</v>
      </c>
      <c r="M1939" s="24" t="e">
        <f>VLOOKUP(C1939,SV_CoDiemChuaDu!$B$7:$I$26,8,FALSE)</f>
        <v>#N/A</v>
      </c>
      <c r="N1939" s="6" t="e">
        <f>VLOOKUP(C1939,SoLanLamDATN!$A$2:$B$1192,2,FALSE)</f>
        <v>#N/A</v>
      </c>
      <c r="P1939" s="2">
        <f>VLOOKUP(C1939,[2]XetNhanDATN_20180120!$C$5:$J$2281,8,FALSE)</f>
        <v>0</v>
      </c>
    </row>
    <row r="1940" spans="1:16" x14ac:dyDescent="0.25">
      <c r="A1940" s="9">
        <v>1929</v>
      </c>
      <c r="B1940" s="9">
        <v>103</v>
      </c>
      <c r="C1940" s="7">
        <v>103130187</v>
      </c>
      <c r="D1940" s="7">
        <v>103130187</v>
      </c>
      <c r="E1940" s="6" t="s">
        <v>2454</v>
      </c>
      <c r="F1940" s="40" t="s">
        <v>663</v>
      </c>
      <c r="G1940" s="8">
        <v>2.0499999999999998</v>
      </c>
      <c r="H1940" s="10">
        <v>144</v>
      </c>
      <c r="I1940" s="32">
        <v>16</v>
      </c>
      <c r="J1940" s="7">
        <v>0</v>
      </c>
      <c r="K1940" s="6" t="s">
        <v>2455</v>
      </c>
      <c r="L1940" s="9" t="e">
        <f>VLOOKUP(C1940,ThoiHoc_DuKien20180119!$B$6:$B$346,1,FALSE)</f>
        <v>#N/A</v>
      </c>
      <c r="M1940" s="24" t="e">
        <f>VLOOKUP(C1940,SV_CoDiemChuaDu!$B$7:$I$26,8,FALSE)</f>
        <v>#N/A</v>
      </c>
      <c r="N1940" s="6" t="e">
        <f>VLOOKUP(C1940,SoLanLamDATN!$A$2:$B$1192,2,FALSE)</f>
        <v>#N/A</v>
      </c>
      <c r="P1940" s="2">
        <f>VLOOKUP(C1940,[2]XetNhanDATN_20180120!$C$5:$J$2281,8,FALSE)</f>
        <v>0</v>
      </c>
    </row>
    <row r="1941" spans="1:16" x14ac:dyDescent="0.25">
      <c r="A1941" s="9">
        <v>1930</v>
      </c>
      <c r="B1941" s="9">
        <v>103</v>
      </c>
      <c r="C1941" s="7">
        <v>103130188</v>
      </c>
      <c r="D1941" s="7">
        <v>103130188</v>
      </c>
      <c r="E1941" s="6" t="s">
        <v>2456</v>
      </c>
      <c r="F1941" s="40" t="s">
        <v>663</v>
      </c>
      <c r="G1941" s="8">
        <v>2.4700000000000002</v>
      </c>
      <c r="H1941" s="10">
        <v>144</v>
      </c>
      <c r="I1941" s="32">
        <v>0.5</v>
      </c>
      <c r="J1941" s="7">
        <v>0</v>
      </c>
      <c r="K1941" s="6" t="s">
        <v>2457</v>
      </c>
      <c r="L1941" s="9" t="e">
        <f>VLOOKUP(C1941,ThoiHoc_DuKien20180119!$B$6:$B$346,1,FALSE)</f>
        <v>#N/A</v>
      </c>
      <c r="M1941" s="24" t="e">
        <f>VLOOKUP(C1941,SV_CoDiemChuaDu!$B$7:$I$26,8,FALSE)</f>
        <v>#N/A</v>
      </c>
      <c r="N1941" s="6" t="e">
        <f>VLOOKUP(C1941,SoLanLamDATN!$A$2:$B$1192,2,FALSE)</f>
        <v>#N/A</v>
      </c>
      <c r="P1941" s="2">
        <f>VLOOKUP(C1941,[2]XetNhanDATN_20180120!$C$5:$J$2281,8,FALSE)</f>
        <v>0</v>
      </c>
    </row>
    <row r="1942" spans="1:16" x14ac:dyDescent="0.25">
      <c r="A1942" s="9">
        <v>1931</v>
      </c>
      <c r="B1942" s="9">
        <v>103</v>
      </c>
      <c r="C1942" s="7">
        <v>103130189</v>
      </c>
      <c r="D1942" s="7">
        <v>103130189</v>
      </c>
      <c r="E1942" s="6" t="s">
        <v>2458</v>
      </c>
      <c r="F1942" s="40" t="s">
        <v>663</v>
      </c>
      <c r="G1942" s="8">
        <v>2.2000000000000002</v>
      </c>
      <c r="H1942" s="10">
        <v>144</v>
      </c>
      <c r="I1942" s="32">
        <v>6</v>
      </c>
      <c r="J1942" s="7">
        <v>0</v>
      </c>
      <c r="K1942" s="6" t="s">
        <v>2459</v>
      </c>
      <c r="L1942" s="9" t="e">
        <f>VLOOKUP(C1942,ThoiHoc_DuKien20180119!$B$6:$B$346,1,FALSE)</f>
        <v>#N/A</v>
      </c>
      <c r="M1942" s="24" t="e">
        <f>VLOOKUP(C1942,SV_CoDiemChuaDu!$B$7:$I$26,8,FALSE)</f>
        <v>#N/A</v>
      </c>
      <c r="N1942" s="6" t="e">
        <f>VLOOKUP(C1942,SoLanLamDATN!$A$2:$B$1192,2,FALSE)</f>
        <v>#N/A</v>
      </c>
      <c r="P1942" s="2">
        <f>VLOOKUP(C1942,[2]XetNhanDATN_20180120!$C$5:$J$2281,8,FALSE)</f>
        <v>0</v>
      </c>
    </row>
    <row r="1943" spans="1:16" x14ac:dyDescent="0.25">
      <c r="A1943" s="9">
        <v>1932</v>
      </c>
      <c r="B1943" s="9">
        <v>103</v>
      </c>
      <c r="C1943" s="7">
        <v>103130201</v>
      </c>
      <c r="D1943" s="7">
        <v>103130201</v>
      </c>
      <c r="E1943" s="6" t="s">
        <v>2460</v>
      </c>
      <c r="F1943" s="40" t="s">
        <v>663</v>
      </c>
      <c r="G1943" s="8">
        <v>2.11</v>
      </c>
      <c r="H1943" s="10">
        <v>144</v>
      </c>
      <c r="I1943" s="32">
        <v>25.5</v>
      </c>
      <c r="J1943" s="7">
        <v>0</v>
      </c>
      <c r="K1943" s="6" t="s">
        <v>2461</v>
      </c>
      <c r="L1943" s="9" t="e">
        <f>VLOOKUP(C1943,ThoiHoc_DuKien20180119!$B$6:$B$346,1,FALSE)</f>
        <v>#N/A</v>
      </c>
      <c r="M1943" s="24" t="e">
        <f>VLOOKUP(C1943,SV_CoDiemChuaDu!$B$7:$I$26,8,FALSE)</f>
        <v>#N/A</v>
      </c>
      <c r="N1943" s="6" t="e">
        <f>VLOOKUP(C1943,SoLanLamDATN!$A$2:$B$1192,2,FALSE)</f>
        <v>#N/A</v>
      </c>
      <c r="P1943" s="2">
        <f>VLOOKUP(C1943,[2]XetNhanDATN_20180120!$C$5:$J$2281,8,FALSE)</f>
        <v>0</v>
      </c>
    </row>
    <row r="1944" spans="1:16" x14ac:dyDescent="0.25">
      <c r="A1944" s="9">
        <v>1933</v>
      </c>
      <c r="B1944" s="9">
        <v>101</v>
      </c>
      <c r="C1944" s="7">
        <v>101130156</v>
      </c>
      <c r="D1944" s="7">
        <v>101130156</v>
      </c>
      <c r="E1944" s="6" t="s">
        <v>2313</v>
      </c>
      <c r="F1944" s="40" t="s">
        <v>357</v>
      </c>
      <c r="G1944" s="8">
        <v>2.1800000000000002</v>
      </c>
      <c r="H1944" s="10">
        <v>143.5</v>
      </c>
      <c r="I1944" s="32">
        <v>28</v>
      </c>
      <c r="J1944" s="7">
        <v>0</v>
      </c>
      <c r="K1944" s="6" t="s">
        <v>2314</v>
      </c>
      <c r="L1944" s="9" t="e">
        <f>VLOOKUP(C1944,ThoiHoc_DuKien20180119!$B$6:$B$346,1,FALSE)</f>
        <v>#N/A</v>
      </c>
      <c r="M1944" s="24" t="e">
        <f>VLOOKUP(C1944,SV_CoDiemChuaDu!$B$7:$I$26,8,FALSE)</f>
        <v>#N/A</v>
      </c>
      <c r="N1944" s="6" t="e">
        <f>VLOOKUP(C1944,SoLanLamDATN!$A$2:$B$1192,2,FALSE)</f>
        <v>#N/A</v>
      </c>
      <c r="P1944" s="2">
        <f>VLOOKUP(C1944,[2]XetNhanDATN_20180120!$C$5:$J$2281,8,FALSE)</f>
        <v>0</v>
      </c>
    </row>
    <row r="1945" spans="1:16" x14ac:dyDescent="0.25">
      <c r="A1945" s="9">
        <v>1934</v>
      </c>
      <c r="B1945" s="9">
        <v>101</v>
      </c>
      <c r="C1945" s="7">
        <v>101130157</v>
      </c>
      <c r="D1945" s="7">
        <v>101130157</v>
      </c>
      <c r="E1945" s="6" t="s">
        <v>2315</v>
      </c>
      <c r="F1945" s="40" t="s">
        <v>357</v>
      </c>
      <c r="G1945" s="8">
        <v>2.61</v>
      </c>
      <c r="H1945" s="10">
        <v>143.5</v>
      </c>
      <c r="I1945" s="32">
        <v>8</v>
      </c>
      <c r="J1945" s="7">
        <v>0</v>
      </c>
      <c r="K1945" s="6" t="s">
        <v>2316</v>
      </c>
      <c r="L1945" s="9" t="e">
        <f>VLOOKUP(C1945,ThoiHoc_DuKien20180119!$B$6:$B$346,1,FALSE)</f>
        <v>#N/A</v>
      </c>
      <c r="M1945" s="24" t="e">
        <f>VLOOKUP(C1945,SV_CoDiemChuaDu!$B$7:$I$26,8,FALSE)</f>
        <v>#N/A</v>
      </c>
      <c r="N1945" s="6" t="e">
        <f>VLOOKUP(C1945,SoLanLamDATN!$A$2:$B$1192,2,FALSE)</f>
        <v>#N/A</v>
      </c>
      <c r="P1945" s="2">
        <f>VLOOKUP(C1945,[2]XetNhanDATN_20180120!$C$5:$J$2281,8,FALSE)</f>
        <v>0</v>
      </c>
    </row>
    <row r="1946" spans="1:16" x14ac:dyDescent="0.25">
      <c r="A1946" s="9">
        <v>1935</v>
      </c>
      <c r="B1946" s="9">
        <v>101</v>
      </c>
      <c r="C1946" s="7">
        <v>101130169</v>
      </c>
      <c r="D1946" s="7">
        <v>101130169</v>
      </c>
      <c r="E1946" s="6" t="s">
        <v>44</v>
      </c>
      <c r="F1946" s="40" t="s">
        <v>357</v>
      </c>
      <c r="G1946" s="8">
        <v>2.5299999999999998</v>
      </c>
      <c r="H1946" s="10">
        <v>143.5</v>
      </c>
      <c r="I1946" s="32">
        <v>4</v>
      </c>
      <c r="J1946" s="7">
        <v>0</v>
      </c>
      <c r="K1946" s="6" t="s">
        <v>2317</v>
      </c>
      <c r="L1946" s="9" t="e">
        <f>VLOOKUP(C1946,ThoiHoc_DuKien20180119!$B$6:$B$346,1,FALSE)</f>
        <v>#N/A</v>
      </c>
      <c r="M1946" s="24" t="e">
        <f>VLOOKUP(C1946,SV_CoDiemChuaDu!$B$7:$I$26,8,FALSE)</f>
        <v>#N/A</v>
      </c>
      <c r="N1946" s="6" t="e">
        <f>VLOOKUP(C1946,SoLanLamDATN!$A$2:$B$1192,2,FALSE)</f>
        <v>#N/A</v>
      </c>
      <c r="P1946" s="2">
        <f>VLOOKUP(C1946,[2]XetNhanDATN_20180120!$C$5:$J$2281,8,FALSE)</f>
        <v>0</v>
      </c>
    </row>
    <row r="1947" spans="1:16" x14ac:dyDescent="0.25">
      <c r="A1947" s="9">
        <v>1936</v>
      </c>
      <c r="B1947" s="9">
        <v>101</v>
      </c>
      <c r="C1947" s="7">
        <v>101130171</v>
      </c>
      <c r="D1947" s="7">
        <v>101130171</v>
      </c>
      <c r="E1947" s="6" t="s">
        <v>2318</v>
      </c>
      <c r="F1947" s="40" t="s">
        <v>357</v>
      </c>
      <c r="G1947" s="8">
        <v>1.85</v>
      </c>
      <c r="H1947" s="10">
        <v>143.5</v>
      </c>
      <c r="I1947" s="32">
        <v>33</v>
      </c>
      <c r="J1947" s="7">
        <v>0</v>
      </c>
      <c r="K1947" s="6" t="s">
        <v>2319</v>
      </c>
      <c r="L1947" s="9" t="e">
        <f>VLOOKUP(C1947,ThoiHoc_DuKien20180119!$B$6:$B$346,1,FALSE)</f>
        <v>#N/A</v>
      </c>
      <c r="M1947" s="24" t="e">
        <f>VLOOKUP(C1947,SV_CoDiemChuaDu!$B$7:$I$26,8,FALSE)</f>
        <v>#N/A</v>
      </c>
      <c r="N1947" s="6" t="e">
        <f>VLOOKUP(C1947,SoLanLamDATN!$A$2:$B$1192,2,FALSE)</f>
        <v>#N/A</v>
      </c>
      <c r="P1947" s="2">
        <f>VLOOKUP(C1947,[2]XetNhanDATN_20180120!$C$5:$J$2281,8,FALSE)</f>
        <v>0</v>
      </c>
    </row>
    <row r="1948" spans="1:16" x14ac:dyDescent="0.25">
      <c r="A1948" s="9">
        <v>1937</v>
      </c>
      <c r="B1948" s="9">
        <v>101</v>
      </c>
      <c r="C1948" s="7">
        <v>101130172</v>
      </c>
      <c r="D1948" s="7">
        <v>101130172</v>
      </c>
      <c r="E1948" s="6" t="s">
        <v>2320</v>
      </c>
      <c r="F1948" s="40" t="s">
        <v>357</v>
      </c>
      <c r="G1948" s="8">
        <v>2.59</v>
      </c>
      <c r="H1948" s="10">
        <v>143.5</v>
      </c>
      <c r="I1948" s="32">
        <v>19.5</v>
      </c>
      <c r="J1948" s="7">
        <v>0</v>
      </c>
      <c r="K1948" s="6" t="s">
        <v>2321</v>
      </c>
      <c r="L1948" s="9" t="e">
        <f>VLOOKUP(C1948,ThoiHoc_DuKien20180119!$B$6:$B$346,1,FALSE)</f>
        <v>#N/A</v>
      </c>
      <c r="M1948" s="24" t="e">
        <f>VLOOKUP(C1948,SV_CoDiemChuaDu!$B$7:$I$26,8,FALSE)</f>
        <v>#N/A</v>
      </c>
      <c r="N1948" s="6" t="e">
        <f>VLOOKUP(C1948,SoLanLamDATN!$A$2:$B$1192,2,FALSE)</f>
        <v>#N/A</v>
      </c>
      <c r="P1948" s="2">
        <f>VLOOKUP(C1948,[2]XetNhanDATN_20180120!$C$5:$J$2281,8,FALSE)</f>
        <v>0</v>
      </c>
    </row>
    <row r="1949" spans="1:16" x14ac:dyDescent="0.25">
      <c r="A1949" s="9">
        <v>1938</v>
      </c>
      <c r="B1949" s="9">
        <v>101</v>
      </c>
      <c r="C1949" s="7">
        <v>101130182</v>
      </c>
      <c r="D1949" s="7">
        <v>101130182</v>
      </c>
      <c r="E1949" s="6" t="s">
        <v>2322</v>
      </c>
      <c r="F1949" s="40" t="s">
        <v>357</v>
      </c>
      <c r="G1949" s="8">
        <v>2</v>
      </c>
      <c r="H1949" s="10">
        <v>143.5</v>
      </c>
      <c r="I1949" s="32">
        <v>19.5</v>
      </c>
      <c r="J1949" s="7">
        <v>0</v>
      </c>
      <c r="K1949" s="6" t="s">
        <v>2323</v>
      </c>
      <c r="L1949" s="9" t="e">
        <f>VLOOKUP(C1949,ThoiHoc_DuKien20180119!$B$6:$B$346,1,FALSE)</f>
        <v>#N/A</v>
      </c>
      <c r="M1949" s="24" t="e">
        <f>VLOOKUP(C1949,SV_CoDiemChuaDu!$B$7:$I$26,8,FALSE)</f>
        <v>#N/A</v>
      </c>
      <c r="N1949" s="6" t="e">
        <f>VLOOKUP(C1949,SoLanLamDATN!$A$2:$B$1192,2,FALSE)</f>
        <v>#N/A</v>
      </c>
      <c r="P1949" s="2">
        <f>VLOOKUP(C1949,[2]XetNhanDATN_20180120!$C$5:$J$2281,8,FALSE)</f>
        <v>0</v>
      </c>
    </row>
    <row r="1950" spans="1:16" x14ac:dyDescent="0.25">
      <c r="A1950" s="9">
        <v>1939</v>
      </c>
      <c r="B1950" s="9">
        <v>101</v>
      </c>
      <c r="C1950" s="7">
        <v>101130218</v>
      </c>
      <c r="D1950" s="7">
        <v>101130218</v>
      </c>
      <c r="E1950" s="6" t="s">
        <v>2324</v>
      </c>
      <c r="F1950" s="40" t="s">
        <v>393</v>
      </c>
      <c r="G1950" s="8">
        <v>2.31</v>
      </c>
      <c r="H1950" s="10">
        <v>143.5</v>
      </c>
      <c r="I1950" s="32">
        <v>23.5</v>
      </c>
      <c r="J1950" s="7">
        <v>0</v>
      </c>
      <c r="K1950" s="6" t="s">
        <v>2325</v>
      </c>
      <c r="L1950" s="9" t="e">
        <f>VLOOKUP(C1950,ThoiHoc_DuKien20180119!$B$6:$B$346,1,FALSE)</f>
        <v>#N/A</v>
      </c>
      <c r="M1950" s="24" t="e">
        <f>VLOOKUP(C1950,SV_CoDiemChuaDu!$B$7:$I$26,8,FALSE)</f>
        <v>#N/A</v>
      </c>
      <c r="N1950" s="6" t="e">
        <f>VLOOKUP(C1950,SoLanLamDATN!$A$2:$B$1192,2,FALSE)</f>
        <v>#N/A</v>
      </c>
      <c r="P1950" s="2">
        <f>VLOOKUP(C1950,[2]XetNhanDATN_20180120!$C$5:$J$2281,8,FALSE)</f>
        <v>0</v>
      </c>
    </row>
    <row r="1951" spans="1:16" x14ac:dyDescent="0.25">
      <c r="A1951" s="9">
        <v>1940</v>
      </c>
      <c r="B1951" s="9">
        <v>105</v>
      </c>
      <c r="C1951" s="7">
        <v>105130015</v>
      </c>
      <c r="D1951" s="7">
        <v>105130015</v>
      </c>
      <c r="E1951" s="6" t="s">
        <v>2521</v>
      </c>
      <c r="F1951" s="40" t="s">
        <v>843</v>
      </c>
      <c r="G1951" s="8">
        <v>2.58</v>
      </c>
      <c r="H1951" s="10">
        <v>143</v>
      </c>
      <c r="I1951" s="32">
        <v>3.5</v>
      </c>
      <c r="J1951" s="7">
        <v>0</v>
      </c>
      <c r="K1951" s="6" t="s">
        <v>3495</v>
      </c>
      <c r="L1951" s="9" t="e">
        <f>VLOOKUP(C1951,ThoiHoc_DuKien20180119!$B$6:$B$346,1,FALSE)</f>
        <v>#N/A</v>
      </c>
      <c r="M1951" s="24" t="e">
        <f>VLOOKUP(C1951,SV_CoDiemChuaDu!$B$7:$I$26,8,FALSE)</f>
        <v>#N/A</v>
      </c>
      <c r="N1951" s="6" t="e">
        <f>VLOOKUP(C1951,SoLanLamDATN!$A$2:$B$1192,2,FALSE)</f>
        <v>#N/A</v>
      </c>
      <c r="P1951" s="2">
        <f>VLOOKUP(C1951,[2]XetNhanDATN_20180120!$C$5:$J$2281,8,FALSE)</f>
        <v>0</v>
      </c>
    </row>
    <row r="1952" spans="1:16" x14ac:dyDescent="0.25">
      <c r="A1952" s="9">
        <v>1941</v>
      </c>
      <c r="B1952" s="9">
        <v>105</v>
      </c>
      <c r="C1952" s="7">
        <v>105130030</v>
      </c>
      <c r="D1952" s="7">
        <v>105130030</v>
      </c>
      <c r="E1952" s="6" t="s">
        <v>2529</v>
      </c>
      <c r="F1952" s="40" t="s">
        <v>843</v>
      </c>
      <c r="G1952" s="8">
        <v>2.1</v>
      </c>
      <c r="H1952" s="10">
        <v>143</v>
      </c>
      <c r="I1952" s="32">
        <v>22</v>
      </c>
      <c r="J1952" s="7">
        <v>0</v>
      </c>
      <c r="K1952" s="6" t="s">
        <v>3496</v>
      </c>
      <c r="L1952" s="9" t="e">
        <f>VLOOKUP(C1952,ThoiHoc_DuKien20180119!$B$6:$B$346,1,FALSE)</f>
        <v>#N/A</v>
      </c>
      <c r="M1952" s="24" t="e">
        <f>VLOOKUP(C1952,SV_CoDiemChuaDu!$B$7:$I$26,8,FALSE)</f>
        <v>#N/A</v>
      </c>
      <c r="N1952" s="6" t="e">
        <f>VLOOKUP(C1952,SoLanLamDATN!$A$2:$B$1192,2,FALSE)</f>
        <v>#N/A</v>
      </c>
      <c r="P1952" s="2">
        <f>VLOOKUP(C1952,[2]XetNhanDATN_20180120!$C$5:$J$2281,8,FALSE)</f>
        <v>0</v>
      </c>
    </row>
    <row r="1953" spans="1:16" x14ac:dyDescent="0.25">
      <c r="A1953" s="9">
        <v>1942</v>
      </c>
      <c r="B1953" s="9">
        <v>105</v>
      </c>
      <c r="C1953" s="7">
        <v>105130032</v>
      </c>
      <c r="D1953" s="7">
        <v>105130032</v>
      </c>
      <c r="E1953" s="6" t="s">
        <v>2530</v>
      </c>
      <c r="F1953" s="40" t="s">
        <v>843</v>
      </c>
      <c r="G1953" s="8">
        <v>2.85</v>
      </c>
      <c r="H1953" s="10">
        <v>143</v>
      </c>
      <c r="I1953" s="32">
        <v>1</v>
      </c>
      <c r="J1953" s="7">
        <v>0</v>
      </c>
      <c r="K1953" s="6" t="s">
        <v>3497</v>
      </c>
      <c r="L1953" s="9" t="e">
        <f>VLOOKUP(C1953,ThoiHoc_DuKien20180119!$B$6:$B$346,1,FALSE)</f>
        <v>#N/A</v>
      </c>
      <c r="M1953" s="24" t="e">
        <f>VLOOKUP(C1953,SV_CoDiemChuaDu!$B$7:$I$26,8,FALSE)</f>
        <v>#N/A</v>
      </c>
      <c r="N1953" s="6" t="e">
        <f>VLOOKUP(C1953,SoLanLamDATN!$A$2:$B$1192,2,FALSE)</f>
        <v>#N/A</v>
      </c>
      <c r="P1953" s="2">
        <f>VLOOKUP(C1953,[2]XetNhanDATN_20180120!$C$5:$J$2281,8,FALSE)</f>
        <v>0</v>
      </c>
    </row>
    <row r="1954" spans="1:16" x14ac:dyDescent="0.25">
      <c r="A1954" s="9">
        <v>1943</v>
      </c>
      <c r="B1954" s="9">
        <v>105</v>
      </c>
      <c r="C1954" s="7">
        <v>105130049</v>
      </c>
      <c r="D1954" s="7">
        <v>105130049</v>
      </c>
      <c r="E1954" s="6" t="s">
        <v>2536</v>
      </c>
      <c r="F1954" s="40" t="s">
        <v>843</v>
      </c>
      <c r="G1954" s="8">
        <v>2.23</v>
      </c>
      <c r="H1954" s="10">
        <v>143</v>
      </c>
      <c r="I1954" s="32">
        <v>21.5</v>
      </c>
      <c r="J1954" s="7">
        <v>0</v>
      </c>
      <c r="K1954" s="6" t="s">
        <v>2537</v>
      </c>
      <c r="L1954" s="9" t="e">
        <f>VLOOKUP(C1954,ThoiHoc_DuKien20180119!$B$6:$B$346,1,FALSE)</f>
        <v>#N/A</v>
      </c>
      <c r="M1954" s="24" t="str">
        <f>VLOOKUP(C1954,SV_CoDiemChuaDu!$B$7:$I$26,8,FALSE)</f>
        <v>An toàn điện</v>
      </c>
      <c r="N1954" s="6" t="e">
        <f>VLOOKUP(C1954,SoLanLamDATN!$A$2:$B$1192,2,FALSE)</f>
        <v>#N/A</v>
      </c>
      <c r="P1954" s="2">
        <f>VLOOKUP(C1954,[2]XetNhanDATN_20180120!$C$5:$J$2281,8,FALSE)</f>
        <v>0</v>
      </c>
    </row>
    <row r="1955" spans="1:16" x14ac:dyDescent="0.25">
      <c r="A1955" s="9">
        <v>1944</v>
      </c>
      <c r="B1955" s="9">
        <v>105</v>
      </c>
      <c r="C1955" s="7">
        <v>105130053</v>
      </c>
      <c r="D1955" s="7">
        <v>105130053</v>
      </c>
      <c r="E1955" s="6" t="s">
        <v>2538</v>
      </c>
      <c r="F1955" s="40" t="s">
        <v>843</v>
      </c>
      <c r="G1955" s="8">
        <v>1.97</v>
      </c>
      <c r="H1955" s="10">
        <v>143</v>
      </c>
      <c r="I1955" s="32">
        <v>34</v>
      </c>
      <c r="J1955" s="7">
        <v>0</v>
      </c>
      <c r="K1955" s="6" t="s">
        <v>2539</v>
      </c>
      <c r="L1955" s="9" t="e">
        <f>VLOOKUP(C1955,ThoiHoc_DuKien20180119!$B$6:$B$346,1,FALSE)</f>
        <v>#N/A</v>
      </c>
      <c r="M1955" s="24" t="e">
        <f>VLOOKUP(C1955,SV_CoDiemChuaDu!$B$7:$I$26,8,FALSE)</f>
        <v>#N/A</v>
      </c>
      <c r="N1955" s="6" t="e">
        <f>VLOOKUP(C1955,SoLanLamDATN!$A$2:$B$1192,2,FALSE)</f>
        <v>#N/A</v>
      </c>
      <c r="P1955" s="2">
        <f>VLOOKUP(C1955,[2]XetNhanDATN_20180120!$C$5:$J$2281,8,FALSE)</f>
        <v>0</v>
      </c>
    </row>
    <row r="1956" spans="1:16" x14ac:dyDescent="0.25">
      <c r="A1956" s="9">
        <v>1945</v>
      </c>
      <c r="B1956" s="9">
        <v>105</v>
      </c>
      <c r="C1956" s="7">
        <v>105130056</v>
      </c>
      <c r="D1956" s="7">
        <v>105130056</v>
      </c>
      <c r="E1956" s="6" t="s">
        <v>2540</v>
      </c>
      <c r="F1956" s="40" t="s">
        <v>843</v>
      </c>
      <c r="G1956" s="8">
        <v>2.1</v>
      </c>
      <c r="H1956" s="10">
        <v>143</v>
      </c>
      <c r="I1956" s="32">
        <v>11</v>
      </c>
      <c r="J1956" s="7">
        <v>0</v>
      </c>
      <c r="K1956" s="6" t="s">
        <v>3498</v>
      </c>
      <c r="L1956" s="9" t="e">
        <f>VLOOKUP(C1956,ThoiHoc_DuKien20180119!$B$6:$B$346,1,FALSE)</f>
        <v>#N/A</v>
      </c>
      <c r="M1956" s="24" t="e">
        <f>VLOOKUP(C1956,SV_CoDiemChuaDu!$B$7:$I$26,8,FALSE)</f>
        <v>#N/A</v>
      </c>
      <c r="N1956" s="6" t="e">
        <f>VLOOKUP(C1956,SoLanLamDATN!$A$2:$B$1192,2,FALSE)</f>
        <v>#N/A</v>
      </c>
      <c r="P1956" s="2">
        <f>VLOOKUP(C1956,[2]XetNhanDATN_20180120!$C$5:$J$2281,8,FALSE)</f>
        <v>0</v>
      </c>
    </row>
    <row r="1957" spans="1:16" x14ac:dyDescent="0.25">
      <c r="A1957" s="9">
        <v>1946</v>
      </c>
      <c r="B1957" s="9">
        <v>105</v>
      </c>
      <c r="C1957" s="7">
        <v>105130058</v>
      </c>
      <c r="D1957" s="7">
        <v>105130058</v>
      </c>
      <c r="E1957" s="6" t="s">
        <v>2541</v>
      </c>
      <c r="F1957" s="40" t="s">
        <v>843</v>
      </c>
      <c r="G1957" s="8">
        <v>2.06</v>
      </c>
      <c r="H1957" s="10">
        <v>143</v>
      </c>
      <c r="I1957" s="32">
        <v>11</v>
      </c>
      <c r="J1957" s="7">
        <v>0</v>
      </c>
      <c r="K1957" s="6" t="s">
        <v>3499</v>
      </c>
      <c r="L1957" s="9" t="e">
        <f>VLOOKUP(C1957,ThoiHoc_DuKien20180119!$B$6:$B$346,1,FALSE)</f>
        <v>#N/A</v>
      </c>
      <c r="M1957" s="24" t="e">
        <f>VLOOKUP(C1957,SV_CoDiemChuaDu!$B$7:$I$26,8,FALSE)</f>
        <v>#N/A</v>
      </c>
      <c r="N1957" s="6" t="e">
        <f>VLOOKUP(C1957,SoLanLamDATN!$A$2:$B$1192,2,FALSE)</f>
        <v>#N/A</v>
      </c>
      <c r="P1957" s="2">
        <f>VLOOKUP(C1957,[2]XetNhanDATN_20180120!$C$5:$J$2281,8,FALSE)</f>
        <v>0</v>
      </c>
    </row>
    <row r="1958" spans="1:16" x14ac:dyDescent="0.25">
      <c r="A1958" s="9">
        <v>1947</v>
      </c>
      <c r="B1958" s="9">
        <v>105</v>
      </c>
      <c r="C1958" s="7">
        <v>105130075</v>
      </c>
      <c r="D1958" s="7">
        <v>105130075</v>
      </c>
      <c r="E1958" s="6" t="s">
        <v>729</v>
      </c>
      <c r="F1958" s="40" t="s">
        <v>843</v>
      </c>
      <c r="G1958" s="8">
        <v>2</v>
      </c>
      <c r="H1958" s="10">
        <v>143</v>
      </c>
      <c r="I1958" s="32">
        <v>34.5</v>
      </c>
      <c r="J1958" s="7">
        <v>0</v>
      </c>
      <c r="K1958" s="6" t="s">
        <v>3500</v>
      </c>
      <c r="L1958" s="9" t="e">
        <f>VLOOKUP(C1958,ThoiHoc_DuKien20180119!$B$6:$B$346,1,FALSE)</f>
        <v>#N/A</v>
      </c>
      <c r="M1958" s="24" t="e">
        <f>VLOOKUP(C1958,SV_CoDiemChuaDu!$B$7:$I$26,8,FALSE)</f>
        <v>#N/A</v>
      </c>
      <c r="N1958" s="6" t="e">
        <f>VLOOKUP(C1958,SoLanLamDATN!$A$2:$B$1192,2,FALSE)</f>
        <v>#N/A</v>
      </c>
      <c r="P1958" s="2">
        <f>VLOOKUP(C1958,[2]XetNhanDATN_20180120!$C$5:$J$2281,8,FALSE)</f>
        <v>0</v>
      </c>
    </row>
    <row r="1959" spans="1:16" x14ac:dyDescent="0.25">
      <c r="A1959" s="9">
        <v>1948</v>
      </c>
      <c r="B1959" s="9">
        <v>105</v>
      </c>
      <c r="C1959" s="7">
        <v>105130924</v>
      </c>
      <c r="D1959" s="7">
        <v>105130924</v>
      </c>
      <c r="E1959" s="6" t="s">
        <v>2614</v>
      </c>
      <c r="F1959" s="40" t="s">
        <v>1042</v>
      </c>
      <c r="G1959" s="8">
        <v>2.16</v>
      </c>
      <c r="H1959" s="10">
        <v>143</v>
      </c>
      <c r="I1959" s="32">
        <v>11</v>
      </c>
      <c r="J1959" s="7">
        <v>0</v>
      </c>
      <c r="K1959" s="6" t="s">
        <v>3513</v>
      </c>
      <c r="L1959" s="9" t="e">
        <f>VLOOKUP(C1959,ThoiHoc_DuKien20180119!$B$6:$B$346,1,FALSE)</f>
        <v>#N/A</v>
      </c>
      <c r="M1959" s="24" t="e">
        <f>VLOOKUP(C1959,SV_CoDiemChuaDu!$B$7:$I$26,8,FALSE)</f>
        <v>#N/A</v>
      </c>
      <c r="N1959" s="6" t="e">
        <f>VLOOKUP(C1959,SoLanLamDATN!$A$2:$B$1192,2,FALSE)</f>
        <v>#N/A</v>
      </c>
      <c r="P1959" s="2">
        <f>VLOOKUP(C1959,[2]XetNhanDATN_20180120!$C$5:$J$2281,8,FALSE)</f>
        <v>0</v>
      </c>
    </row>
    <row r="1960" spans="1:16" x14ac:dyDescent="0.25">
      <c r="A1960" s="9">
        <v>1949</v>
      </c>
      <c r="B1960" s="9">
        <v>105</v>
      </c>
      <c r="C1960" s="7">
        <v>105130925</v>
      </c>
      <c r="D1960" s="7">
        <v>105130925</v>
      </c>
      <c r="E1960" s="6" t="s">
        <v>2615</v>
      </c>
      <c r="F1960" s="40" t="s">
        <v>1042</v>
      </c>
      <c r="G1960" s="8">
        <v>2.0699999999999998</v>
      </c>
      <c r="H1960" s="10">
        <v>143</v>
      </c>
      <c r="I1960" s="32">
        <v>7</v>
      </c>
      <c r="J1960" s="7">
        <v>0</v>
      </c>
      <c r="K1960" s="6" t="s">
        <v>3514</v>
      </c>
      <c r="L1960" s="9" t="e">
        <f>VLOOKUP(C1960,ThoiHoc_DuKien20180119!$B$6:$B$346,1,FALSE)</f>
        <v>#N/A</v>
      </c>
      <c r="M1960" s="24" t="e">
        <f>VLOOKUP(C1960,SV_CoDiemChuaDu!$B$7:$I$26,8,FALSE)</f>
        <v>#N/A</v>
      </c>
      <c r="N1960" s="6" t="e">
        <f>VLOOKUP(C1960,SoLanLamDATN!$A$2:$B$1192,2,FALSE)</f>
        <v>#N/A</v>
      </c>
      <c r="P1960" s="2">
        <f>VLOOKUP(C1960,[2]XetNhanDATN_20180120!$C$5:$J$2281,8,FALSE)</f>
        <v>0</v>
      </c>
    </row>
    <row r="1961" spans="1:16" x14ac:dyDescent="0.25">
      <c r="A1961" s="9">
        <v>1950</v>
      </c>
      <c r="B1961" s="9">
        <v>105</v>
      </c>
      <c r="C1961" s="7">
        <v>105130928</v>
      </c>
      <c r="D1961" s="7">
        <v>105130928</v>
      </c>
      <c r="E1961" s="6" t="s">
        <v>2618</v>
      </c>
      <c r="F1961" s="40" t="s">
        <v>1042</v>
      </c>
      <c r="G1961" s="8">
        <v>1.95</v>
      </c>
      <c r="H1961" s="10">
        <v>143</v>
      </c>
      <c r="I1961" s="32">
        <v>7</v>
      </c>
      <c r="J1961" s="7">
        <v>0</v>
      </c>
      <c r="K1961" s="6" t="s">
        <v>3515</v>
      </c>
      <c r="L1961" s="9" t="e">
        <f>VLOOKUP(C1961,ThoiHoc_DuKien20180119!$B$6:$B$346,1,FALSE)</f>
        <v>#N/A</v>
      </c>
      <c r="M1961" s="24" t="e">
        <f>VLOOKUP(C1961,SV_CoDiemChuaDu!$B$7:$I$26,8,FALSE)</f>
        <v>#N/A</v>
      </c>
      <c r="N1961" s="6" t="e">
        <f>VLOOKUP(C1961,SoLanLamDATN!$A$2:$B$1192,2,FALSE)</f>
        <v>#N/A</v>
      </c>
      <c r="P1961" s="2">
        <f>VLOOKUP(C1961,[2]XetNhanDATN_20180120!$C$5:$J$2281,8,FALSE)</f>
        <v>0</v>
      </c>
    </row>
    <row r="1962" spans="1:16" x14ac:dyDescent="0.25">
      <c r="A1962" s="9">
        <v>1951</v>
      </c>
      <c r="B1962" s="9">
        <v>105</v>
      </c>
      <c r="C1962" s="7">
        <v>105130930</v>
      </c>
      <c r="D1962" s="7">
        <v>105130930</v>
      </c>
      <c r="E1962" s="6" t="s">
        <v>2619</v>
      </c>
      <c r="F1962" s="40" t="s">
        <v>1042</v>
      </c>
      <c r="G1962" s="8">
        <v>2.06</v>
      </c>
      <c r="H1962" s="10">
        <v>143</v>
      </c>
      <c r="I1962" s="32">
        <v>16</v>
      </c>
      <c r="J1962" s="7">
        <v>0</v>
      </c>
      <c r="K1962" s="6" t="s">
        <v>3516</v>
      </c>
      <c r="L1962" s="9" t="e">
        <f>VLOOKUP(C1962,ThoiHoc_DuKien20180119!$B$6:$B$346,1,FALSE)</f>
        <v>#N/A</v>
      </c>
      <c r="M1962" s="24" t="e">
        <f>VLOOKUP(C1962,SV_CoDiemChuaDu!$B$7:$I$26,8,FALSE)</f>
        <v>#N/A</v>
      </c>
      <c r="N1962" s="6" t="e">
        <f>VLOOKUP(C1962,SoLanLamDATN!$A$2:$B$1192,2,FALSE)</f>
        <v>#N/A</v>
      </c>
      <c r="P1962" s="2">
        <f>VLOOKUP(C1962,[2]XetNhanDATN_20180120!$C$5:$J$2281,8,FALSE)</f>
        <v>0</v>
      </c>
    </row>
    <row r="1963" spans="1:16" x14ac:dyDescent="0.25">
      <c r="A1963" s="9">
        <v>1952</v>
      </c>
      <c r="B1963" s="9">
        <v>105</v>
      </c>
      <c r="C1963" s="7">
        <v>105130932</v>
      </c>
      <c r="D1963" s="7">
        <v>105130932</v>
      </c>
      <c r="E1963" s="6" t="s">
        <v>2620</v>
      </c>
      <c r="F1963" s="40" t="s">
        <v>1042</v>
      </c>
      <c r="G1963" s="8">
        <v>1.96</v>
      </c>
      <c r="H1963" s="10">
        <v>143</v>
      </c>
      <c r="I1963" s="32">
        <v>19.5</v>
      </c>
      <c r="J1963" s="7">
        <v>0</v>
      </c>
      <c r="K1963" s="6" t="s">
        <v>3517</v>
      </c>
      <c r="L1963" s="9" t="e">
        <f>VLOOKUP(C1963,ThoiHoc_DuKien20180119!$B$6:$B$346,1,FALSE)</f>
        <v>#N/A</v>
      </c>
      <c r="M1963" s="24" t="e">
        <f>VLOOKUP(C1963,SV_CoDiemChuaDu!$B$7:$I$26,8,FALSE)</f>
        <v>#N/A</v>
      </c>
      <c r="N1963" s="6" t="e">
        <f>VLOOKUP(C1963,SoLanLamDATN!$A$2:$B$1192,2,FALSE)</f>
        <v>#N/A</v>
      </c>
      <c r="P1963" s="2">
        <f>VLOOKUP(C1963,[2]XetNhanDATN_20180120!$C$5:$J$2281,8,FALSE)</f>
        <v>0</v>
      </c>
    </row>
    <row r="1964" spans="1:16" x14ac:dyDescent="0.25">
      <c r="A1964" s="9">
        <v>1953</v>
      </c>
      <c r="B1964" s="9">
        <v>105</v>
      </c>
      <c r="C1964" s="7">
        <v>105130934</v>
      </c>
      <c r="D1964" s="7">
        <v>105130934</v>
      </c>
      <c r="E1964" s="6" t="s">
        <v>2621</v>
      </c>
      <c r="F1964" s="40" t="s">
        <v>1042</v>
      </c>
      <c r="G1964" s="8">
        <v>1.8</v>
      </c>
      <c r="H1964" s="10">
        <v>143</v>
      </c>
      <c r="I1964" s="32">
        <v>38.5</v>
      </c>
      <c r="J1964" s="7">
        <v>0</v>
      </c>
      <c r="K1964" s="6" t="s">
        <v>3518</v>
      </c>
      <c r="L1964" s="9" t="e">
        <f>VLOOKUP(C1964,ThoiHoc_DuKien20180119!$B$6:$B$346,1,FALSE)</f>
        <v>#N/A</v>
      </c>
      <c r="M1964" s="24" t="e">
        <f>VLOOKUP(C1964,SV_CoDiemChuaDu!$B$7:$I$26,8,FALSE)</f>
        <v>#N/A</v>
      </c>
      <c r="N1964" s="6" t="e">
        <f>VLOOKUP(C1964,SoLanLamDATN!$A$2:$B$1192,2,FALSE)</f>
        <v>#N/A</v>
      </c>
      <c r="P1964" s="2">
        <f>VLOOKUP(C1964,[2]XetNhanDATN_20180120!$C$5:$J$2281,8,FALSE)</f>
        <v>0</v>
      </c>
    </row>
    <row r="1965" spans="1:16" x14ac:dyDescent="0.25">
      <c r="A1965" s="9">
        <v>1954</v>
      </c>
      <c r="B1965" s="9">
        <v>105</v>
      </c>
      <c r="C1965" s="7">
        <v>105130935</v>
      </c>
      <c r="D1965" s="7">
        <v>105130935</v>
      </c>
      <c r="E1965" s="6" t="s">
        <v>2622</v>
      </c>
      <c r="F1965" s="40" t="s">
        <v>1042</v>
      </c>
      <c r="G1965" s="8">
        <v>2.09</v>
      </c>
      <c r="H1965" s="10">
        <v>143</v>
      </c>
      <c r="I1965" s="32">
        <v>6</v>
      </c>
      <c r="J1965" s="7">
        <v>0</v>
      </c>
      <c r="K1965" s="6" t="s">
        <v>3519</v>
      </c>
      <c r="L1965" s="9" t="e">
        <f>VLOOKUP(C1965,ThoiHoc_DuKien20180119!$B$6:$B$346,1,FALSE)</f>
        <v>#N/A</v>
      </c>
      <c r="M1965" s="24" t="e">
        <f>VLOOKUP(C1965,SV_CoDiemChuaDu!$B$7:$I$26,8,FALSE)</f>
        <v>#N/A</v>
      </c>
      <c r="N1965" s="6" t="e">
        <f>VLOOKUP(C1965,SoLanLamDATN!$A$2:$B$1192,2,FALSE)</f>
        <v>#N/A</v>
      </c>
      <c r="P1965" s="2">
        <f>VLOOKUP(C1965,[2]XetNhanDATN_20180120!$C$5:$J$2281,8,FALSE)</f>
        <v>0</v>
      </c>
    </row>
    <row r="1966" spans="1:16" x14ac:dyDescent="0.25">
      <c r="A1966" s="9">
        <v>1955</v>
      </c>
      <c r="B1966" s="9">
        <v>105</v>
      </c>
      <c r="C1966" s="7">
        <v>105130937</v>
      </c>
      <c r="D1966" s="7">
        <v>105130937</v>
      </c>
      <c r="E1966" s="6" t="s">
        <v>2624</v>
      </c>
      <c r="F1966" s="40" t="s">
        <v>1042</v>
      </c>
      <c r="G1966" s="8">
        <v>2.0699999999999998</v>
      </c>
      <c r="H1966" s="10">
        <v>143</v>
      </c>
      <c r="I1966" s="32">
        <v>12.5</v>
      </c>
      <c r="J1966" s="7">
        <v>0</v>
      </c>
      <c r="K1966" s="6" t="s">
        <v>3520</v>
      </c>
      <c r="L1966" s="9" t="e">
        <f>VLOOKUP(C1966,ThoiHoc_DuKien20180119!$B$6:$B$346,1,FALSE)</f>
        <v>#N/A</v>
      </c>
      <c r="M1966" s="24" t="e">
        <f>VLOOKUP(C1966,SV_CoDiemChuaDu!$B$7:$I$26,8,FALSE)</f>
        <v>#N/A</v>
      </c>
      <c r="N1966" s="6" t="e">
        <f>VLOOKUP(C1966,SoLanLamDATN!$A$2:$B$1192,2,FALSE)</f>
        <v>#N/A</v>
      </c>
      <c r="P1966" s="2">
        <f>VLOOKUP(C1966,[2]XetNhanDATN_20180120!$C$5:$J$2281,8,FALSE)</f>
        <v>0</v>
      </c>
    </row>
    <row r="1967" spans="1:16" x14ac:dyDescent="0.25">
      <c r="A1967" s="9">
        <v>1956</v>
      </c>
      <c r="B1967" s="9">
        <v>105</v>
      </c>
      <c r="C1967" s="7">
        <v>105130938</v>
      </c>
      <c r="D1967" s="7">
        <v>105130938</v>
      </c>
      <c r="E1967" s="6" t="s">
        <v>2625</v>
      </c>
      <c r="F1967" s="40" t="s">
        <v>1042</v>
      </c>
      <c r="G1967" s="8">
        <v>2.13</v>
      </c>
      <c r="H1967" s="10">
        <v>143</v>
      </c>
      <c r="I1967" s="32">
        <v>23</v>
      </c>
      <c r="J1967" s="7">
        <v>0</v>
      </c>
      <c r="K1967" s="6" t="s">
        <v>3521</v>
      </c>
      <c r="L1967" s="9" t="e">
        <f>VLOOKUP(C1967,ThoiHoc_DuKien20180119!$B$6:$B$346,1,FALSE)</f>
        <v>#N/A</v>
      </c>
      <c r="M1967" s="24" t="e">
        <f>VLOOKUP(C1967,SV_CoDiemChuaDu!$B$7:$I$26,8,FALSE)</f>
        <v>#N/A</v>
      </c>
      <c r="N1967" s="6" t="e">
        <f>VLOOKUP(C1967,SoLanLamDATN!$A$2:$B$1192,2,FALSE)</f>
        <v>#N/A</v>
      </c>
      <c r="P1967" s="2">
        <f>VLOOKUP(C1967,[2]XetNhanDATN_20180120!$C$5:$J$2281,8,FALSE)</f>
        <v>0</v>
      </c>
    </row>
    <row r="1968" spans="1:16" x14ac:dyDescent="0.25">
      <c r="A1968" s="9">
        <v>1957</v>
      </c>
      <c r="B1968" s="9">
        <v>105</v>
      </c>
      <c r="C1968" s="7">
        <v>105130940</v>
      </c>
      <c r="D1968" s="7">
        <v>105130940</v>
      </c>
      <c r="E1968" s="6" t="s">
        <v>2626</v>
      </c>
      <c r="F1968" s="40" t="s">
        <v>1042</v>
      </c>
      <c r="G1968" s="8">
        <v>2.14</v>
      </c>
      <c r="H1968" s="10">
        <v>143</v>
      </c>
      <c r="I1968" s="32">
        <v>11</v>
      </c>
      <c r="J1968" s="7">
        <v>0</v>
      </c>
      <c r="K1968" s="6" t="s">
        <v>3522</v>
      </c>
      <c r="L1968" s="9" t="e">
        <f>VLOOKUP(C1968,ThoiHoc_DuKien20180119!$B$6:$B$346,1,FALSE)</f>
        <v>#N/A</v>
      </c>
      <c r="M1968" s="24" t="e">
        <f>VLOOKUP(C1968,SV_CoDiemChuaDu!$B$7:$I$26,8,FALSE)</f>
        <v>#N/A</v>
      </c>
      <c r="N1968" s="6" t="e">
        <f>VLOOKUP(C1968,SoLanLamDATN!$A$2:$B$1192,2,FALSE)</f>
        <v>#N/A</v>
      </c>
      <c r="P1968" s="2">
        <f>VLOOKUP(C1968,[2]XetNhanDATN_20180120!$C$5:$J$2281,8,FALSE)</f>
        <v>0</v>
      </c>
    </row>
    <row r="1969" spans="1:16" x14ac:dyDescent="0.25">
      <c r="A1969" s="9">
        <v>1958</v>
      </c>
      <c r="B1969" s="9">
        <v>105</v>
      </c>
      <c r="C1969" s="7">
        <v>105130946</v>
      </c>
      <c r="D1969" s="7">
        <v>105130946</v>
      </c>
      <c r="E1969" s="6" t="s">
        <v>2630</v>
      </c>
      <c r="F1969" s="40" t="s">
        <v>1042</v>
      </c>
      <c r="G1969" s="8">
        <v>2.0299999999999998</v>
      </c>
      <c r="H1969" s="10">
        <v>143</v>
      </c>
      <c r="I1969" s="32">
        <v>6</v>
      </c>
      <c r="J1969" s="7">
        <v>0</v>
      </c>
      <c r="K1969" s="6" t="s">
        <v>3523</v>
      </c>
      <c r="L1969" s="9" t="e">
        <f>VLOOKUP(C1969,ThoiHoc_DuKien20180119!$B$6:$B$346,1,FALSE)</f>
        <v>#N/A</v>
      </c>
      <c r="M1969" s="24" t="e">
        <f>VLOOKUP(C1969,SV_CoDiemChuaDu!$B$7:$I$26,8,FALSE)</f>
        <v>#N/A</v>
      </c>
      <c r="N1969" s="6" t="e">
        <f>VLOOKUP(C1969,SoLanLamDATN!$A$2:$B$1192,2,FALSE)</f>
        <v>#N/A</v>
      </c>
      <c r="P1969" s="2">
        <f>VLOOKUP(C1969,[2]XetNhanDATN_20180120!$C$5:$J$2281,8,FALSE)</f>
        <v>0</v>
      </c>
    </row>
    <row r="1970" spans="1:16" x14ac:dyDescent="0.25">
      <c r="A1970" s="9">
        <v>1959</v>
      </c>
      <c r="B1970" s="9">
        <v>105</v>
      </c>
      <c r="C1970" s="7">
        <v>105130948</v>
      </c>
      <c r="D1970" s="7">
        <v>105130948</v>
      </c>
      <c r="E1970" s="6" t="s">
        <v>2631</v>
      </c>
      <c r="F1970" s="40" t="s">
        <v>1042</v>
      </c>
      <c r="G1970" s="8">
        <v>2.34</v>
      </c>
      <c r="H1970" s="10">
        <v>143</v>
      </c>
      <c r="I1970" s="32">
        <v>5</v>
      </c>
      <c r="J1970" s="7">
        <v>0</v>
      </c>
      <c r="K1970" s="6" t="s">
        <v>3524</v>
      </c>
      <c r="L1970" s="9" t="e">
        <f>VLOOKUP(C1970,ThoiHoc_DuKien20180119!$B$6:$B$346,1,FALSE)</f>
        <v>#N/A</v>
      </c>
      <c r="M1970" s="24" t="e">
        <f>VLOOKUP(C1970,SV_CoDiemChuaDu!$B$7:$I$26,8,FALSE)</f>
        <v>#N/A</v>
      </c>
      <c r="N1970" s="6" t="e">
        <f>VLOOKUP(C1970,SoLanLamDATN!$A$2:$B$1192,2,FALSE)</f>
        <v>#N/A</v>
      </c>
      <c r="P1970" s="2">
        <f>VLOOKUP(C1970,[2]XetNhanDATN_20180120!$C$5:$J$2281,8,FALSE)</f>
        <v>0</v>
      </c>
    </row>
    <row r="1971" spans="1:16" x14ac:dyDescent="0.25">
      <c r="A1971" s="9">
        <v>1960</v>
      </c>
      <c r="B1971" s="9">
        <v>105</v>
      </c>
      <c r="C1971" s="7">
        <v>105130953</v>
      </c>
      <c r="D1971" s="7">
        <v>105130953</v>
      </c>
      <c r="E1971" s="6" t="s">
        <v>2229</v>
      </c>
      <c r="F1971" s="40" t="s">
        <v>1042</v>
      </c>
      <c r="G1971" s="8">
        <v>2.19</v>
      </c>
      <c r="H1971" s="10">
        <v>143</v>
      </c>
      <c r="I1971" s="32">
        <v>18</v>
      </c>
      <c r="J1971" s="7">
        <v>0</v>
      </c>
      <c r="K1971" s="6" t="s">
        <v>3525</v>
      </c>
      <c r="L1971" s="9" t="e">
        <f>VLOOKUP(C1971,ThoiHoc_DuKien20180119!$B$6:$B$346,1,FALSE)</f>
        <v>#N/A</v>
      </c>
      <c r="M1971" s="24" t="e">
        <f>VLOOKUP(C1971,SV_CoDiemChuaDu!$B$7:$I$26,8,FALSE)</f>
        <v>#N/A</v>
      </c>
      <c r="N1971" s="6" t="e">
        <f>VLOOKUP(C1971,SoLanLamDATN!$A$2:$B$1192,2,FALSE)</f>
        <v>#N/A</v>
      </c>
      <c r="P1971" s="2">
        <f>VLOOKUP(C1971,[2]XetNhanDATN_20180120!$C$5:$J$2281,8,FALSE)</f>
        <v>0</v>
      </c>
    </row>
    <row r="1972" spans="1:16" x14ac:dyDescent="0.25">
      <c r="A1972" s="9">
        <v>1961</v>
      </c>
      <c r="B1972" s="9">
        <v>105</v>
      </c>
      <c r="C1972" s="7">
        <v>105130955</v>
      </c>
      <c r="D1972" s="7">
        <v>105130955</v>
      </c>
      <c r="E1972" s="6" t="s">
        <v>2634</v>
      </c>
      <c r="F1972" s="40" t="s">
        <v>1042</v>
      </c>
      <c r="G1972" s="8">
        <v>2.02</v>
      </c>
      <c r="H1972" s="10">
        <v>143</v>
      </c>
      <c r="I1972" s="32">
        <v>20</v>
      </c>
      <c r="J1972" s="7">
        <v>0</v>
      </c>
      <c r="K1972" s="6" t="s">
        <v>3526</v>
      </c>
      <c r="L1972" s="9" t="e">
        <f>VLOOKUP(C1972,ThoiHoc_DuKien20180119!$B$6:$B$346,1,FALSE)</f>
        <v>#N/A</v>
      </c>
      <c r="M1972" s="24" t="e">
        <f>VLOOKUP(C1972,SV_CoDiemChuaDu!$B$7:$I$26,8,FALSE)</f>
        <v>#N/A</v>
      </c>
      <c r="N1972" s="6" t="e">
        <f>VLOOKUP(C1972,SoLanLamDATN!$A$2:$B$1192,2,FALSE)</f>
        <v>#N/A</v>
      </c>
      <c r="P1972" s="2">
        <f>VLOOKUP(C1972,[2]XetNhanDATN_20180120!$C$5:$J$2281,8,FALSE)</f>
        <v>0</v>
      </c>
    </row>
    <row r="1973" spans="1:16" x14ac:dyDescent="0.25">
      <c r="A1973" s="9">
        <v>1962</v>
      </c>
      <c r="B1973" s="9">
        <v>105</v>
      </c>
      <c r="C1973" s="7">
        <v>105130956</v>
      </c>
      <c r="D1973" s="7">
        <v>105130956</v>
      </c>
      <c r="E1973" s="6" t="s">
        <v>2635</v>
      </c>
      <c r="F1973" s="40" t="s">
        <v>1042</v>
      </c>
      <c r="G1973" s="8">
        <v>2.09</v>
      </c>
      <c r="H1973" s="10">
        <v>143</v>
      </c>
      <c r="I1973" s="32">
        <v>15</v>
      </c>
      <c r="J1973" s="7">
        <v>0</v>
      </c>
      <c r="K1973" s="6" t="s">
        <v>3527</v>
      </c>
      <c r="L1973" s="9" t="e">
        <f>VLOOKUP(C1973,ThoiHoc_DuKien20180119!$B$6:$B$346,1,FALSE)</f>
        <v>#N/A</v>
      </c>
      <c r="M1973" s="24" t="e">
        <f>VLOOKUP(C1973,SV_CoDiemChuaDu!$B$7:$I$26,8,FALSE)</f>
        <v>#N/A</v>
      </c>
      <c r="N1973" s="6" t="e">
        <f>VLOOKUP(C1973,SoLanLamDATN!$A$2:$B$1192,2,FALSE)</f>
        <v>#N/A</v>
      </c>
      <c r="P1973" s="2">
        <f>VLOOKUP(C1973,[2]XetNhanDATN_20180120!$C$5:$J$2281,8,FALSE)</f>
        <v>0</v>
      </c>
    </row>
    <row r="1974" spans="1:16" x14ac:dyDescent="0.25">
      <c r="A1974" s="9">
        <v>1963</v>
      </c>
      <c r="B1974" s="9">
        <v>105</v>
      </c>
      <c r="C1974" s="7">
        <v>105130957</v>
      </c>
      <c r="D1974" s="7">
        <v>105130957</v>
      </c>
      <c r="E1974" s="6" t="s">
        <v>426</v>
      </c>
      <c r="F1974" s="40" t="s">
        <v>1042</v>
      </c>
      <c r="G1974" s="8">
        <v>1.94</v>
      </c>
      <c r="H1974" s="10">
        <v>143</v>
      </c>
      <c r="I1974" s="32">
        <v>22</v>
      </c>
      <c r="J1974" s="7">
        <v>0</v>
      </c>
      <c r="K1974" s="6" t="s">
        <v>3528</v>
      </c>
      <c r="L1974" s="9" t="e">
        <f>VLOOKUP(C1974,ThoiHoc_DuKien20180119!$B$6:$B$346,1,FALSE)</f>
        <v>#N/A</v>
      </c>
      <c r="M1974" s="24" t="e">
        <f>VLOOKUP(C1974,SV_CoDiemChuaDu!$B$7:$I$26,8,FALSE)</f>
        <v>#N/A</v>
      </c>
      <c r="N1974" s="6" t="e">
        <f>VLOOKUP(C1974,SoLanLamDATN!$A$2:$B$1192,2,FALSE)</f>
        <v>#N/A</v>
      </c>
      <c r="P1974" s="2">
        <f>VLOOKUP(C1974,[2]XetNhanDATN_20180120!$C$5:$J$2281,8,FALSE)</f>
        <v>0</v>
      </c>
    </row>
    <row r="1975" spans="1:16" x14ac:dyDescent="0.25">
      <c r="A1975" s="9">
        <v>1964</v>
      </c>
      <c r="B1975" s="9">
        <v>105</v>
      </c>
      <c r="C1975" s="7">
        <v>105130958</v>
      </c>
      <c r="D1975" s="7">
        <v>105130958</v>
      </c>
      <c r="E1975" s="6" t="s">
        <v>507</v>
      </c>
      <c r="F1975" s="40" t="s">
        <v>1042</v>
      </c>
      <c r="G1975" s="8">
        <v>2.19</v>
      </c>
      <c r="H1975" s="10">
        <v>143</v>
      </c>
      <c r="I1975" s="32">
        <v>6</v>
      </c>
      <c r="J1975" s="7">
        <v>0</v>
      </c>
      <c r="K1975" s="6" t="s">
        <v>3529</v>
      </c>
      <c r="L1975" s="9" t="e">
        <f>VLOOKUP(C1975,ThoiHoc_DuKien20180119!$B$6:$B$346,1,FALSE)</f>
        <v>#N/A</v>
      </c>
      <c r="M1975" s="24" t="e">
        <f>VLOOKUP(C1975,SV_CoDiemChuaDu!$B$7:$I$26,8,FALSE)</f>
        <v>#N/A</v>
      </c>
      <c r="N1975" s="6" t="e">
        <f>VLOOKUP(C1975,SoLanLamDATN!$A$2:$B$1192,2,FALSE)</f>
        <v>#N/A</v>
      </c>
      <c r="P1975" s="2">
        <f>VLOOKUP(C1975,[2]XetNhanDATN_20180120!$C$5:$J$2281,8,FALSE)</f>
        <v>0</v>
      </c>
    </row>
    <row r="1976" spans="1:16" x14ac:dyDescent="0.25">
      <c r="A1976" s="9">
        <v>1965</v>
      </c>
      <c r="B1976" s="9">
        <v>105</v>
      </c>
      <c r="C1976" s="7">
        <v>105130960</v>
      </c>
      <c r="D1976" s="7">
        <v>105130960</v>
      </c>
      <c r="E1976" s="6" t="s">
        <v>2636</v>
      </c>
      <c r="F1976" s="40" t="s">
        <v>1042</v>
      </c>
      <c r="G1976" s="8">
        <v>2.17</v>
      </c>
      <c r="H1976" s="10">
        <v>143</v>
      </c>
      <c r="I1976" s="32">
        <v>6</v>
      </c>
      <c r="J1976" s="7">
        <v>0</v>
      </c>
      <c r="K1976" s="6" t="s">
        <v>3530</v>
      </c>
      <c r="L1976" s="9" t="e">
        <f>VLOOKUP(C1976,ThoiHoc_DuKien20180119!$B$6:$B$346,1,FALSE)</f>
        <v>#N/A</v>
      </c>
      <c r="M1976" s="24" t="e">
        <f>VLOOKUP(C1976,SV_CoDiemChuaDu!$B$7:$I$26,8,FALSE)</f>
        <v>#N/A</v>
      </c>
      <c r="N1976" s="6" t="e">
        <f>VLOOKUP(C1976,SoLanLamDATN!$A$2:$B$1192,2,FALSE)</f>
        <v>#N/A</v>
      </c>
      <c r="P1976" s="2">
        <f>VLOOKUP(C1976,[2]XetNhanDATN_20180120!$C$5:$J$2281,8,FALSE)</f>
        <v>0</v>
      </c>
    </row>
    <row r="1977" spans="1:16" x14ac:dyDescent="0.25">
      <c r="A1977" s="9">
        <v>1966</v>
      </c>
      <c r="B1977" s="9">
        <v>105</v>
      </c>
      <c r="C1977" s="7">
        <v>105130088</v>
      </c>
      <c r="D1977" s="7">
        <v>105130088</v>
      </c>
      <c r="E1977" s="6" t="s">
        <v>2547</v>
      </c>
      <c r="F1977" s="40" t="s">
        <v>877</v>
      </c>
      <c r="G1977" s="8">
        <v>1.98</v>
      </c>
      <c r="H1977" s="10">
        <v>143</v>
      </c>
      <c r="I1977" s="32">
        <v>15.5</v>
      </c>
      <c r="J1977" s="7">
        <v>0</v>
      </c>
      <c r="K1977" s="6" t="s">
        <v>3501</v>
      </c>
      <c r="L1977" s="9" t="e">
        <f>VLOOKUP(C1977,ThoiHoc_DuKien20180119!$B$6:$B$346,1,FALSE)</f>
        <v>#N/A</v>
      </c>
      <c r="M1977" s="24" t="e">
        <f>VLOOKUP(C1977,SV_CoDiemChuaDu!$B$7:$I$26,8,FALSE)</f>
        <v>#N/A</v>
      </c>
      <c r="N1977" s="6" t="e">
        <f>VLOOKUP(C1977,SoLanLamDATN!$A$2:$B$1192,2,FALSE)</f>
        <v>#N/A</v>
      </c>
      <c r="P1977" s="2">
        <f>VLOOKUP(C1977,[2]XetNhanDATN_20180120!$C$5:$J$2281,8,FALSE)</f>
        <v>0</v>
      </c>
    </row>
    <row r="1978" spans="1:16" x14ac:dyDescent="0.25">
      <c r="A1978" s="9">
        <v>1967</v>
      </c>
      <c r="B1978" s="9">
        <v>105</v>
      </c>
      <c r="C1978" s="7">
        <v>105130102</v>
      </c>
      <c r="D1978" s="7">
        <v>105130102</v>
      </c>
      <c r="E1978" s="6" t="s">
        <v>2550</v>
      </c>
      <c r="F1978" s="40" t="s">
        <v>877</v>
      </c>
      <c r="G1978" s="8">
        <v>2.17</v>
      </c>
      <c r="H1978" s="10">
        <v>143</v>
      </c>
      <c r="I1978" s="32">
        <v>6</v>
      </c>
      <c r="J1978" s="7">
        <v>0</v>
      </c>
      <c r="K1978" s="6" t="s">
        <v>3502</v>
      </c>
      <c r="L1978" s="9" t="e">
        <f>VLOOKUP(C1978,ThoiHoc_DuKien20180119!$B$6:$B$346,1,FALSE)</f>
        <v>#N/A</v>
      </c>
      <c r="M1978" s="24" t="e">
        <f>VLOOKUP(C1978,SV_CoDiemChuaDu!$B$7:$I$26,8,FALSE)</f>
        <v>#N/A</v>
      </c>
      <c r="N1978" s="6" t="e">
        <f>VLOOKUP(C1978,SoLanLamDATN!$A$2:$B$1192,2,FALSE)</f>
        <v>#N/A</v>
      </c>
      <c r="P1978" s="2">
        <f>VLOOKUP(C1978,[2]XetNhanDATN_20180120!$C$5:$J$2281,8,FALSE)</f>
        <v>0</v>
      </c>
    </row>
    <row r="1979" spans="1:16" x14ac:dyDescent="0.25">
      <c r="A1979" s="9">
        <v>1968</v>
      </c>
      <c r="B1979" s="9">
        <v>105</v>
      </c>
      <c r="C1979" s="7">
        <v>105130106</v>
      </c>
      <c r="D1979" s="7">
        <v>105130106</v>
      </c>
      <c r="E1979" s="6" t="s">
        <v>2551</v>
      </c>
      <c r="F1979" s="40" t="s">
        <v>877</v>
      </c>
      <c r="G1979" s="8">
        <v>2.66</v>
      </c>
      <c r="H1979" s="10">
        <v>143</v>
      </c>
      <c r="I1979" s="32">
        <v>0.5</v>
      </c>
      <c r="J1979" s="7">
        <v>0</v>
      </c>
      <c r="K1979" s="6" t="s">
        <v>2120</v>
      </c>
      <c r="L1979" s="9" t="e">
        <f>VLOOKUP(C1979,ThoiHoc_DuKien20180119!$B$6:$B$346,1,FALSE)</f>
        <v>#N/A</v>
      </c>
      <c r="M1979" s="24" t="e">
        <f>VLOOKUP(C1979,SV_CoDiemChuaDu!$B$7:$I$26,8,FALSE)</f>
        <v>#N/A</v>
      </c>
      <c r="N1979" s="6" t="e">
        <f>VLOOKUP(C1979,SoLanLamDATN!$A$2:$B$1192,2,FALSE)</f>
        <v>#N/A</v>
      </c>
      <c r="P1979" s="2">
        <f>VLOOKUP(C1979,[2]XetNhanDATN_20180120!$C$5:$J$2281,8,FALSE)</f>
        <v>0</v>
      </c>
    </row>
    <row r="1980" spans="1:16" x14ac:dyDescent="0.25">
      <c r="A1980" s="9">
        <v>1969</v>
      </c>
      <c r="B1980" s="9">
        <v>105</v>
      </c>
      <c r="C1980" s="7">
        <v>105130108</v>
      </c>
      <c r="D1980" s="7">
        <v>105130108</v>
      </c>
      <c r="E1980" s="6" t="s">
        <v>2552</v>
      </c>
      <c r="F1980" s="40" t="s">
        <v>877</v>
      </c>
      <c r="G1980" s="8">
        <v>2.38</v>
      </c>
      <c r="H1980" s="10">
        <v>143</v>
      </c>
      <c r="I1980" s="32">
        <v>7</v>
      </c>
      <c r="J1980" s="7">
        <v>0</v>
      </c>
      <c r="K1980" s="6" t="s">
        <v>3503</v>
      </c>
      <c r="L1980" s="9" t="e">
        <f>VLOOKUP(C1980,ThoiHoc_DuKien20180119!$B$6:$B$346,1,FALSE)</f>
        <v>#N/A</v>
      </c>
      <c r="M1980" s="24" t="e">
        <f>VLOOKUP(C1980,SV_CoDiemChuaDu!$B$7:$I$26,8,FALSE)</f>
        <v>#N/A</v>
      </c>
      <c r="N1980" s="6" t="e">
        <f>VLOOKUP(C1980,SoLanLamDATN!$A$2:$B$1192,2,FALSE)</f>
        <v>#N/A</v>
      </c>
      <c r="P1980" s="2">
        <f>VLOOKUP(C1980,[2]XetNhanDATN_20180120!$C$5:$J$2281,8,FALSE)</f>
        <v>0</v>
      </c>
    </row>
    <row r="1981" spans="1:16" x14ac:dyDescent="0.25">
      <c r="A1981" s="9">
        <v>1970</v>
      </c>
      <c r="B1981" s="9">
        <v>105</v>
      </c>
      <c r="C1981" s="7">
        <v>105130112</v>
      </c>
      <c r="D1981" s="7">
        <v>105130112</v>
      </c>
      <c r="E1981" s="6" t="s">
        <v>2553</v>
      </c>
      <c r="F1981" s="40" t="s">
        <v>877</v>
      </c>
      <c r="G1981" s="8">
        <v>2</v>
      </c>
      <c r="H1981" s="10">
        <v>143</v>
      </c>
      <c r="I1981" s="32">
        <v>21</v>
      </c>
      <c r="J1981" s="7">
        <v>0</v>
      </c>
      <c r="K1981" s="6" t="s">
        <v>2554</v>
      </c>
      <c r="L1981" s="9" t="e">
        <f>VLOOKUP(C1981,ThoiHoc_DuKien20180119!$B$6:$B$346,1,FALSE)</f>
        <v>#N/A</v>
      </c>
      <c r="M1981" s="24" t="e">
        <f>VLOOKUP(C1981,SV_CoDiemChuaDu!$B$7:$I$26,8,FALSE)</f>
        <v>#N/A</v>
      </c>
      <c r="N1981" s="6" t="e">
        <f>VLOOKUP(C1981,SoLanLamDATN!$A$2:$B$1192,2,FALSE)</f>
        <v>#N/A</v>
      </c>
      <c r="P1981" s="2">
        <f>VLOOKUP(C1981,[2]XetNhanDATN_20180120!$C$5:$J$2281,8,FALSE)</f>
        <v>0</v>
      </c>
    </row>
    <row r="1982" spans="1:16" x14ac:dyDescent="0.25">
      <c r="A1982" s="9">
        <v>1971</v>
      </c>
      <c r="B1982" s="9">
        <v>105</v>
      </c>
      <c r="C1982" s="7">
        <v>105130117</v>
      </c>
      <c r="D1982" s="7">
        <v>105130117</v>
      </c>
      <c r="E1982" s="6" t="s">
        <v>568</v>
      </c>
      <c r="F1982" s="40" t="s">
        <v>877</v>
      </c>
      <c r="G1982" s="8">
        <v>2.02</v>
      </c>
      <c r="H1982" s="10">
        <v>143</v>
      </c>
      <c r="I1982" s="32">
        <v>17.5</v>
      </c>
      <c r="J1982" s="7">
        <v>0</v>
      </c>
      <c r="K1982" s="6" t="s">
        <v>3504</v>
      </c>
      <c r="L1982" s="9" t="e">
        <f>VLOOKUP(C1982,ThoiHoc_DuKien20180119!$B$6:$B$346,1,FALSE)</f>
        <v>#N/A</v>
      </c>
      <c r="M1982" s="24" t="e">
        <f>VLOOKUP(C1982,SV_CoDiemChuaDu!$B$7:$I$26,8,FALSE)</f>
        <v>#N/A</v>
      </c>
      <c r="N1982" s="6" t="e">
        <f>VLOOKUP(C1982,SoLanLamDATN!$A$2:$B$1192,2,FALSE)</f>
        <v>#N/A</v>
      </c>
      <c r="P1982" s="2">
        <f>VLOOKUP(C1982,[2]XetNhanDATN_20180120!$C$5:$J$2281,8,FALSE)</f>
        <v>0</v>
      </c>
    </row>
    <row r="1983" spans="1:16" x14ac:dyDescent="0.25">
      <c r="A1983" s="9">
        <v>1972</v>
      </c>
      <c r="B1983" s="9">
        <v>105</v>
      </c>
      <c r="C1983" s="7">
        <v>105130134</v>
      </c>
      <c r="D1983" s="7">
        <v>105130134</v>
      </c>
      <c r="E1983" s="6" t="s">
        <v>2556</v>
      </c>
      <c r="F1983" s="40" t="s">
        <v>877</v>
      </c>
      <c r="G1983" s="8">
        <v>2.23</v>
      </c>
      <c r="H1983" s="10">
        <v>143</v>
      </c>
      <c r="I1983" s="32">
        <v>12.5</v>
      </c>
      <c r="J1983" s="7">
        <v>0</v>
      </c>
      <c r="K1983" s="6" t="s">
        <v>3505</v>
      </c>
      <c r="L1983" s="9" t="e">
        <f>VLOOKUP(C1983,ThoiHoc_DuKien20180119!$B$6:$B$346,1,FALSE)</f>
        <v>#N/A</v>
      </c>
      <c r="M1983" s="24" t="e">
        <f>VLOOKUP(C1983,SV_CoDiemChuaDu!$B$7:$I$26,8,FALSE)</f>
        <v>#N/A</v>
      </c>
      <c r="N1983" s="6" t="e">
        <f>VLOOKUP(C1983,SoLanLamDATN!$A$2:$B$1192,2,FALSE)</f>
        <v>#N/A</v>
      </c>
      <c r="P1983" s="2">
        <f>VLOOKUP(C1983,[2]XetNhanDATN_20180120!$C$5:$J$2281,8,FALSE)</f>
        <v>0</v>
      </c>
    </row>
    <row r="1984" spans="1:16" x14ac:dyDescent="0.25">
      <c r="A1984" s="9">
        <v>1973</v>
      </c>
      <c r="B1984" s="9">
        <v>105</v>
      </c>
      <c r="C1984" s="7">
        <v>105130138</v>
      </c>
      <c r="D1984" s="7">
        <v>105130138</v>
      </c>
      <c r="E1984" s="6" t="s">
        <v>2557</v>
      </c>
      <c r="F1984" s="40" t="s">
        <v>877</v>
      </c>
      <c r="G1984" s="8">
        <v>2.57</v>
      </c>
      <c r="H1984" s="10">
        <v>143</v>
      </c>
      <c r="I1984" s="32">
        <v>1</v>
      </c>
      <c r="J1984" s="7">
        <v>0</v>
      </c>
      <c r="K1984" s="6" t="s">
        <v>2558</v>
      </c>
      <c r="L1984" s="9" t="e">
        <f>VLOOKUP(C1984,ThoiHoc_DuKien20180119!$B$6:$B$346,1,FALSE)</f>
        <v>#N/A</v>
      </c>
      <c r="M1984" s="24" t="e">
        <f>VLOOKUP(C1984,SV_CoDiemChuaDu!$B$7:$I$26,8,FALSE)</f>
        <v>#N/A</v>
      </c>
      <c r="N1984" s="6" t="e">
        <f>VLOOKUP(C1984,SoLanLamDATN!$A$2:$B$1192,2,FALSE)</f>
        <v>#N/A</v>
      </c>
      <c r="P1984" s="2">
        <f>VLOOKUP(C1984,[2]XetNhanDATN_20180120!$C$5:$J$2281,8,FALSE)</f>
        <v>0</v>
      </c>
    </row>
    <row r="1985" spans="1:16" x14ac:dyDescent="0.25">
      <c r="A1985" s="9">
        <v>1974</v>
      </c>
      <c r="B1985" s="9">
        <v>105</v>
      </c>
      <c r="C1985" s="7">
        <v>105130139</v>
      </c>
      <c r="D1985" s="7">
        <v>105130139</v>
      </c>
      <c r="E1985" s="6" t="s">
        <v>2559</v>
      </c>
      <c r="F1985" s="40" t="s">
        <v>877</v>
      </c>
      <c r="G1985" s="8">
        <v>2.59</v>
      </c>
      <c r="H1985" s="10">
        <v>143</v>
      </c>
      <c r="I1985" s="32">
        <v>5.5</v>
      </c>
      <c r="J1985" s="7">
        <v>0</v>
      </c>
      <c r="K1985" s="6" t="s">
        <v>3506</v>
      </c>
      <c r="L1985" s="9" t="e">
        <f>VLOOKUP(C1985,ThoiHoc_DuKien20180119!$B$6:$B$346,1,FALSE)</f>
        <v>#N/A</v>
      </c>
      <c r="M1985" s="24" t="e">
        <f>VLOOKUP(C1985,SV_CoDiemChuaDu!$B$7:$I$26,8,FALSE)</f>
        <v>#N/A</v>
      </c>
      <c r="N1985" s="6" t="e">
        <f>VLOOKUP(C1985,SoLanLamDATN!$A$2:$B$1192,2,FALSE)</f>
        <v>#N/A</v>
      </c>
      <c r="P1985" s="2">
        <f>VLOOKUP(C1985,[2]XetNhanDATN_20180120!$C$5:$J$2281,8,FALSE)</f>
        <v>0</v>
      </c>
    </row>
    <row r="1986" spans="1:16" x14ac:dyDescent="0.25">
      <c r="A1986" s="9">
        <v>1975</v>
      </c>
      <c r="B1986" s="9">
        <v>105</v>
      </c>
      <c r="C1986" s="7">
        <v>105130154</v>
      </c>
      <c r="D1986" s="7">
        <v>105130154</v>
      </c>
      <c r="E1986" s="6" t="s">
        <v>2561</v>
      </c>
      <c r="F1986" s="40" t="s">
        <v>926</v>
      </c>
      <c r="G1986" s="8">
        <v>2.8</v>
      </c>
      <c r="H1986" s="10">
        <v>143</v>
      </c>
      <c r="I1986" s="32">
        <v>3</v>
      </c>
      <c r="J1986" s="7">
        <v>0</v>
      </c>
      <c r="K1986" s="6" t="s">
        <v>3507</v>
      </c>
      <c r="L1986" s="9" t="e">
        <f>VLOOKUP(C1986,ThoiHoc_DuKien20180119!$B$6:$B$346,1,FALSE)</f>
        <v>#N/A</v>
      </c>
      <c r="M1986" s="24" t="e">
        <f>VLOOKUP(C1986,SV_CoDiemChuaDu!$B$7:$I$26,8,FALSE)</f>
        <v>#N/A</v>
      </c>
      <c r="N1986" s="6" t="e">
        <f>VLOOKUP(C1986,SoLanLamDATN!$A$2:$B$1192,2,FALSE)</f>
        <v>#N/A</v>
      </c>
      <c r="P1986" s="2">
        <f>VLOOKUP(C1986,[2]XetNhanDATN_20180120!$C$5:$J$2281,8,FALSE)</f>
        <v>0</v>
      </c>
    </row>
    <row r="1987" spans="1:16" x14ac:dyDescent="0.25">
      <c r="A1987" s="9">
        <v>1976</v>
      </c>
      <c r="B1987" s="9">
        <v>105</v>
      </c>
      <c r="C1987" s="7">
        <v>105130157</v>
      </c>
      <c r="D1987" s="7">
        <v>105130157</v>
      </c>
      <c r="E1987" s="6" t="s">
        <v>2563</v>
      </c>
      <c r="F1987" s="40" t="s">
        <v>926</v>
      </c>
      <c r="G1987" s="8">
        <v>1.83</v>
      </c>
      <c r="H1987" s="10">
        <v>143</v>
      </c>
      <c r="I1987" s="32">
        <v>33</v>
      </c>
      <c r="J1987" s="7">
        <v>0</v>
      </c>
      <c r="K1987" s="6" t="s">
        <v>3508</v>
      </c>
      <c r="L1987" s="9" t="e">
        <f>VLOOKUP(C1987,ThoiHoc_DuKien20180119!$B$6:$B$346,1,FALSE)</f>
        <v>#N/A</v>
      </c>
      <c r="M1987" s="24" t="e">
        <f>VLOOKUP(C1987,SV_CoDiemChuaDu!$B$7:$I$26,8,FALSE)</f>
        <v>#N/A</v>
      </c>
      <c r="N1987" s="6" t="e">
        <f>VLOOKUP(C1987,SoLanLamDATN!$A$2:$B$1192,2,FALSE)</f>
        <v>#N/A</v>
      </c>
      <c r="P1987" s="2">
        <f>VLOOKUP(C1987,[2]XetNhanDATN_20180120!$C$5:$J$2281,8,FALSE)</f>
        <v>0</v>
      </c>
    </row>
    <row r="1988" spans="1:16" x14ac:dyDescent="0.25">
      <c r="A1988" s="9">
        <v>1977</v>
      </c>
      <c r="B1988" s="9">
        <v>105</v>
      </c>
      <c r="C1988" s="7">
        <v>105130169</v>
      </c>
      <c r="D1988" s="7">
        <v>105130169</v>
      </c>
      <c r="E1988" s="6" t="s">
        <v>2565</v>
      </c>
      <c r="F1988" s="40" t="s">
        <v>926</v>
      </c>
      <c r="G1988" s="8">
        <v>1.96</v>
      </c>
      <c r="H1988" s="10">
        <v>143</v>
      </c>
      <c r="I1988" s="32">
        <v>9</v>
      </c>
      <c r="J1988" s="7">
        <v>0</v>
      </c>
      <c r="K1988" s="6" t="s">
        <v>3509</v>
      </c>
      <c r="L1988" s="9" t="e">
        <f>VLOOKUP(C1988,ThoiHoc_DuKien20180119!$B$6:$B$346,1,FALSE)</f>
        <v>#N/A</v>
      </c>
      <c r="M1988" s="24" t="e">
        <f>VLOOKUP(C1988,SV_CoDiemChuaDu!$B$7:$I$26,8,FALSE)</f>
        <v>#N/A</v>
      </c>
      <c r="N1988" s="6" t="e">
        <f>VLOOKUP(C1988,SoLanLamDATN!$A$2:$B$1192,2,FALSE)</f>
        <v>#N/A</v>
      </c>
      <c r="P1988" s="2">
        <f>VLOOKUP(C1988,[2]XetNhanDATN_20180120!$C$5:$J$2281,8,FALSE)</f>
        <v>0</v>
      </c>
    </row>
    <row r="1989" spans="1:16" x14ac:dyDescent="0.25">
      <c r="A1989" s="9">
        <v>1978</v>
      </c>
      <c r="B1989" s="9">
        <v>105</v>
      </c>
      <c r="C1989" s="7">
        <v>105130178</v>
      </c>
      <c r="D1989" s="7">
        <v>105130178</v>
      </c>
      <c r="E1989" s="6" t="s">
        <v>2566</v>
      </c>
      <c r="F1989" s="40" t="s">
        <v>926</v>
      </c>
      <c r="G1989" s="8">
        <v>1.99</v>
      </c>
      <c r="H1989" s="10">
        <v>143</v>
      </c>
      <c r="I1989" s="32">
        <v>43.5</v>
      </c>
      <c r="J1989" s="7">
        <v>0</v>
      </c>
      <c r="K1989" s="6" t="s">
        <v>3510</v>
      </c>
      <c r="L1989" s="9" t="e">
        <f>VLOOKUP(C1989,ThoiHoc_DuKien20180119!$B$6:$B$346,1,FALSE)</f>
        <v>#N/A</v>
      </c>
      <c r="M1989" s="24" t="e">
        <f>VLOOKUP(C1989,SV_CoDiemChuaDu!$B$7:$I$26,8,FALSE)</f>
        <v>#N/A</v>
      </c>
      <c r="N1989" s="6" t="e">
        <f>VLOOKUP(C1989,SoLanLamDATN!$A$2:$B$1192,2,FALSE)</f>
        <v>#N/A</v>
      </c>
      <c r="P1989" s="2">
        <f>VLOOKUP(C1989,[2]XetNhanDATN_20180120!$C$5:$J$2281,8,FALSE)</f>
        <v>0</v>
      </c>
    </row>
    <row r="1990" spans="1:16" x14ac:dyDescent="0.25">
      <c r="A1990" s="9">
        <v>1979</v>
      </c>
      <c r="B1990" s="9">
        <v>105</v>
      </c>
      <c r="C1990" s="7">
        <v>105130187</v>
      </c>
      <c r="D1990" s="7">
        <v>105130187</v>
      </c>
      <c r="E1990" s="6" t="s">
        <v>2567</v>
      </c>
      <c r="F1990" s="40" t="s">
        <v>926</v>
      </c>
      <c r="G1990" s="8">
        <v>2.6</v>
      </c>
      <c r="H1990" s="10">
        <v>143</v>
      </c>
      <c r="I1990" s="32">
        <v>20.5</v>
      </c>
      <c r="J1990" s="7">
        <v>0</v>
      </c>
      <c r="K1990" s="6" t="s">
        <v>3511</v>
      </c>
      <c r="L1990" s="9" t="e">
        <f>VLOOKUP(C1990,ThoiHoc_DuKien20180119!$B$6:$B$346,1,FALSE)</f>
        <v>#N/A</v>
      </c>
      <c r="M1990" s="24" t="e">
        <f>VLOOKUP(C1990,SV_CoDiemChuaDu!$B$7:$I$26,8,FALSE)</f>
        <v>#N/A</v>
      </c>
      <c r="N1990" s="6" t="e">
        <f>VLOOKUP(C1990,SoLanLamDATN!$A$2:$B$1192,2,FALSE)</f>
        <v>#N/A</v>
      </c>
      <c r="P1990" s="2">
        <f>VLOOKUP(C1990,[2]XetNhanDATN_20180120!$C$5:$J$2281,8,FALSE)</f>
        <v>0</v>
      </c>
    </row>
    <row r="1991" spans="1:16" x14ac:dyDescent="0.25">
      <c r="A1991" s="9">
        <v>1980</v>
      </c>
      <c r="B1991" s="9">
        <v>105</v>
      </c>
      <c r="C1991" s="7">
        <v>105130190</v>
      </c>
      <c r="D1991" s="7">
        <v>105130190</v>
      </c>
      <c r="E1991" s="6" t="s">
        <v>2568</v>
      </c>
      <c r="F1991" s="40" t="s">
        <v>926</v>
      </c>
      <c r="G1991" s="8">
        <v>3.31</v>
      </c>
      <c r="H1991" s="10">
        <v>143</v>
      </c>
      <c r="I1991" s="32">
        <v>15</v>
      </c>
      <c r="J1991" s="7">
        <v>0</v>
      </c>
      <c r="K1991" s="6" t="s">
        <v>2569</v>
      </c>
      <c r="L1991" s="9" t="e">
        <f>VLOOKUP(C1991,ThoiHoc_DuKien20180119!$B$6:$B$346,1,FALSE)</f>
        <v>#N/A</v>
      </c>
      <c r="M1991" s="24" t="e">
        <f>VLOOKUP(C1991,SV_CoDiemChuaDu!$B$7:$I$26,8,FALSE)</f>
        <v>#N/A</v>
      </c>
      <c r="N1991" s="6" t="e">
        <f>VLOOKUP(C1991,SoLanLamDATN!$A$2:$B$1192,2,FALSE)</f>
        <v>#N/A</v>
      </c>
      <c r="P1991" s="2">
        <f>VLOOKUP(C1991,[2]XetNhanDATN_20180120!$C$5:$J$2281,8,FALSE)</f>
        <v>0</v>
      </c>
    </row>
    <row r="1992" spans="1:16" x14ac:dyDescent="0.25">
      <c r="A1992" s="9">
        <v>1981</v>
      </c>
      <c r="B1992" s="9">
        <v>105</v>
      </c>
      <c r="C1992" s="7">
        <v>105130194</v>
      </c>
      <c r="D1992" s="7">
        <v>105130194</v>
      </c>
      <c r="E1992" s="6" t="s">
        <v>2571</v>
      </c>
      <c r="F1992" s="40" t="s">
        <v>926</v>
      </c>
      <c r="G1992" s="8">
        <v>2.0099999999999998</v>
      </c>
      <c r="H1992" s="10">
        <v>143</v>
      </c>
      <c r="I1992" s="32">
        <v>12</v>
      </c>
      <c r="J1992" s="7">
        <v>0</v>
      </c>
      <c r="K1992" s="6" t="s">
        <v>3512</v>
      </c>
      <c r="L1992" s="9" t="e">
        <f>VLOOKUP(C1992,ThoiHoc_DuKien20180119!$B$6:$B$346,1,FALSE)</f>
        <v>#N/A</v>
      </c>
      <c r="M1992" s="24" t="e">
        <f>VLOOKUP(C1992,SV_CoDiemChuaDu!$B$7:$I$26,8,FALSE)</f>
        <v>#N/A</v>
      </c>
      <c r="N1992" s="6" t="e">
        <f>VLOOKUP(C1992,SoLanLamDATN!$A$2:$B$1192,2,FALSE)</f>
        <v>#N/A</v>
      </c>
      <c r="P1992" s="2">
        <f>VLOOKUP(C1992,[2]XetNhanDATN_20180120!$C$5:$J$2281,8,FALSE)</f>
        <v>0</v>
      </c>
    </row>
    <row r="1993" spans="1:16" x14ac:dyDescent="0.25">
      <c r="A1993" s="9">
        <v>1982</v>
      </c>
      <c r="B1993" s="9">
        <v>105</v>
      </c>
      <c r="C1993" s="7">
        <v>105130215</v>
      </c>
      <c r="D1993" s="7">
        <v>105130215</v>
      </c>
      <c r="E1993" s="6" t="s">
        <v>2573</v>
      </c>
      <c r="F1993" s="40" t="s">
        <v>2135</v>
      </c>
      <c r="G1993" s="8">
        <v>2.62</v>
      </c>
      <c r="H1993" s="10">
        <v>147.5</v>
      </c>
      <c r="I1993" s="32">
        <v>5.5</v>
      </c>
      <c r="J1993" s="7">
        <v>0</v>
      </c>
      <c r="K1993" s="6" t="s">
        <v>2574</v>
      </c>
      <c r="L1993" s="9" t="e">
        <f>VLOOKUP(C1993,ThoiHoc_DuKien20180119!$B$6:$B$346,1,FALSE)</f>
        <v>#N/A</v>
      </c>
      <c r="M1993" s="24" t="e">
        <f>VLOOKUP(C1993,SV_CoDiemChuaDu!$B$7:$I$26,8,FALSE)</f>
        <v>#N/A</v>
      </c>
      <c r="N1993" s="6" t="e">
        <f>VLOOKUP(C1993,SoLanLamDATN!$A$2:$B$1192,2,FALSE)</f>
        <v>#N/A</v>
      </c>
      <c r="P1993" s="2">
        <f>VLOOKUP(C1993,[2]XetNhanDATN_20180120!$C$5:$J$2281,8,FALSE)</f>
        <v>0</v>
      </c>
    </row>
    <row r="1994" spans="1:16" x14ac:dyDescent="0.25">
      <c r="A1994" s="9">
        <v>1983</v>
      </c>
      <c r="B1994" s="9">
        <v>105</v>
      </c>
      <c r="C1994" s="7">
        <v>105130217</v>
      </c>
      <c r="D1994" s="7">
        <v>105130217</v>
      </c>
      <c r="E1994" s="6" t="s">
        <v>2575</v>
      </c>
      <c r="F1994" s="40" t="s">
        <v>2135</v>
      </c>
      <c r="G1994" s="8">
        <v>2.77</v>
      </c>
      <c r="H1994" s="10">
        <v>147.5</v>
      </c>
      <c r="I1994" s="32">
        <v>8.5</v>
      </c>
      <c r="J1994" s="7">
        <v>0</v>
      </c>
      <c r="K1994" s="6" t="s">
        <v>2576</v>
      </c>
      <c r="L1994" s="9" t="e">
        <f>VLOOKUP(C1994,ThoiHoc_DuKien20180119!$B$6:$B$346,1,FALSE)</f>
        <v>#N/A</v>
      </c>
      <c r="M1994" s="24" t="e">
        <f>VLOOKUP(C1994,SV_CoDiemChuaDu!$B$7:$I$26,8,FALSE)</f>
        <v>#N/A</v>
      </c>
      <c r="N1994" s="6" t="e">
        <f>VLOOKUP(C1994,SoLanLamDATN!$A$2:$B$1192,2,FALSE)</f>
        <v>#N/A</v>
      </c>
      <c r="P1994" s="2">
        <f>VLOOKUP(C1994,[2]XetNhanDATN_20180120!$C$5:$J$2281,8,FALSE)</f>
        <v>0</v>
      </c>
    </row>
    <row r="1995" spans="1:16" x14ac:dyDescent="0.25">
      <c r="A1995" s="9">
        <v>1984</v>
      </c>
      <c r="B1995" s="9">
        <v>105</v>
      </c>
      <c r="C1995" s="7">
        <v>105130227</v>
      </c>
      <c r="D1995" s="7">
        <v>105130227</v>
      </c>
      <c r="E1995" s="6" t="s">
        <v>2577</v>
      </c>
      <c r="F1995" s="40" t="s">
        <v>2135</v>
      </c>
      <c r="G1995" s="8">
        <v>2.0099999999999998</v>
      </c>
      <c r="H1995" s="10">
        <v>147.5</v>
      </c>
      <c r="I1995" s="32">
        <v>44</v>
      </c>
      <c r="J1995" s="7">
        <v>0</v>
      </c>
      <c r="K1995" s="6" t="s">
        <v>2578</v>
      </c>
      <c r="L1995" s="9" t="e">
        <f>VLOOKUP(C1995,ThoiHoc_DuKien20180119!$B$6:$B$346,1,FALSE)</f>
        <v>#N/A</v>
      </c>
      <c r="M1995" s="24" t="e">
        <f>VLOOKUP(C1995,SV_CoDiemChuaDu!$B$7:$I$26,8,FALSE)</f>
        <v>#N/A</v>
      </c>
      <c r="N1995" s="6" t="e">
        <f>VLOOKUP(C1995,SoLanLamDATN!$A$2:$B$1192,2,FALSE)</f>
        <v>#N/A</v>
      </c>
      <c r="P1995" s="2">
        <f>VLOOKUP(C1995,[2]XetNhanDATN_20180120!$C$5:$J$2281,8,FALSE)</f>
        <v>0</v>
      </c>
    </row>
    <row r="1996" spans="1:16" x14ac:dyDescent="0.25">
      <c r="A1996" s="9">
        <v>1985</v>
      </c>
      <c r="B1996" s="9">
        <v>105</v>
      </c>
      <c r="C1996" s="7">
        <v>105130231</v>
      </c>
      <c r="D1996" s="7">
        <v>105130231</v>
      </c>
      <c r="E1996" s="6" t="s">
        <v>2579</v>
      </c>
      <c r="F1996" s="40" t="s">
        <v>2135</v>
      </c>
      <c r="G1996" s="8">
        <v>2.38</v>
      </c>
      <c r="H1996" s="10">
        <v>147.5</v>
      </c>
      <c r="I1996" s="32">
        <v>5</v>
      </c>
      <c r="J1996" s="7">
        <v>0</v>
      </c>
      <c r="K1996" s="6" t="s">
        <v>2580</v>
      </c>
      <c r="L1996" s="9" t="e">
        <f>VLOOKUP(C1996,ThoiHoc_DuKien20180119!$B$6:$B$346,1,FALSE)</f>
        <v>#N/A</v>
      </c>
      <c r="M1996" s="24" t="e">
        <f>VLOOKUP(C1996,SV_CoDiemChuaDu!$B$7:$I$26,8,FALSE)</f>
        <v>#N/A</v>
      </c>
      <c r="N1996" s="6" t="e">
        <f>VLOOKUP(C1996,SoLanLamDATN!$A$2:$B$1192,2,FALSE)</f>
        <v>#N/A</v>
      </c>
      <c r="P1996" s="2">
        <f>VLOOKUP(C1996,[2]XetNhanDATN_20180120!$C$5:$J$2281,8,FALSE)</f>
        <v>0</v>
      </c>
    </row>
    <row r="1997" spans="1:16" x14ac:dyDescent="0.25">
      <c r="A1997" s="9">
        <v>1986</v>
      </c>
      <c r="B1997" s="9">
        <v>105</v>
      </c>
      <c r="C1997" s="7">
        <v>105130241</v>
      </c>
      <c r="D1997" s="7">
        <v>105130241</v>
      </c>
      <c r="E1997" s="6" t="s">
        <v>2584</v>
      </c>
      <c r="F1997" s="40" t="s">
        <v>2135</v>
      </c>
      <c r="G1997" s="8">
        <v>2.2799999999999998</v>
      </c>
      <c r="H1997" s="10">
        <v>147.5</v>
      </c>
      <c r="I1997" s="32">
        <v>14</v>
      </c>
      <c r="J1997" s="7">
        <v>0</v>
      </c>
      <c r="K1997" s="6" t="s">
        <v>2585</v>
      </c>
      <c r="L1997" s="9" t="e">
        <f>VLOOKUP(C1997,ThoiHoc_DuKien20180119!$B$6:$B$346,1,FALSE)</f>
        <v>#N/A</v>
      </c>
      <c r="M1997" s="24" t="e">
        <f>VLOOKUP(C1997,SV_CoDiemChuaDu!$B$7:$I$26,8,FALSE)</f>
        <v>#N/A</v>
      </c>
      <c r="N1997" s="6" t="e">
        <f>VLOOKUP(C1997,SoLanLamDATN!$A$2:$B$1192,2,FALSE)</f>
        <v>#N/A</v>
      </c>
      <c r="P1997" s="2">
        <f>VLOOKUP(C1997,[2]XetNhanDATN_20180120!$C$5:$J$2281,8,FALSE)</f>
        <v>0</v>
      </c>
    </row>
    <row r="1998" spans="1:16" x14ac:dyDescent="0.25">
      <c r="A1998" s="9">
        <v>1987</v>
      </c>
      <c r="B1998" s="9">
        <v>106</v>
      </c>
      <c r="C1998" s="7">
        <v>106130010</v>
      </c>
      <c r="D1998" s="7">
        <v>106130010</v>
      </c>
      <c r="E1998" s="6" t="s">
        <v>2639</v>
      </c>
      <c r="F1998" s="40" t="s">
        <v>1050</v>
      </c>
      <c r="G1998" s="8">
        <v>2.09</v>
      </c>
      <c r="H1998" s="10">
        <v>142</v>
      </c>
      <c r="I1998" s="32">
        <v>7.5</v>
      </c>
      <c r="J1998" s="7">
        <v>0</v>
      </c>
      <c r="K1998" s="6" t="s">
        <v>3531</v>
      </c>
      <c r="L1998" s="9" t="e">
        <f>VLOOKUP(C1998,ThoiHoc_DuKien20180119!$B$6:$B$346,1,FALSE)</f>
        <v>#N/A</v>
      </c>
      <c r="M1998" s="24" t="e">
        <f>VLOOKUP(C1998,SV_CoDiemChuaDu!$B$7:$I$26,8,FALSE)</f>
        <v>#N/A</v>
      </c>
      <c r="N1998" s="6" t="e">
        <f>VLOOKUP(C1998,SoLanLamDATN!$A$2:$B$1192,2,FALSE)</f>
        <v>#N/A</v>
      </c>
      <c r="P1998" s="2">
        <f>VLOOKUP(C1998,[2]XetNhanDATN_20180120!$C$5:$J$2281,8,FALSE)</f>
        <v>0</v>
      </c>
    </row>
    <row r="1999" spans="1:16" x14ac:dyDescent="0.25">
      <c r="A1999" s="9">
        <v>1988</v>
      </c>
      <c r="B1999" s="9">
        <v>106</v>
      </c>
      <c r="C1999" s="7">
        <v>106130019</v>
      </c>
      <c r="D1999" s="7">
        <v>106130019</v>
      </c>
      <c r="E1999" s="6" t="s">
        <v>1376</v>
      </c>
      <c r="F1999" s="40" t="s">
        <v>1050</v>
      </c>
      <c r="G1999" s="8">
        <v>2.42</v>
      </c>
      <c r="H1999" s="10">
        <v>142</v>
      </c>
      <c r="I1999" s="32">
        <v>7</v>
      </c>
      <c r="J1999" s="7">
        <v>0</v>
      </c>
      <c r="K1999" s="6" t="s">
        <v>3532</v>
      </c>
      <c r="L1999" s="9" t="e">
        <f>VLOOKUP(C1999,ThoiHoc_DuKien20180119!$B$6:$B$346,1,FALSE)</f>
        <v>#N/A</v>
      </c>
      <c r="M1999" s="24" t="e">
        <f>VLOOKUP(C1999,SV_CoDiemChuaDu!$B$7:$I$26,8,FALSE)</f>
        <v>#N/A</v>
      </c>
      <c r="N1999" s="6" t="e">
        <f>VLOOKUP(C1999,SoLanLamDATN!$A$2:$B$1192,2,FALSE)</f>
        <v>#N/A</v>
      </c>
      <c r="P1999" s="2">
        <f>VLOOKUP(C1999,[2]XetNhanDATN_20180120!$C$5:$J$2281,8,FALSE)</f>
        <v>0</v>
      </c>
    </row>
    <row r="2000" spans="1:16" x14ac:dyDescent="0.25">
      <c r="A2000" s="9">
        <v>1989</v>
      </c>
      <c r="B2000" s="9">
        <v>106</v>
      </c>
      <c r="C2000" s="7">
        <v>106130027</v>
      </c>
      <c r="D2000" s="7">
        <v>106130027</v>
      </c>
      <c r="E2000" s="6" t="s">
        <v>2646</v>
      </c>
      <c r="F2000" s="40" t="s">
        <v>1050</v>
      </c>
      <c r="G2000" s="8">
        <v>1.98</v>
      </c>
      <c r="H2000" s="10">
        <v>142</v>
      </c>
      <c r="I2000" s="32">
        <v>14</v>
      </c>
      <c r="J2000" s="7">
        <v>0</v>
      </c>
      <c r="K2000" s="6" t="s">
        <v>3534</v>
      </c>
      <c r="L2000" s="9" t="e">
        <f>VLOOKUP(C2000,ThoiHoc_DuKien20180119!$B$6:$B$346,1,FALSE)</f>
        <v>#N/A</v>
      </c>
      <c r="M2000" s="24" t="e">
        <f>VLOOKUP(C2000,SV_CoDiemChuaDu!$B$7:$I$26,8,FALSE)</f>
        <v>#N/A</v>
      </c>
      <c r="N2000" s="6" t="e">
        <f>VLOOKUP(C2000,SoLanLamDATN!$A$2:$B$1192,2,FALSE)</f>
        <v>#N/A</v>
      </c>
      <c r="P2000" s="2">
        <f>VLOOKUP(C2000,[2]XetNhanDATN_20180120!$C$5:$J$2281,8,FALSE)</f>
        <v>0</v>
      </c>
    </row>
    <row r="2001" spans="1:16" x14ac:dyDescent="0.25">
      <c r="A2001" s="9">
        <v>1990</v>
      </c>
      <c r="B2001" s="9">
        <v>106</v>
      </c>
      <c r="C2001" s="7">
        <v>106130054</v>
      </c>
      <c r="D2001" s="7">
        <v>106130054</v>
      </c>
      <c r="E2001" s="6" t="s">
        <v>2656</v>
      </c>
      <c r="F2001" s="40" t="s">
        <v>1050</v>
      </c>
      <c r="G2001" s="8">
        <v>2.2799999999999998</v>
      </c>
      <c r="H2001" s="10">
        <v>142</v>
      </c>
      <c r="I2001" s="32">
        <v>4.5</v>
      </c>
      <c r="J2001" s="7">
        <v>0</v>
      </c>
      <c r="K2001" s="6" t="s">
        <v>3535</v>
      </c>
      <c r="L2001" s="9" t="e">
        <f>VLOOKUP(C2001,ThoiHoc_DuKien20180119!$B$6:$B$346,1,FALSE)</f>
        <v>#N/A</v>
      </c>
      <c r="M2001" s="24" t="e">
        <f>VLOOKUP(C2001,SV_CoDiemChuaDu!$B$7:$I$26,8,FALSE)</f>
        <v>#N/A</v>
      </c>
      <c r="N2001" s="6" t="e">
        <f>VLOOKUP(C2001,SoLanLamDATN!$A$2:$B$1192,2,FALSE)</f>
        <v>#N/A</v>
      </c>
      <c r="P2001" s="2">
        <f>VLOOKUP(C2001,[2]XetNhanDATN_20180120!$C$5:$J$2281,8,FALSE)</f>
        <v>0</v>
      </c>
    </row>
    <row r="2002" spans="1:16" x14ac:dyDescent="0.25">
      <c r="A2002" s="9">
        <v>1991</v>
      </c>
      <c r="B2002" s="9">
        <v>106</v>
      </c>
      <c r="C2002" s="7">
        <v>106130056</v>
      </c>
      <c r="D2002" s="7">
        <v>106130056</v>
      </c>
      <c r="E2002" s="6" t="s">
        <v>2657</v>
      </c>
      <c r="F2002" s="40" t="s">
        <v>1050</v>
      </c>
      <c r="G2002" s="8">
        <v>1.82</v>
      </c>
      <c r="H2002" s="10">
        <v>142</v>
      </c>
      <c r="I2002" s="32">
        <v>7</v>
      </c>
      <c r="J2002" s="7">
        <v>0</v>
      </c>
      <c r="K2002" s="6" t="s">
        <v>3536</v>
      </c>
      <c r="L2002" s="9" t="e">
        <f>VLOOKUP(C2002,ThoiHoc_DuKien20180119!$B$6:$B$346,1,FALSE)</f>
        <v>#N/A</v>
      </c>
      <c r="M2002" s="24" t="e">
        <f>VLOOKUP(C2002,SV_CoDiemChuaDu!$B$7:$I$26,8,FALSE)</f>
        <v>#N/A</v>
      </c>
      <c r="N2002" s="6" t="e">
        <f>VLOOKUP(C2002,SoLanLamDATN!$A$2:$B$1192,2,FALSE)</f>
        <v>#N/A</v>
      </c>
      <c r="P2002" s="2">
        <f>VLOOKUP(C2002,[2]XetNhanDATN_20180120!$C$5:$J$2281,8,FALSE)</f>
        <v>0</v>
      </c>
    </row>
    <row r="2003" spans="1:16" x14ac:dyDescent="0.25">
      <c r="A2003" s="9">
        <v>1992</v>
      </c>
      <c r="B2003" s="9">
        <v>106</v>
      </c>
      <c r="C2003" s="7">
        <v>106130057</v>
      </c>
      <c r="D2003" s="7">
        <v>106130057</v>
      </c>
      <c r="E2003" s="6" t="s">
        <v>1919</v>
      </c>
      <c r="F2003" s="40" t="s">
        <v>1050</v>
      </c>
      <c r="G2003" s="8">
        <v>2.1</v>
      </c>
      <c r="H2003" s="10">
        <v>142</v>
      </c>
      <c r="I2003" s="32">
        <v>4</v>
      </c>
      <c r="J2003" s="7">
        <v>0</v>
      </c>
      <c r="K2003" s="6" t="s">
        <v>3537</v>
      </c>
      <c r="L2003" s="9" t="e">
        <f>VLOOKUP(C2003,ThoiHoc_DuKien20180119!$B$6:$B$346,1,FALSE)</f>
        <v>#N/A</v>
      </c>
      <c r="M2003" s="24" t="str">
        <f>VLOOKUP(C2003,SV_CoDiemChuaDu!$B$7:$I$26,8,FALSE)</f>
        <v>Hóa học ĐC</v>
      </c>
      <c r="N2003" s="6" t="e">
        <f>VLOOKUP(C2003,SoLanLamDATN!$A$2:$B$1192,2,FALSE)</f>
        <v>#N/A</v>
      </c>
      <c r="P2003" s="2">
        <f>VLOOKUP(C2003,[2]XetNhanDATN_20180120!$C$5:$J$2281,8,FALSE)</f>
        <v>0</v>
      </c>
    </row>
    <row r="2004" spans="1:16" x14ac:dyDescent="0.25">
      <c r="A2004" s="9">
        <v>1993</v>
      </c>
      <c r="B2004" s="9">
        <v>106</v>
      </c>
      <c r="C2004" s="7">
        <v>106130067</v>
      </c>
      <c r="D2004" s="7">
        <v>106130067</v>
      </c>
      <c r="E2004" s="6" t="s">
        <v>2659</v>
      </c>
      <c r="F2004" s="40" t="s">
        <v>1050</v>
      </c>
      <c r="G2004" s="8">
        <v>2.1800000000000002</v>
      </c>
      <c r="H2004" s="10">
        <v>142</v>
      </c>
      <c r="I2004" s="32">
        <v>24.5</v>
      </c>
      <c r="J2004" s="7">
        <v>0</v>
      </c>
      <c r="K2004" s="6" t="s">
        <v>3538</v>
      </c>
      <c r="L2004" s="9" t="e">
        <f>VLOOKUP(C2004,ThoiHoc_DuKien20180119!$B$6:$B$346,1,FALSE)</f>
        <v>#N/A</v>
      </c>
      <c r="M2004" s="24" t="e">
        <f>VLOOKUP(C2004,SV_CoDiemChuaDu!$B$7:$I$26,8,FALSE)</f>
        <v>#N/A</v>
      </c>
      <c r="N2004" s="6" t="e">
        <f>VLOOKUP(C2004,SoLanLamDATN!$A$2:$B$1192,2,FALSE)</f>
        <v>#N/A</v>
      </c>
      <c r="P2004" s="2">
        <f>VLOOKUP(C2004,[2]XetNhanDATN_20180120!$C$5:$J$2281,8,FALSE)</f>
        <v>0</v>
      </c>
    </row>
    <row r="2005" spans="1:16" x14ac:dyDescent="0.25">
      <c r="A2005" s="9">
        <v>1994</v>
      </c>
      <c r="B2005" s="9">
        <v>106</v>
      </c>
      <c r="C2005" s="7">
        <v>106130070</v>
      </c>
      <c r="D2005" s="7">
        <v>106130070</v>
      </c>
      <c r="E2005" s="6" t="s">
        <v>2660</v>
      </c>
      <c r="F2005" s="40" t="s">
        <v>1050</v>
      </c>
      <c r="G2005" s="8">
        <v>1.96</v>
      </c>
      <c r="H2005" s="10">
        <v>142</v>
      </c>
      <c r="I2005" s="32">
        <v>13.5</v>
      </c>
      <c r="J2005" s="7">
        <v>0</v>
      </c>
      <c r="K2005" s="6" t="s">
        <v>3539</v>
      </c>
      <c r="L2005" s="9" t="e">
        <f>VLOOKUP(C2005,ThoiHoc_DuKien20180119!$B$6:$B$346,1,FALSE)</f>
        <v>#N/A</v>
      </c>
      <c r="M2005" s="24" t="e">
        <f>VLOOKUP(C2005,SV_CoDiemChuaDu!$B$7:$I$26,8,FALSE)</f>
        <v>#N/A</v>
      </c>
      <c r="N2005" s="6" t="e">
        <f>VLOOKUP(C2005,SoLanLamDATN!$A$2:$B$1192,2,FALSE)</f>
        <v>#N/A</v>
      </c>
      <c r="P2005" s="2">
        <f>VLOOKUP(C2005,[2]XetNhanDATN_20180120!$C$5:$J$2281,8,FALSE)</f>
        <v>0</v>
      </c>
    </row>
    <row r="2006" spans="1:16" x14ac:dyDescent="0.25">
      <c r="A2006" s="9">
        <v>1995</v>
      </c>
      <c r="B2006" s="9">
        <v>106</v>
      </c>
      <c r="C2006" s="7">
        <v>106130076</v>
      </c>
      <c r="D2006" s="7">
        <v>106130076</v>
      </c>
      <c r="E2006" s="6" t="s">
        <v>2664</v>
      </c>
      <c r="F2006" s="40" t="s">
        <v>1079</v>
      </c>
      <c r="G2006" s="8">
        <v>2.09</v>
      </c>
      <c r="H2006" s="10">
        <v>142</v>
      </c>
      <c r="I2006" s="32">
        <v>5</v>
      </c>
      <c r="J2006" s="7">
        <v>0</v>
      </c>
      <c r="K2006" s="6" t="s">
        <v>3540</v>
      </c>
      <c r="L2006" s="9" t="e">
        <f>VLOOKUP(C2006,ThoiHoc_DuKien20180119!$B$6:$B$346,1,FALSE)</f>
        <v>#N/A</v>
      </c>
      <c r="M2006" s="24" t="e">
        <f>VLOOKUP(C2006,SV_CoDiemChuaDu!$B$7:$I$26,8,FALSE)</f>
        <v>#N/A</v>
      </c>
      <c r="N2006" s="6" t="e">
        <f>VLOOKUP(C2006,SoLanLamDATN!$A$2:$B$1192,2,FALSE)</f>
        <v>#N/A</v>
      </c>
      <c r="P2006" s="2">
        <f>VLOOKUP(C2006,[2]XetNhanDATN_20180120!$C$5:$J$2281,8,FALSE)</f>
        <v>0</v>
      </c>
    </row>
    <row r="2007" spans="1:16" x14ac:dyDescent="0.25">
      <c r="A2007" s="9">
        <v>1996</v>
      </c>
      <c r="B2007" s="9">
        <v>106</v>
      </c>
      <c r="C2007" s="7">
        <v>106130080</v>
      </c>
      <c r="D2007" s="7">
        <v>106130080</v>
      </c>
      <c r="E2007" s="6" t="s">
        <v>2665</v>
      </c>
      <c r="F2007" s="40" t="s">
        <v>1079</v>
      </c>
      <c r="G2007" s="8">
        <v>2.06</v>
      </c>
      <c r="H2007" s="10">
        <v>142</v>
      </c>
      <c r="I2007" s="32">
        <v>14.5</v>
      </c>
      <c r="J2007" s="7">
        <v>0</v>
      </c>
      <c r="K2007" s="6" t="s">
        <v>3541</v>
      </c>
      <c r="L2007" s="9" t="e">
        <f>VLOOKUP(C2007,ThoiHoc_DuKien20180119!$B$6:$B$346,1,FALSE)</f>
        <v>#N/A</v>
      </c>
      <c r="M2007" s="24" t="e">
        <f>VLOOKUP(C2007,SV_CoDiemChuaDu!$B$7:$I$26,8,FALSE)</f>
        <v>#N/A</v>
      </c>
      <c r="N2007" s="6" t="e">
        <f>VLOOKUP(C2007,SoLanLamDATN!$A$2:$B$1192,2,FALSE)</f>
        <v>#N/A</v>
      </c>
      <c r="P2007" s="2">
        <f>VLOOKUP(C2007,[2]XetNhanDATN_20180120!$C$5:$J$2281,8,FALSE)</f>
        <v>0</v>
      </c>
    </row>
    <row r="2008" spans="1:16" x14ac:dyDescent="0.25">
      <c r="A2008" s="9">
        <v>1997</v>
      </c>
      <c r="B2008" s="9">
        <v>106</v>
      </c>
      <c r="C2008" s="7">
        <v>106130091</v>
      </c>
      <c r="D2008" s="7">
        <v>106130091</v>
      </c>
      <c r="E2008" s="6" t="s">
        <v>2670</v>
      </c>
      <c r="F2008" s="40" t="s">
        <v>1079</v>
      </c>
      <c r="G2008" s="8">
        <v>1.97</v>
      </c>
      <c r="H2008" s="10">
        <v>142</v>
      </c>
      <c r="I2008" s="32">
        <v>6</v>
      </c>
      <c r="J2008" s="7">
        <v>0</v>
      </c>
      <c r="K2008" s="6" t="s">
        <v>3542</v>
      </c>
      <c r="L2008" s="9" t="e">
        <f>VLOOKUP(C2008,ThoiHoc_DuKien20180119!$B$6:$B$346,1,FALSE)</f>
        <v>#N/A</v>
      </c>
      <c r="M2008" s="24" t="e">
        <f>VLOOKUP(C2008,SV_CoDiemChuaDu!$B$7:$I$26,8,FALSE)</f>
        <v>#N/A</v>
      </c>
      <c r="N2008" s="6" t="e">
        <f>VLOOKUP(C2008,SoLanLamDATN!$A$2:$B$1192,2,FALSE)</f>
        <v>#N/A</v>
      </c>
      <c r="P2008" s="2">
        <f>VLOOKUP(C2008,[2]XetNhanDATN_20180120!$C$5:$J$2281,8,FALSE)</f>
        <v>0</v>
      </c>
    </row>
    <row r="2009" spans="1:16" x14ac:dyDescent="0.25">
      <c r="A2009" s="9">
        <v>1998</v>
      </c>
      <c r="B2009" s="9">
        <v>106</v>
      </c>
      <c r="C2009" s="7">
        <v>106130094</v>
      </c>
      <c r="D2009" s="7">
        <v>106130094</v>
      </c>
      <c r="E2009" s="6" t="s">
        <v>2671</v>
      </c>
      <c r="F2009" s="40" t="s">
        <v>1079</v>
      </c>
      <c r="G2009" s="8">
        <v>2.27</v>
      </c>
      <c r="H2009" s="10">
        <v>142</v>
      </c>
      <c r="I2009" s="32">
        <v>7</v>
      </c>
      <c r="J2009" s="7">
        <v>0</v>
      </c>
      <c r="K2009" s="6" t="s">
        <v>3543</v>
      </c>
      <c r="L2009" s="9" t="e">
        <f>VLOOKUP(C2009,ThoiHoc_DuKien20180119!$B$6:$B$346,1,FALSE)</f>
        <v>#N/A</v>
      </c>
      <c r="M2009" s="24" t="e">
        <f>VLOOKUP(C2009,SV_CoDiemChuaDu!$B$7:$I$26,8,FALSE)</f>
        <v>#N/A</v>
      </c>
      <c r="N2009" s="6" t="e">
        <f>VLOOKUP(C2009,SoLanLamDATN!$A$2:$B$1192,2,FALSE)</f>
        <v>#N/A</v>
      </c>
      <c r="P2009" s="2">
        <f>VLOOKUP(C2009,[2]XetNhanDATN_20180120!$C$5:$J$2281,8,FALSE)</f>
        <v>0</v>
      </c>
    </row>
    <row r="2010" spans="1:16" x14ac:dyDescent="0.25">
      <c r="A2010" s="9">
        <v>1999</v>
      </c>
      <c r="B2010" s="9">
        <v>106</v>
      </c>
      <c r="C2010" s="7">
        <v>106130100</v>
      </c>
      <c r="D2010" s="7">
        <v>106130100</v>
      </c>
      <c r="E2010" s="6" t="s">
        <v>2673</v>
      </c>
      <c r="F2010" s="40" t="s">
        <v>1079</v>
      </c>
      <c r="G2010" s="8">
        <v>2.17</v>
      </c>
      <c r="H2010" s="10">
        <v>142</v>
      </c>
      <c r="I2010" s="32">
        <v>7</v>
      </c>
      <c r="J2010" s="7">
        <v>0</v>
      </c>
      <c r="K2010" s="6" t="s">
        <v>3544</v>
      </c>
      <c r="L2010" s="9" t="e">
        <f>VLOOKUP(C2010,ThoiHoc_DuKien20180119!$B$6:$B$346,1,FALSE)</f>
        <v>#N/A</v>
      </c>
      <c r="M2010" s="24" t="e">
        <f>VLOOKUP(C2010,SV_CoDiemChuaDu!$B$7:$I$26,8,FALSE)</f>
        <v>#N/A</v>
      </c>
      <c r="N2010" s="6" t="e">
        <f>VLOOKUP(C2010,SoLanLamDATN!$A$2:$B$1192,2,FALSE)</f>
        <v>#N/A</v>
      </c>
      <c r="P2010" s="2">
        <f>VLOOKUP(C2010,[2]XetNhanDATN_20180120!$C$5:$J$2281,8,FALSE)</f>
        <v>0</v>
      </c>
    </row>
    <row r="2011" spans="1:16" x14ac:dyDescent="0.25">
      <c r="A2011" s="9">
        <v>2000</v>
      </c>
      <c r="B2011" s="9">
        <v>106</v>
      </c>
      <c r="C2011" s="7">
        <v>106130102</v>
      </c>
      <c r="D2011" s="7">
        <v>106130102</v>
      </c>
      <c r="E2011" s="6" t="s">
        <v>2674</v>
      </c>
      <c r="F2011" s="40" t="s">
        <v>1079</v>
      </c>
      <c r="G2011" s="8">
        <v>1.86</v>
      </c>
      <c r="H2011" s="10">
        <v>142</v>
      </c>
      <c r="I2011" s="32">
        <v>6.5</v>
      </c>
      <c r="J2011" s="7">
        <v>0</v>
      </c>
      <c r="K2011" s="6" t="s">
        <v>3545</v>
      </c>
      <c r="L2011" s="9" t="e">
        <f>VLOOKUP(C2011,ThoiHoc_DuKien20180119!$B$6:$B$346,1,FALSE)</f>
        <v>#N/A</v>
      </c>
      <c r="M2011" s="24" t="e">
        <f>VLOOKUP(C2011,SV_CoDiemChuaDu!$B$7:$I$26,8,FALSE)</f>
        <v>#N/A</v>
      </c>
      <c r="N2011" s="6" t="e">
        <f>VLOOKUP(C2011,SoLanLamDATN!$A$2:$B$1192,2,FALSE)</f>
        <v>#N/A</v>
      </c>
      <c r="P2011" s="2">
        <f>VLOOKUP(C2011,[2]XetNhanDATN_20180120!$C$5:$J$2281,8,FALSE)</f>
        <v>0</v>
      </c>
    </row>
    <row r="2012" spans="1:16" x14ac:dyDescent="0.25">
      <c r="A2012" s="9">
        <v>2001</v>
      </c>
      <c r="B2012" s="9">
        <v>106</v>
      </c>
      <c r="C2012" s="7">
        <v>106130127</v>
      </c>
      <c r="D2012" s="7">
        <v>106130127</v>
      </c>
      <c r="E2012" s="6" t="s">
        <v>2683</v>
      </c>
      <c r="F2012" s="40" t="s">
        <v>1079</v>
      </c>
      <c r="G2012" s="8">
        <v>2</v>
      </c>
      <c r="H2012" s="10">
        <v>142</v>
      </c>
      <c r="I2012" s="32">
        <v>21.5</v>
      </c>
      <c r="J2012" s="7">
        <v>0</v>
      </c>
      <c r="K2012" s="6" t="s">
        <v>3546</v>
      </c>
      <c r="L2012" s="9" t="e">
        <f>VLOOKUP(C2012,ThoiHoc_DuKien20180119!$B$6:$B$346,1,FALSE)</f>
        <v>#N/A</v>
      </c>
      <c r="M2012" s="24" t="e">
        <f>VLOOKUP(C2012,SV_CoDiemChuaDu!$B$7:$I$26,8,FALSE)</f>
        <v>#N/A</v>
      </c>
      <c r="N2012" s="6" t="e">
        <f>VLOOKUP(C2012,SoLanLamDATN!$A$2:$B$1192,2,FALSE)</f>
        <v>#N/A</v>
      </c>
      <c r="P2012" s="2">
        <f>VLOOKUP(C2012,[2]XetNhanDATN_20180120!$C$5:$J$2281,8,FALSE)</f>
        <v>0</v>
      </c>
    </row>
    <row r="2013" spans="1:16" x14ac:dyDescent="0.25">
      <c r="A2013" s="9">
        <v>2002</v>
      </c>
      <c r="B2013" s="9">
        <v>106</v>
      </c>
      <c r="C2013" s="7">
        <v>106130130</v>
      </c>
      <c r="D2013" s="7">
        <v>106130130</v>
      </c>
      <c r="E2013" s="6" t="s">
        <v>2685</v>
      </c>
      <c r="F2013" s="40" t="s">
        <v>1079</v>
      </c>
      <c r="G2013" s="8">
        <v>2.12</v>
      </c>
      <c r="H2013" s="10">
        <v>142</v>
      </c>
      <c r="I2013" s="32">
        <v>2.5</v>
      </c>
      <c r="J2013" s="7">
        <v>0</v>
      </c>
      <c r="K2013" s="6" t="s">
        <v>3547</v>
      </c>
      <c r="L2013" s="9" t="e">
        <f>VLOOKUP(C2013,ThoiHoc_DuKien20180119!$B$6:$B$346,1,FALSE)</f>
        <v>#N/A</v>
      </c>
      <c r="M2013" s="24" t="e">
        <f>VLOOKUP(C2013,SV_CoDiemChuaDu!$B$7:$I$26,8,FALSE)</f>
        <v>#N/A</v>
      </c>
      <c r="N2013" s="6" t="e">
        <f>VLOOKUP(C2013,SoLanLamDATN!$A$2:$B$1192,2,FALSE)</f>
        <v>#N/A</v>
      </c>
      <c r="P2013" s="2">
        <f>VLOOKUP(C2013,[2]XetNhanDATN_20180120!$C$5:$J$2281,8,FALSE)</f>
        <v>0</v>
      </c>
    </row>
    <row r="2014" spans="1:16" x14ac:dyDescent="0.25">
      <c r="A2014" s="9">
        <v>2003</v>
      </c>
      <c r="B2014" s="9">
        <v>106</v>
      </c>
      <c r="C2014" s="7">
        <v>106130132</v>
      </c>
      <c r="D2014" s="7">
        <v>106130132</v>
      </c>
      <c r="E2014" s="6" t="s">
        <v>2686</v>
      </c>
      <c r="F2014" s="40" t="s">
        <v>1079</v>
      </c>
      <c r="G2014" s="8">
        <v>1.95</v>
      </c>
      <c r="H2014" s="10">
        <v>142</v>
      </c>
      <c r="I2014" s="32">
        <v>7.5</v>
      </c>
      <c r="J2014" s="7">
        <v>0</v>
      </c>
      <c r="K2014" s="6" t="s">
        <v>3548</v>
      </c>
      <c r="L2014" s="9" t="e">
        <f>VLOOKUP(C2014,ThoiHoc_DuKien20180119!$B$6:$B$346,1,FALSE)</f>
        <v>#N/A</v>
      </c>
      <c r="M2014" s="24" t="e">
        <f>VLOOKUP(C2014,SV_CoDiemChuaDu!$B$7:$I$26,8,FALSE)</f>
        <v>#N/A</v>
      </c>
      <c r="N2014" s="6" t="e">
        <f>VLOOKUP(C2014,SoLanLamDATN!$A$2:$B$1192,2,FALSE)</f>
        <v>#N/A</v>
      </c>
      <c r="P2014" s="2">
        <f>VLOOKUP(C2014,[2]XetNhanDATN_20180120!$C$5:$J$2281,8,FALSE)</f>
        <v>0</v>
      </c>
    </row>
    <row r="2015" spans="1:16" x14ac:dyDescent="0.25">
      <c r="A2015" s="9">
        <v>2004</v>
      </c>
      <c r="B2015" s="9">
        <v>106</v>
      </c>
      <c r="C2015" s="7">
        <v>106130135</v>
      </c>
      <c r="D2015" s="7">
        <v>106130135</v>
      </c>
      <c r="E2015" s="6" t="s">
        <v>2688</v>
      </c>
      <c r="F2015" s="40" t="s">
        <v>1079</v>
      </c>
      <c r="G2015" s="8">
        <v>1.81</v>
      </c>
      <c r="H2015" s="10">
        <v>142</v>
      </c>
      <c r="I2015" s="32">
        <v>14</v>
      </c>
      <c r="J2015" s="7">
        <v>0</v>
      </c>
      <c r="K2015" s="6" t="s">
        <v>3549</v>
      </c>
      <c r="L2015" s="9" t="e">
        <f>VLOOKUP(C2015,ThoiHoc_DuKien20180119!$B$6:$B$346,1,FALSE)</f>
        <v>#N/A</v>
      </c>
      <c r="M2015" s="24" t="e">
        <f>VLOOKUP(C2015,SV_CoDiemChuaDu!$B$7:$I$26,8,FALSE)</f>
        <v>#N/A</v>
      </c>
      <c r="N2015" s="6" t="e">
        <f>VLOOKUP(C2015,SoLanLamDATN!$A$2:$B$1192,2,FALSE)</f>
        <v>#N/A</v>
      </c>
      <c r="P2015" s="2">
        <f>VLOOKUP(C2015,[2]XetNhanDATN_20180120!$C$5:$J$2281,8,FALSE)</f>
        <v>0</v>
      </c>
    </row>
    <row r="2016" spans="1:16" x14ac:dyDescent="0.25">
      <c r="A2016" s="9">
        <v>2005</v>
      </c>
      <c r="B2016" s="9">
        <v>106</v>
      </c>
      <c r="C2016" s="7">
        <v>106130136</v>
      </c>
      <c r="D2016" s="7">
        <v>106130136</v>
      </c>
      <c r="E2016" s="6" t="s">
        <v>2689</v>
      </c>
      <c r="F2016" s="40" t="s">
        <v>1079</v>
      </c>
      <c r="G2016" s="8">
        <v>1.8</v>
      </c>
      <c r="H2016" s="10">
        <v>142</v>
      </c>
      <c r="I2016" s="32">
        <v>10.5</v>
      </c>
      <c r="J2016" s="7">
        <v>0</v>
      </c>
      <c r="K2016" s="6" t="s">
        <v>3550</v>
      </c>
      <c r="L2016" s="9" t="e">
        <f>VLOOKUP(C2016,ThoiHoc_DuKien20180119!$B$6:$B$346,1,FALSE)</f>
        <v>#N/A</v>
      </c>
      <c r="M2016" s="24" t="e">
        <f>VLOOKUP(C2016,SV_CoDiemChuaDu!$B$7:$I$26,8,FALSE)</f>
        <v>#N/A</v>
      </c>
      <c r="N2016" s="6" t="e">
        <f>VLOOKUP(C2016,SoLanLamDATN!$A$2:$B$1192,2,FALSE)</f>
        <v>#N/A</v>
      </c>
      <c r="P2016" s="2">
        <f>VLOOKUP(C2016,[2]XetNhanDATN_20180120!$C$5:$J$2281,8,FALSE)</f>
        <v>0</v>
      </c>
    </row>
    <row r="2017" spans="1:17" x14ac:dyDescent="0.25">
      <c r="A2017" s="9">
        <v>2006</v>
      </c>
      <c r="B2017" s="9">
        <v>106</v>
      </c>
      <c r="C2017" s="7">
        <v>106130137</v>
      </c>
      <c r="D2017" s="7">
        <v>106130137</v>
      </c>
      <c r="E2017" s="6" t="s">
        <v>2690</v>
      </c>
      <c r="F2017" s="40" t="s">
        <v>1079</v>
      </c>
      <c r="G2017" s="8">
        <v>1.83</v>
      </c>
      <c r="H2017" s="10">
        <v>142</v>
      </c>
      <c r="I2017" s="32">
        <v>18.5</v>
      </c>
      <c r="J2017" s="7">
        <v>0</v>
      </c>
      <c r="K2017" s="6" t="s">
        <v>3551</v>
      </c>
      <c r="L2017" s="9" t="e">
        <f>VLOOKUP(C2017,ThoiHoc_DuKien20180119!$B$6:$B$346,1,FALSE)</f>
        <v>#N/A</v>
      </c>
      <c r="M2017" s="24" t="e">
        <f>VLOOKUP(C2017,SV_CoDiemChuaDu!$B$7:$I$26,8,FALSE)</f>
        <v>#N/A</v>
      </c>
      <c r="N2017" s="6" t="e">
        <f>VLOOKUP(C2017,SoLanLamDATN!$A$2:$B$1192,2,FALSE)</f>
        <v>#N/A</v>
      </c>
      <c r="P2017" s="2">
        <f>VLOOKUP(C2017,[2]XetNhanDATN_20180120!$C$5:$J$2281,8,FALSE)</f>
        <v>0</v>
      </c>
    </row>
    <row r="2018" spans="1:17" x14ac:dyDescent="0.25">
      <c r="A2018" s="9">
        <v>2007</v>
      </c>
      <c r="B2018" s="9">
        <v>106</v>
      </c>
      <c r="C2018" s="7">
        <v>106130151</v>
      </c>
      <c r="D2018" s="7">
        <v>106130151</v>
      </c>
      <c r="E2018" s="6" t="s">
        <v>2697</v>
      </c>
      <c r="F2018" s="40" t="s">
        <v>1109</v>
      </c>
      <c r="G2018" s="8">
        <v>2.0499999999999998</v>
      </c>
      <c r="H2018" s="10">
        <v>142</v>
      </c>
      <c r="I2018" s="32">
        <v>6.5</v>
      </c>
      <c r="J2018" s="7">
        <v>0</v>
      </c>
      <c r="K2018" s="6" t="s">
        <v>3553</v>
      </c>
      <c r="L2018" s="9" t="e">
        <f>VLOOKUP(C2018,ThoiHoc_DuKien20180119!$B$6:$B$346,1,FALSE)</f>
        <v>#N/A</v>
      </c>
      <c r="M2018" s="24" t="e">
        <f>VLOOKUP(C2018,SV_CoDiemChuaDu!$B$7:$I$26,8,FALSE)</f>
        <v>#N/A</v>
      </c>
      <c r="N2018" s="6" t="e">
        <f>VLOOKUP(C2018,SoLanLamDATN!$A$2:$B$1192,2,FALSE)</f>
        <v>#N/A</v>
      </c>
      <c r="P2018" s="2">
        <f>VLOOKUP(C2018,[2]XetNhanDATN_20180120!$C$5:$J$2281,8,FALSE)</f>
        <v>0</v>
      </c>
    </row>
    <row r="2019" spans="1:17" x14ac:dyDescent="0.25">
      <c r="A2019" s="9">
        <v>2008</v>
      </c>
      <c r="B2019" s="9">
        <v>106</v>
      </c>
      <c r="C2019" s="7">
        <v>106130157</v>
      </c>
      <c r="D2019" s="7">
        <v>106130157</v>
      </c>
      <c r="E2019" s="6" t="s">
        <v>2699</v>
      </c>
      <c r="F2019" s="40" t="s">
        <v>1109</v>
      </c>
      <c r="G2019" s="8">
        <v>1.97</v>
      </c>
      <c r="H2019" s="10">
        <v>142</v>
      </c>
      <c r="I2019" s="32">
        <v>16.5</v>
      </c>
      <c r="J2019" s="7">
        <v>0</v>
      </c>
      <c r="K2019" s="6" t="s">
        <v>3554</v>
      </c>
      <c r="L2019" s="9" t="e">
        <f>VLOOKUP(C2019,ThoiHoc_DuKien20180119!$B$6:$B$346,1,FALSE)</f>
        <v>#N/A</v>
      </c>
      <c r="M2019" s="24" t="e">
        <f>VLOOKUP(C2019,SV_CoDiemChuaDu!$B$7:$I$26,8,FALSE)</f>
        <v>#N/A</v>
      </c>
      <c r="N2019" s="6" t="e">
        <f>VLOOKUP(C2019,SoLanLamDATN!$A$2:$B$1192,2,FALSE)</f>
        <v>#N/A</v>
      </c>
      <c r="P2019" s="2">
        <f>VLOOKUP(C2019,[2]XetNhanDATN_20180120!$C$5:$J$2281,8,FALSE)</f>
        <v>0</v>
      </c>
    </row>
    <row r="2020" spans="1:17" x14ac:dyDescent="0.25">
      <c r="A2020" s="9">
        <v>2009</v>
      </c>
      <c r="B2020" s="9">
        <v>106</v>
      </c>
      <c r="C2020" s="7">
        <v>106130163</v>
      </c>
      <c r="D2020" s="7">
        <v>106130163</v>
      </c>
      <c r="E2020" s="6" t="s">
        <v>2701</v>
      </c>
      <c r="F2020" s="40" t="s">
        <v>1109</v>
      </c>
      <c r="G2020" s="8">
        <v>2.27</v>
      </c>
      <c r="H2020" s="10">
        <v>142</v>
      </c>
      <c r="I2020" s="32">
        <v>19.5</v>
      </c>
      <c r="J2020" s="7">
        <v>0</v>
      </c>
      <c r="K2020" s="6" t="s">
        <v>3555</v>
      </c>
      <c r="L2020" s="9" t="e">
        <f>VLOOKUP(C2020,ThoiHoc_DuKien20180119!$B$6:$B$346,1,FALSE)</f>
        <v>#N/A</v>
      </c>
      <c r="M2020" s="24" t="e">
        <f>VLOOKUP(C2020,SV_CoDiemChuaDu!$B$7:$I$26,8,FALSE)</f>
        <v>#N/A</v>
      </c>
      <c r="N2020" s="6" t="e">
        <f>VLOOKUP(C2020,SoLanLamDATN!$A$2:$B$1192,2,FALSE)</f>
        <v>#N/A</v>
      </c>
      <c r="P2020" s="2">
        <f>VLOOKUP(C2020,[2]XetNhanDATN_20180120!$C$5:$J$2281,8,FALSE)</f>
        <v>0</v>
      </c>
    </row>
    <row r="2021" spans="1:17" x14ac:dyDescent="0.25">
      <c r="A2021" s="9">
        <v>2010</v>
      </c>
      <c r="B2021" s="9">
        <v>106</v>
      </c>
      <c r="C2021" s="7">
        <v>106130165</v>
      </c>
      <c r="D2021" s="7">
        <v>106130165</v>
      </c>
      <c r="E2021" s="6" t="s">
        <v>1252</v>
      </c>
      <c r="F2021" s="40" t="s">
        <v>1109</v>
      </c>
      <c r="G2021" s="8">
        <v>1.99</v>
      </c>
      <c r="H2021" s="10">
        <v>142</v>
      </c>
      <c r="I2021" s="32">
        <v>6.5</v>
      </c>
      <c r="J2021" s="7">
        <v>0</v>
      </c>
      <c r="K2021" s="6" t="s">
        <v>3556</v>
      </c>
      <c r="L2021" s="9" t="e">
        <f>VLOOKUP(C2021,ThoiHoc_DuKien20180119!$B$6:$B$346,1,FALSE)</f>
        <v>#N/A</v>
      </c>
      <c r="M2021" s="24" t="e">
        <f>VLOOKUP(C2021,SV_CoDiemChuaDu!$B$7:$I$26,8,FALSE)</f>
        <v>#N/A</v>
      </c>
      <c r="N2021" s="6" t="e">
        <f>VLOOKUP(C2021,SoLanLamDATN!$A$2:$B$1192,2,FALSE)</f>
        <v>#N/A</v>
      </c>
      <c r="P2021" s="2">
        <f>VLOOKUP(C2021,[2]XetNhanDATN_20180120!$C$5:$J$2281,8,FALSE)</f>
        <v>0</v>
      </c>
    </row>
    <row r="2022" spans="1:17" x14ac:dyDescent="0.25">
      <c r="A2022" s="9">
        <v>2011</v>
      </c>
      <c r="B2022" s="9">
        <v>106</v>
      </c>
      <c r="C2022" s="7">
        <v>106130167</v>
      </c>
      <c r="D2022" s="7">
        <v>106130167</v>
      </c>
      <c r="E2022" s="6" t="s">
        <v>2702</v>
      </c>
      <c r="F2022" s="40" t="s">
        <v>1109</v>
      </c>
      <c r="G2022" s="8">
        <v>2.14</v>
      </c>
      <c r="H2022" s="10">
        <v>142</v>
      </c>
      <c r="I2022" s="32">
        <v>1</v>
      </c>
      <c r="J2022" s="7">
        <v>0</v>
      </c>
      <c r="K2022" s="6" t="s">
        <v>3557</v>
      </c>
      <c r="L2022" s="9" t="e">
        <f>VLOOKUP(C2022,ThoiHoc_DuKien20180119!$B$6:$B$346,1,FALSE)</f>
        <v>#N/A</v>
      </c>
      <c r="M2022" s="24" t="e">
        <f>VLOOKUP(C2022,SV_CoDiemChuaDu!$B$7:$I$26,8,FALSE)</f>
        <v>#N/A</v>
      </c>
      <c r="N2022" s="6" t="e">
        <f>VLOOKUP(C2022,SoLanLamDATN!$A$2:$B$1192,2,FALSE)</f>
        <v>#N/A</v>
      </c>
      <c r="P2022" s="2">
        <f>VLOOKUP(C2022,[2]XetNhanDATN_20180120!$C$5:$J$2281,8,FALSE)</f>
        <v>0</v>
      </c>
    </row>
    <row r="2023" spans="1:17" x14ac:dyDescent="0.25">
      <c r="A2023" s="9">
        <v>2012</v>
      </c>
      <c r="B2023" s="9">
        <v>106</v>
      </c>
      <c r="C2023" s="7">
        <v>106130180</v>
      </c>
      <c r="D2023" s="7">
        <v>106130180</v>
      </c>
      <c r="E2023" s="6" t="s">
        <v>2705</v>
      </c>
      <c r="F2023" s="40" t="s">
        <v>1109</v>
      </c>
      <c r="G2023" s="8">
        <v>1.73</v>
      </c>
      <c r="H2023" s="10">
        <v>142</v>
      </c>
      <c r="I2023" s="32">
        <v>13</v>
      </c>
      <c r="J2023" s="7">
        <v>0</v>
      </c>
      <c r="K2023" s="6" t="s">
        <v>3558</v>
      </c>
      <c r="L2023" s="9" t="e">
        <f>VLOOKUP(C2023,ThoiHoc_DuKien20180119!$B$6:$B$346,1,FALSE)</f>
        <v>#N/A</v>
      </c>
      <c r="M2023" s="24" t="e">
        <f>VLOOKUP(C2023,SV_CoDiemChuaDu!$B$7:$I$26,8,FALSE)</f>
        <v>#N/A</v>
      </c>
      <c r="N2023" s="6" t="e">
        <f>VLOOKUP(C2023,SoLanLamDATN!$A$2:$B$1192,2,FALSE)</f>
        <v>#N/A</v>
      </c>
      <c r="P2023" s="2">
        <f>VLOOKUP(C2023,[2]XetNhanDATN_20180120!$C$5:$J$2281,8,FALSE)</f>
        <v>0</v>
      </c>
    </row>
    <row r="2024" spans="1:17" x14ac:dyDescent="0.25">
      <c r="A2024" s="9">
        <v>2013</v>
      </c>
      <c r="B2024" s="9">
        <v>106</v>
      </c>
      <c r="C2024" s="7">
        <v>106130183</v>
      </c>
      <c r="D2024" s="7">
        <v>106130183</v>
      </c>
      <c r="E2024" s="6" t="s">
        <v>2707</v>
      </c>
      <c r="F2024" s="40" t="s">
        <v>1109</v>
      </c>
      <c r="G2024" s="8">
        <v>2.09</v>
      </c>
      <c r="H2024" s="10">
        <v>142</v>
      </c>
      <c r="I2024" s="32">
        <v>14.5</v>
      </c>
      <c r="J2024" s="7">
        <v>0</v>
      </c>
      <c r="K2024" s="6" t="s">
        <v>3559</v>
      </c>
      <c r="L2024" s="9" t="e">
        <f>VLOOKUP(C2024,ThoiHoc_DuKien20180119!$B$6:$B$346,1,FALSE)</f>
        <v>#N/A</v>
      </c>
      <c r="M2024" s="24" t="e">
        <f>VLOOKUP(C2024,SV_CoDiemChuaDu!$B$7:$I$26,8,FALSE)</f>
        <v>#N/A</v>
      </c>
      <c r="N2024" s="6" t="e">
        <f>VLOOKUP(C2024,SoLanLamDATN!$A$2:$B$1192,2,FALSE)</f>
        <v>#N/A</v>
      </c>
      <c r="P2024" s="2">
        <f>VLOOKUP(C2024,[2]XetNhanDATN_20180120!$C$5:$J$2281,8,FALSE)</f>
        <v>0</v>
      </c>
    </row>
    <row r="2025" spans="1:17" x14ac:dyDescent="0.25">
      <c r="A2025" s="9">
        <v>2014</v>
      </c>
      <c r="B2025" s="9">
        <v>106</v>
      </c>
      <c r="C2025" s="7">
        <v>106130189</v>
      </c>
      <c r="D2025" s="7">
        <v>106130189</v>
      </c>
      <c r="E2025" s="6" t="s">
        <v>2711</v>
      </c>
      <c r="F2025" s="40" t="s">
        <v>1109</v>
      </c>
      <c r="G2025" s="8">
        <v>1.92</v>
      </c>
      <c r="H2025" s="10">
        <v>142</v>
      </c>
      <c r="I2025" s="32">
        <v>18</v>
      </c>
      <c r="J2025" s="7">
        <v>0</v>
      </c>
      <c r="K2025" s="6" t="s">
        <v>3561</v>
      </c>
      <c r="L2025" s="9" t="e">
        <f>VLOOKUP(C2025,ThoiHoc_DuKien20180119!$B$6:$B$346,1,FALSE)</f>
        <v>#N/A</v>
      </c>
      <c r="M2025" s="24" t="e">
        <f>VLOOKUP(C2025,SV_CoDiemChuaDu!$B$7:$I$26,8,FALSE)</f>
        <v>#N/A</v>
      </c>
      <c r="N2025" s="6" t="e">
        <f>VLOOKUP(C2025,SoLanLamDATN!$A$2:$B$1192,2,FALSE)</f>
        <v>#N/A</v>
      </c>
      <c r="P2025" s="2">
        <f>VLOOKUP(C2025,[2]XetNhanDATN_20180120!$C$5:$J$2281,8,FALSE)</f>
        <v>0</v>
      </c>
    </row>
    <row r="2026" spans="1:17" x14ac:dyDescent="0.25">
      <c r="A2026" s="9">
        <v>2015</v>
      </c>
      <c r="B2026" s="9">
        <v>106</v>
      </c>
      <c r="C2026" s="7">
        <v>106130199</v>
      </c>
      <c r="D2026" s="7">
        <v>106130199</v>
      </c>
      <c r="E2026" s="6" t="s">
        <v>2714</v>
      </c>
      <c r="F2026" s="40" t="s">
        <v>1109</v>
      </c>
      <c r="G2026" s="8">
        <v>1.99</v>
      </c>
      <c r="H2026" s="10">
        <v>142</v>
      </c>
      <c r="I2026" s="32">
        <v>5</v>
      </c>
      <c r="J2026" s="7">
        <v>0</v>
      </c>
      <c r="K2026" s="6" t="s">
        <v>3562</v>
      </c>
      <c r="L2026" s="9" t="e">
        <f>VLOOKUP(C2026,ThoiHoc_DuKien20180119!$B$6:$B$346,1,FALSE)</f>
        <v>#N/A</v>
      </c>
      <c r="M2026" s="24" t="e">
        <f>VLOOKUP(C2026,SV_CoDiemChuaDu!$B$7:$I$26,8,FALSE)</f>
        <v>#N/A</v>
      </c>
      <c r="N2026" s="6" t="e">
        <f>VLOOKUP(C2026,SoLanLamDATN!$A$2:$B$1192,2,FALSE)</f>
        <v>#N/A</v>
      </c>
      <c r="P2026" s="2">
        <f>VLOOKUP(C2026,[2]XetNhanDATN_20180120!$C$5:$J$2281,8,FALSE)</f>
        <v>0</v>
      </c>
    </row>
    <row r="2027" spans="1:17" x14ac:dyDescent="0.25">
      <c r="A2027" s="9">
        <v>2016</v>
      </c>
      <c r="B2027" s="9">
        <v>106</v>
      </c>
      <c r="C2027" s="7">
        <v>106130200</v>
      </c>
      <c r="D2027" s="7">
        <v>106130200</v>
      </c>
      <c r="E2027" s="6" t="s">
        <v>2715</v>
      </c>
      <c r="F2027" s="40" t="s">
        <v>1109</v>
      </c>
      <c r="G2027" s="8">
        <v>1.96</v>
      </c>
      <c r="H2027" s="10">
        <v>142</v>
      </c>
      <c r="I2027" s="32">
        <v>8.5</v>
      </c>
      <c r="J2027" s="7">
        <v>0</v>
      </c>
      <c r="K2027" s="6" t="s">
        <v>3563</v>
      </c>
      <c r="L2027" s="9" t="e">
        <f>VLOOKUP(C2027,ThoiHoc_DuKien20180119!$B$6:$B$346,1,FALSE)</f>
        <v>#N/A</v>
      </c>
      <c r="M2027" s="24" t="e">
        <f>VLOOKUP(C2027,SV_CoDiemChuaDu!$B$7:$I$26,8,FALSE)</f>
        <v>#N/A</v>
      </c>
      <c r="N2027" s="6" t="e">
        <f>VLOOKUP(C2027,SoLanLamDATN!$A$2:$B$1192,2,FALSE)</f>
        <v>#N/A</v>
      </c>
      <c r="P2027" s="2">
        <f>VLOOKUP(C2027,[2]XetNhanDATN_20180120!$C$5:$J$2281,8,FALSE)</f>
        <v>0</v>
      </c>
    </row>
    <row r="2028" spans="1:17" x14ac:dyDescent="0.25">
      <c r="A2028" s="9">
        <v>2017</v>
      </c>
      <c r="B2028" s="9">
        <v>106</v>
      </c>
      <c r="C2028" s="7">
        <v>106130203</v>
      </c>
      <c r="D2028" s="7">
        <v>106130203</v>
      </c>
      <c r="E2028" s="6" t="s">
        <v>2716</v>
      </c>
      <c r="F2028" s="40" t="s">
        <v>1109</v>
      </c>
      <c r="G2028" s="8">
        <v>2.31</v>
      </c>
      <c r="H2028" s="10">
        <v>142</v>
      </c>
      <c r="I2028" s="32">
        <v>5</v>
      </c>
      <c r="J2028" s="7">
        <v>0</v>
      </c>
      <c r="K2028" s="6" t="s">
        <v>3564</v>
      </c>
      <c r="L2028" s="9" t="e">
        <f>VLOOKUP(C2028,ThoiHoc_DuKien20180119!$B$6:$B$346,1,FALSE)</f>
        <v>#N/A</v>
      </c>
      <c r="M2028" s="24" t="e">
        <f>VLOOKUP(C2028,SV_CoDiemChuaDu!$B$7:$I$26,8,FALSE)</f>
        <v>#N/A</v>
      </c>
      <c r="N2028" s="6" t="e">
        <f>VLOOKUP(C2028,SoLanLamDATN!$A$2:$B$1192,2,FALSE)</f>
        <v>#N/A</v>
      </c>
      <c r="P2028" s="2">
        <f>VLOOKUP(C2028,[2]XetNhanDATN_20180120!$C$5:$J$2281,8,FALSE)</f>
        <v>0</v>
      </c>
    </row>
    <row r="2029" spans="1:17" x14ac:dyDescent="0.25">
      <c r="A2029" s="9">
        <v>2018</v>
      </c>
      <c r="B2029" s="9">
        <v>106</v>
      </c>
      <c r="C2029" s="7">
        <v>106130205</v>
      </c>
      <c r="D2029" s="7">
        <v>106130205</v>
      </c>
      <c r="E2029" s="6" t="s">
        <v>503</v>
      </c>
      <c r="F2029" s="40" t="s">
        <v>1109</v>
      </c>
      <c r="G2029" s="8">
        <v>1.96</v>
      </c>
      <c r="H2029" s="10">
        <v>142</v>
      </c>
      <c r="I2029" s="32">
        <v>4.5</v>
      </c>
      <c r="J2029" s="7">
        <v>0</v>
      </c>
      <c r="K2029" s="6" t="s">
        <v>3535</v>
      </c>
      <c r="L2029" s="9" t="e">
        <f>VLOOKUP(C2029,ThoiHoc_DuKien20180119!$B$6:$B$346,1,FALSE)</f>
        <v>#N/A</v>
      </c>
      <c r="M2029" s="24" t="e">
        <f>VLOOKUP(C2029,SV_CoDiemChuaDu!$B$7:$I$26,8,FALSE)</f>
        <v>#N/A</v>
      </c>
      <c r="N2029" s="6" t="e">
        <f>VLOOKUP(C2029,SoLanLamDATN!$A$2:$B$1192,2,FALSE)</f>
        <v>#N/A</v>
      </c>
      <c r="P2029" s="2">
        <f>VLOOKUP(C2029,[2]XetNhanDATN_20180120!$C$5:$J$2281,8,FALSE)</f>
        <v>0</v>
      </c>
    </row>
    <row r="2030" spans="1:17" x14ac:dyDescent="0.25">
      <c r="A2030" s="9">
        <v>2019</v>
      </c>
      <c r="B2030" s="9">
        <v>106</v>
      </c>
      <c r="C2030" s="7">
        <v>106130210</v>
      </c>
      <c r="D2030" s="7">
        <v>106130210</v>
      </c>
      <c r="E2030" s="6" t="s">
        <v>2719</v>
      </c>
      <c r="F2030" s="40" t="s">
        <v>1109</v>
      </c>
      <c r="G2030" s="8">
        <v>1.97</v>
      </c>
      <c r="H2030" s="10">
        <v>142</v>
      </c>
      <c r="I2030" s="32">
        <v>3</v>
      </c>
      <c r="J2030" s="7">
        <v>0</v>
      </c>
      <c r="K2030" s="6" t="s">
        <v>2605</v>
      </c>
      <c r="L2030" s="9" t="e">
        <f>VLOOKUP(C2030,ThoiHoc_DuKien20180119!$B$6:$B$346,1,FALSE)</f>
        <v>#N/A</v>
      </c>
      <c r="M2030" s="24" t="e">
        <f>VLOOKUP(C2030,SV_CoDiemChuaDu!$B$7:$I$26,8,FALSE)</f>
        <v>#N/A</v>
      </c>
      <c r="N2030" s="6" t="e">
        <f>VLOOKUP(C2030,SoLanLamDATN!$A$2:$B$1192,2,FALSE)</f>
        <v>#N/A</v>
      </c>
      <c r="P2030" s="2">
        <f>VLOOKUP(C2030,[2]XetNhanDATN_20180120!$C$5:$J$2281,8,FALSE)</f>
        <v>0</v>
      </c>
    </row>
    <row r="2031" spans="1:17" s="59" customFormat="1" x14ac:dyDescent="0.25">
      <c r="A2031" s="9">
        <v>2020</v>
      </c>
      <c r="B2031" s="51">
        <v>106</v>
      </c>
      <c r="C2031" s="52">
        <v>106130921</v>
      </c>
      <c r="D2031" s="52">
        <v>106130921</v>
      </c>
      <c r="E2031" s="53" t="s">
        <v>1135</v>
      </c>
      <c r="F2031" s="54" t="s">
        <v>1109</v>
      </c>
      <c r="G2031" s="55">
        <v>2.4</v>
      </c>
      <c r="H2031" s="56">
        <v>142</v>
      </c>
      <c r="I2031" s="57">
        <v>27</v>
      </c>
      <c r="J2031" s="52">
        <v>0</v>
      </c>
      <c r="K2031" s="53" t="s">
        <v>3565</v>
      </c>
      <c r="L2031" s="51" t="e">
        <f>VLOOKUP(C2031,ThoiHoc_DuKien20180119!$B$6:$B$346,1,FALSE)</f>
        <v>#N/A</v>
      </c>
      <c r="M2031" s="58" t="e">
        <f>VLOOKUP(C2031,SV_CoDiemChuaDu!$B$7:$I$26,8,FALSE)</f>
        <v>#N/A</v>
      </c>
      <c r="N2031" s="53" t="e">
        <f>VLOOKUP(C2031,SoLanLamDATN!$A$2:$B$1192,2,FALSE)</f>
        <v>#N/A</v>
      </c>
      <c r="P2031" s="60">
        <f>VLOOKUP(C2031,[2]XetNhanDATN_20180120!$C$5:$J$2281,8,FALSE)</f>
        <v>1</v>
      </c>
      <c r="Q2031" s="60"/>
    </row>
    <row r="2032" spans="1:17" x14ac:dyDescent="0.25">
      <c r="A2032" s="9">
        <v>2021</v>
      </c>
      <c r="B2032" s="9">
        <v>107</v>
      </c>
      <c r="C2032" s="7">
        <v>107130036</v>
      </c>
      <c r="D2032" s="7">
        <v>107130036</v>
      </c>
      <c r="E2032" s="6" t="s">
        <v>2722</v>
      </c>
      <c r="F2032" s="40" t="s">
        <v>1137</v>
      </c>
      <c r="G2032" s="8">
        <v>2.02</v>
      </c>
      <c r="H2032" s="10">
        <v>143</v>
      </c>
      <c r="I2032" s="32">
        <v>5</v>
      </c>
      <c r="J2032" s="7">
        <v>0</v>
      </c>
      <c r="K2032" s="6" t="s">
        <v>3566</v>
      </c>
      <c r="L2032" s="9" t="e">
        <f>VLOOKUP(C2032,ThoiHoc_DuKien20180119!$B$6:$B$346,1,FALSE)</f>
        <v>#N/A</v>
      </c>
      <c r="M2032" s="24" t="e">
        <f>VLOOKUP(C2032,SV_CoDiemChuaDu!$B$7:$I$26,8,FALSE)</f>
        <v>#N/A</v>
      </c>
      <c r="N2032" s="6" t="e">
        <f>VLOOKUP(C2032,SoLanLamDATN!$A$2:$B$1192,2,FALSE)</f>
        <v>#N/A</v>
      </c>
      <c r="P2032" s="2">
        <f>VLOOKUP(C2032,[2]XetNhanDATN_20180120!$C$5:$J$2281,8,FALSE)</f>
        <v>0</v>
      </c>
    </row>
    <row r="2033" spans="1:16" x14ac:dyDescent="0.25">
      <c r="A2033" s="9">
        <v>2022</v>
      </c>
      <c r="B2033" s="9">
        <v>107</v>
      </c>
      <c r="C2033" s="7">
        <v>107130037</v>
      </c>
      <c r="D2033" s="7">
        <v>107130037</v>
      </c>
      <c r="E2033" s="6" t="s">
        <v>2723</v>
      </c>
      <c r="F2033" s="40" t="s">
        <v>1137</v>
      </c>
      <c r="G2033" s="8">
        <v>2.5</v>
      </c>
      <c r="H2033" s="10">
        <v>143</v>
      </c>
      <c r="I2033" s="32">
        <v>8</v>
      </c>
      <c r="J2033" s="7">
        <v>0</v>
      </c>
      <c r="K2033" s="6" t="s">
        <v>3567</v>
      </c>
      <c r="L2033" s="9" t="e">
        <f>VLOOKUP(C2033,ThoiHoc_DuKien20180119!$B$6:$B$346,1,FALSE)</f>
        <v>#N/A</v>
      </c>
      <c r="M2033" s="24" t="e">
        <f>VLOOKUP(C2033,SV_CoDiemChuaDu!$B$7:$I$26,8,FALSE)</f>
        <v>#N/A</v>
      </c>
      <c r="N2033" s="6" t="e">
        <f>VLOOKUP(C2033,SoLanLamDATN!$A$2:$B$1192,2,FALSE)</f>
        <v>#N/A</v>
      </c>
      <c r="P2033" s="2">
        <f>VLOOKUP(C2033,[2]XetNhanDATN_20180120!$C$5:$J$2281,8,FALSE)</f>
        <v>0</v>
      </c>
    </row>
    <row r="2034" spans="1:16" x14ac:dyDescent="0.25">
      <c r="A2034" s="9">
        <v>2023</v>
      </c>
      <c r="B2034" s="9">
        <v>107</v>
      </c>
      <c r="C2034" s="7">
        <v>107130039</v>
      </c>
      <c r="D2034" s="7">
        <v>107130039</v>
      </c>
      <c r="E2034" s="6" t="s">
        <v>1479</v>
      </c>
      <c r="F2034" s="40" t="s">
        <v>1137</v>
      </c>
      <c r="G2034" s="8">
        <v>2.56</v>
      </c>
      <c r="H2034" s="10">
        <v>143</v>
      </c>
      <c r="I2034" s="32">
        <v>13</v>
      </c>
      <c r="J2034" s="7">
        <v>0</v>
      </c>
      <c r="K2034" s="6" t="s">
        <v>3568</v>
      </c>
      <c r="L2034" s="9" t="e">
        <f>VLOOKUP(C2034,ThoiHoc_DuKien20180119!$B$6:$B$346,1,FALSE)</f>
        <v>#N/A</v>
      </c>
      <c r="M2034" s="24" t="e">
        <f>VLOOKUP(C2034,SV_CoDiemChuaDu!$B$7:$I$26,8,FALSE)</f>
        <v>#N/A</v>
      </c>
      <c r="N2034" s="6" t="e">
        <f>VLOOKUP(C2034,SoLanLamDATN!$A$2:$B$1192,2,FALSE)</f>
        <v>#N/A</v>
      </c>
      <c r="P2034" s="2">
        <f>VLOOKUP(C2034,[2]XetNhanDATN_20180120!$C$5:$J$2281,8,FALSE)</f>
        <v>0</v>
      </c>
    </row>
    <row r="2035" spans="1:16" x14ac:dyDescent="0.25">
      <c r="A2035" s="9">
        <v>2024</v>
      </c>
      <c r="B2035" s="9">
        <v>107</v>
      </c>
      <c r="C2035" s="7">
        <v>107130109</v>
      </c>
      <c r="D2035" s="7">
        <v>107130109</v>
      </c>
      <c r="E2035" s="6" t="s">
        <v>2733</v>
      </c>
      <c r="F2035" s="40" t="s">
        <v>1214</v>
      </c>
      <c r="G2035" s="8">
        <v>2.21</v>
      </c>
      <c r="H2035" s="10">
        <v>143</v>
      </c>
      <c r="I2035" s="32">
        <v>15</v>
      </c>
      <c r="J2035" s="7">
        <v>0</v>
      </c>
      <c r="K2035" s="6" t="s">
        <v>2734</v>
      </c>
      <c r="L2035" s="9" t="e">
        <f>VLOOKUP(C2035,ThoiHoc_DuKien20180119!$B$6:$B$346,1,FALSE)</f>
        <v>#N/A</v>
      </c>
      <c r="M2035" s="24" t="e">
        <f>VLOOKUP(C2035,SV_CoDiemChuaDu!$B$7:$I$26,8,FALSE)</f>
        <v>#N/A</v>
      </c>
      <c r="N2035" s="6" t="e">
        <f>VLOOKUP(C2035,SoLanLamDATN!$A$2:$B$1192,2,FALSE)</f>
        <v>#N/A</v>
      </c>
      <c r="P2035" s="2">
        <f>VLOOKUP(C2035,[2]XetNhanDATN_20180120!$C$5:$J$2281,8,FALSE)</f>
        <v>0</v>
      </c>
    </row>
    <row r="2036" spans="1:16" x14ac:dyDescent="0.25">
      <c r="A2036" s="9">
        <v>2025</v>
      </c>
      <c r="B2036" s="9">
        <v>107</v>
      </c>
      <c r="C2036" s="7">
        <v>107130135</v>
      </c>
      <c r="D2036" s="7">
        <v>107130135</v>
      </c>
      <c r="E2036" s="6" t="s">
        <v>2737</v>
      </c>
      <c r="F2036" s="40" t="s">
        <v>1243</v>
      </c>
      <c r="G2036" s="8">
        <v>2.69</v>
      </c>
      <c r="H2036" s="10">
        <v>143</v>
      </c>
      <c r="I2036" s="32">
        <v>28</v>
      </c>
      <c r="J2036" s="7">
        <v>0</v>
      </c>
      <c r="K2036" s="6" t="s">
        <v>2738</v>
      </c>
      <c r="L2036" s="9" t="e">
        <f>VLOOKUP(C2036,ThoiHoc_DuKien20180119!$B$6:$B$346,1,FALSE)</f>
        <v>#N/A</v>
      </c>
      <c r="M2036" s="24" t="e">
        <f>VLOOKUP(C2036,SV_CoDiemChuaDu!$B$7:$I$26,8,FALSE)</f>
        <v>#N/A</v>
      </c>
      <c r="N2036" s="6" t="e">
        <f>VLOOKUP(C2036,SoLanLamDATN!$A$2:$B$1192,2,FALSE)</f>
        <v>#N/A</v>
      </c>
      <c r="P2036" s="2">
        <f>VLOOKUP(C2036,[2]XetNhanDATN_20180120!$C$5:$J$2281,8,FALSE)</f>
        <v>0</v>
      </c>
    </row>
    <row r="2037" spans="1:16" x14ac:dyDescent="0.25">
      <c r="A2037" s="9">
        <v>2026</v>
      </c>
      <c r="B2037" s="9">
        <v>107</v>
      </c>
      <c r="C2037" s="7">
        <v>107130138</v>
      </c>
      <c r="D2037" s="7">
        <v>107130138</v>
      </c>
      <c r="E2037" s="6" t="s">
        <v>2739</v>
      </c>
      <c r="F2037" s="40" t="s">
        <v>1243</v>
      </c>
      <c r="G2037" s="8">
        <v>2.09</v>
      </c>
      <c r="H2037" s="10">
        <v>143</v>
      </c>
      <c r="I2037" s="32">
        <v>13</v>
      </c>
      <c r="J2037" s="7">
        <v>0</v>
      </c>
      <c r="K2037" s="6" t="s">
        <v>2740</v>
      </c>
      <c r="L2037" s="9" t="e">
        <f>VLOOKUP(C2037,ThoiHoc_DuKien20180119!$B$6:$B$346,1,FALSE)</f>
        <v>#N/A</v>
      </c>
      <c r="M2037" s="24" t="e">
        <f>VLOOKUP(C2037,SV_CoDiemChuaDu!$B$7:$I$26,8,FALSE)</f>
        <v>#N/A</v>
      </c>
      <c r="N2037" s="6" t="e">
        <f>VLOOKUP(C2037,SoLanLamDATN!$A$2:$B$1192,2,FALSE)</f>
        <v>#N/A</v>
      </c>
      <c r="P2037" s="2">
        <f>VLOOKUP(C2037,[2]XetNhanDATN_20180120!$C$5:$J$2281,8,FALSE)</f>
        <v>0</v>
      </c>
    </row>
    <row r="2038" spans="1:16" x14ac:dyDescent="0.25">
      <c r="A2038" s="9">
        <v>2027</v>
      </c>
      <c r="B2038" s="9">
        <v>107</v>
      </c>
      <c r="C2038" s="7">
        <v>107130140</v>
      </c>
      <c r="D2038" s="7">
        <v>107130140</v>
      </c>
      <c r="E2038" s="6" t="s">
        <v>2741</v>
      </c>
      <c r="F2038" s="40" t="s">
        <v>1243</v>
      </c>
      <c r="G2038" s="8">
        <v>2.38</v>
      </c>
      <c r="H2038" s="10">
        <v>143</v>
      </c>
      <c r="I2038" s="32">
        <v>4</v>
      </c>
      <c r="J2038" s="7">
        <v>0</v>
      </c>
      <c r="K2038" s="6" t="s">
        <v>2742</v>
      </c>
      <c r="L2038" s="9" t="e">
        <f>VLOOKUP(C2038,ThoiHoc_DuKien20180119!$B$6:$B$346,1,FALSE)</f>
        <v>#N/A</v>
      </c>
      <c r="M2038" s="24" t="e">
        <f>VLOOKUP(C2038,SV_CoDiemChuaDu!$B$7:$I$26,8,FALSE)</f>
        <v>#N/A</v>
      </c>
      <c r="N2038" s="6" t="e">
        <f>VLOOKUP(C2038,SoLanLamDATN!$A$2:$B$1192,2,FALSE)</f>
        <v>#N/A</v>
      </c>
      <c r="P2038" s="2">
        <f>VLOOKUP(C2038,[2]XetNhanDATN_20180120!$C$5:$J$2281,8,FALSE)</f>
        <v>0</v>
      </c>
    </row>
    <row r="2039" spans="1:16" x14ac:dyDescent="0.25">
      <c r="A2039" s="9">
        <v>2028</v>
      </c>
      <c r="B2039" s="9">
        <v>107</v>
      </c>
      <c r="C2039" s="7">
        <v>107130154</v>
      </c>
      <c r="D2039" s="7">
        <v>107130154</v>
      </c>
      <c r="E2039" s="6" t="s">
        <v>2743</v>
      </c>
      <c r="F2039" s="40" t="s">
        <v>1243</v>
      </c>
      <c r="G2039" s="8">
        <v>2.62</v>
      </c>
      <c r="H2039" s="10">
        <v>143</v>
      </c>
      <c r="I2039" s="32">
        <v>4</v>
      </c>
      <c r="J2039" s="7">
        <v>0</v>
      </c>
      <c r="K2039" s="6" t="s">
        <v>2744</v>
      </c>
      <c r="L2039" s="9" t="e">
        <f>VLOOKUP(C2039,ThoiHoc_DuKien20180119!$B$6:$B$346,1,FALSE)</f>
        <v>#N/A</v>
      </c>
      <c r="M2039" s="24" t="e">
        <f>VLOOKUP(C2039,SV_CoDiemChuaDu!$B$7:$I$26,8,FALSE)</f>
        <v>#N/A</v>
      </c>
      <c r="N2039" s="6" t="e">
        <f>VLOOKUP(C2039,SoLanLamDATN!$A$2:$B$1192,2,FALSE)</f>
        <v>#N/A</v>
      </c>
      <c r="P2039" s="2">
        <f>VLOOKUP(C2039,[2]XetNhanDATN_20180120!$C$5:$J$2281,8,FALSE)</f>
        <v>0</v>
      </c>
    </row>
    <row r="2040" spans="1:16" x14ac:dyDescent="0.25">
      <c r="A2040" s="9">
        <v>2029</v>
      </c>
      <c r="B2040" s="9">
        <v>107</v>
      </c>
      <c r="C2040" s="7">
        <v>107130164</v>
      </c>
      <c r="D2040" s="7">
        <v>107130164</v>
      </c>
      <c r="E2040" s="6" t="s">
        <v>2745</v>
      </c>
      <c r="F2040" s="40" t="s">
        <v>1243</v>
      </c>
      <c r="G2040" s="8">
        <v>2.62</v>
      </c>
      <c r="H2040" s="10">
        <v>143</v>
      </c>
      <c r="I2040" s="32">
        <v>20</v>
      </c>
      <c r="J2040" s="7">
        <v>0</v>
      </c>
      <c r="K2040" s="6" t="s">
        <v>2746</v>
      </c>
      <c r="L2040" s="9" t="e">
        <f>VLOOKUP(C2040,ThoiHoc_DuKien20180119!$B$6:$B$346,1,FALSE)</f>
        <v>#N/A</v>
      </c>
      <c r="M2040" s="24" t="e">
        <f>VLOOKUP(C2040,SV_CoDiemChuaDu!$B$7:$I$26,8,FALSE)</f>
        <v>#N/A</v>
      </c>
      <c r="N2040" s="6" t="e">
        <f>VLOOKUP(C2040,SoLanLamDATN!$A$2:$B$1192,2,FALSE)</f>
        <v>#N/A</v>
      </c>
      <c r="P2040" s="2">
        <f>VLOOKUP(C2040,[2]XetNhanDATN_20180120!$C$5:$J$2281,8,FALSE)</f>
        <v>0</v>
      </c>
    </row>
    <row r="2041" spans="1:16" x14ac:dyDescent="0.25">
      <c r="A2041" s="9">
        <v>2030</v>
      </c>
      <c r="B2041" s="9">
        <v>107</v>
      </c>
      <c r="C2041" s="7">
        <v>107130166</v>
      </c>
      <c r="D2041" s="7">
        <v>107130166</v>
      </c>
      <c r="E2041" s="6" t="s">
        <v>1273</v>
      </c>
      <c r="F2041" s="40" t="s">
        <v>1243</v>
      </c>
      <c r="G2041" s="8">
        <v>2.35</v>
      </c>
      <c r="H2041" s="10">
        <v>143</v>
      </c>
      <c r="I2041" s="32">
        <v>2</v>
      </c>
      <c r="J2041" s="7">
        <v>0</v>
      </c>
      <c r="K2041" s="6" t="s">
        <v>2747</v>
      </c>
      <c r="L2041" s="9" t="e">
        <f>VLOOKUP(C2041,ThoiHoc_DuKien20180119!$B$6:$B$346,1,FALSE)</f>
        <v>#N/A</v>
      </c>
      <c r="M2041" s="24" t="e">
        <f>VLOOKUP(C2041,SV_CoDiemChuaDu!$B$7:$I$26,8,FALSE)</f>
        <v>#N/A</v>
      </c>
      <c r="N2041" s="6" t="e">
        <f>VLOOKUP(C2041,SoLanLamDATN!$A$2:$B$1192,2,FALSE)</f>
        <v>#N/A</v>
      </c>
      <c r="P2041" s="2">
        <f>VLOOKUP(C2041,[2]XetNhanDATN_20180120!$C$5:$J$2281,8,FALSE)</f>
        <v>0</v>
      </c>
    </row>
    <row r="2042" spans="1:16" x14ac:dyDescent="0.25">
      <c r="A2042" s="9">
        <v>2031</v>
      </c>
      <c r="B2042" s="9">
        <v>107</v>
      </c>
      <c r="C2042" s="7">
        <v>107130170</v>
      </c>
      <c r="D2042" s="7">
        <v>107130170</v>
      </c>
      <c r="E2042" s="6" t="s">
        <v>2748</v>
      </c>
      <c r="F2042" s="40" t="s">
        <v>1243</v>
      </c>
      <c r="G2042" s="8">
        <v>2.54</v>
      </c>
      <c r="H2042" s="10">
        <v>143</v>
      </c>
      <c r="I2042" s="32">
        <v>2</v>
      </c>
      <c r="J2042" s="7">
        <v>0</v>
      </c>
      <c r="K2042" s="6" t="s">
        <v>2749</v>
      </c>
      <c r="L2042" s="9" t="e">
        <f>VLOOKUP(C2042,ThoiHoc_DuKien20180119!$B$6:$B$346,1,FALSE)</f>
        <v>#N/A</v>
      </c>
      <c r="M2042" s="24" t="e">
        <f>VLOOKUP(C2042,SV_CoDiemChuaDu!$B$7:$I$26,8,FALSE)</f>
        <v>#N/A</v>
      </c>
      <c r="N2042" s="6" t="e">
        <f>VLOOKUP(C2042,SoLanLamDATN!$A$2:$B$1192,2,FALSE)</f>
        <v>#N/A</v>
      </c>
      <c r="P2042" s="2">
        <f>VLOOKUP(C2042,[2]XetNhanDATN_20180120!$C$5:$J$2281,8,FALSE)</f>
        <v>0</v>
      </c>
    </row>
    <row r="2043" spans="1:16" x14ac:dyDescent="0.25">
      <c r="A2043" s="9">
        <v>2032</v>
      </c>
      <c r="B2043" s="9">
        <v>121</v>
      </c>
      <c r="C2043" s="7">
        <v>121130005</v>
      </c>
      <c r="D2043" s="7">
        <v>121130005</v>
      </c>
      <c r="E2043" s="6" t="s">
        <v>3061</v>
      </c>
      <c r="F2043" s="40" t="s">
        <v>1841</v>
      </c>
      <c r="G2043" s="8">
        <v>2.48</v>
      </c>
      <c r="H2043" s="10">
        <v>143.5</v>
      </c>
      <c r="I2043" s="32">
        <v>8</v>
      </c>
      <c r="J2043" s="7">
        <v>0</v>
      </c>
      <c r="K2043" s="6" t="s">
        <v>3062</v>
      </c>
      <c r="L2043" s="9" t="e">
        <f>VLOOKUP(C2043,ThoiHoc_DuKien20180119!$B$6:$B$346,1,FALSE)</f>
        <v>#N/A</v>
      </c>
      <c r="M2043" s="24" t="e">
        <f>VLOOKUP(C2043,SV_CoDiemChuaDu!$B$7:$I$26,8,FALSE)</f>
        <v>#N/A</v>
      </c>
      <c r="N2043" s="6" t="e">
        <f>VLOOKUP(C2043,SoLanLamDATN!$A$2:$B$1192,2,FALSE)</f>
        <v>#N/A</v>
      </c>
      <c r="P2043" s="2">
        <f>VLOOKUP(C2043,[2]XetNhanDATN_20180120!$C$5:$J$2281,8,FALSE)</f>
        <v>0</v>
      </c>
    </row>
    <row r="2044" spans="1:16" x14ac:dyDescent="0.25">
      <c r="A2044" s="9">
        <v>2033</v>
      </c>
      <c r="B2044" s="9">
        <v>121</v>
      </c>
      <c r="C2044" s="7">
        <v>121130007</v>
      </c>
      <c r="D2044" s="7">
        <v>121130007</v>
      </c>
      <c r="E2044" s="6" t="s">
        <v>149</v>
      </c>
      <c r="F2044" s="40" t="s">
        <v>1841</v>
      </c>
      <c r="G2044" s="8">
        <v>2.19</v>
      </c>
      <c r="H2044" s="10">
        <v>143.5</v>
      </c>
      <c r="I2044" s="32">
        <v>5</v>
      </c>
      <c r="J2044" s="7">
        <v>0</v>
      </c>
      <c r="K2044" s="6" t="s">
        <v>3063</v>
      </c>
      <c r="L2044" s="9" t="e">
        <f>VLOOKUP(C2044,ThoiHoc_DuKien20180119!$B$6:$B$346,1,FALSE)</f>
        <v>#N/A</v>
      </c>
      <c r="M2044" s="24" t="e">
        <f>VLOOKUP(C2044,SV_CoDiemChuaDu!$B$7:$I$26,8,FALSE)</f>
        <v>#N/A</v>
      </c>
      <c r="N2044" s="6" t="e">
        <f>VLOOKUP(C2044,SoLanLamDATN!$A$2:$B$1192,2,FALSE)</f>
        <v>#N/A</v>
      </c>
      <c r="P2044" s="2">
        <f>VLOOKUP(C2044,[2]XetNhanDATN_20180120!$C$5:$J$2281,8,FALSE)</f>
        <v>0</v>
      </c>
    </row>
    <row r="2045" spans="1:16" x14ac:dyDescent="0.25">
      <c r="A2045" s="9">
        <v>2034</v>
      </c>
      <c r="B2045" s="9">
        <v>121</v>
      </c>
      <c r="C2045" s="7">
        <v>121130032</v>
      </c>
      <c r="D2045" s="7">
        <v>121130032</v>
      </c>
      <c r="E2045" s="6" t="s">
        <v>3064</v>
      </c>
      <c r="F2045" s="40" t="s">
        <v>1841</v>
      </c>
      <c r="G2045" s="8">
        <v>1.74</v>
      </c>
      <c r="H2045" s="10">
        <v>143.5</v>
      </c>
      <c r="I2045" s="32">
        <v>26</v>
      </c>
      <c r="J2045" s="7">
        <v>0</v>
      </c>
      <c r="K2045" s="6" t="s">
        <v>3065</v>
      </c>
      <c r="L2045" s="9" t="e">
        <f>VLOOKUP(C2045,ThoiHoc_DuKien20180119!$B$6:$B$346,1,FALSE)</f>
        <v>#N/A</v>
      </c>
      <c r="M2045" s="24" t="e">
        <f>VLOOKUP(C2045,SV_CoDiemChuaDu!$B$7:$I$26,8,FALSE)</f>
        <v>#N/A</v>
      </c>
      <c r="N2045" s="6" t="e">
        <f>VLOOKUP(C2045,SoLanLamDATN!$A$2:$B$1192,2,FALSE)</f>
        <v>#N/A</v>
      </c>
      <c r="P2045" s="2">
        <f>VLOOKUP(C2045,[2]XetNhanDATN_20180120!$C$5:$J$2281,8,FALSE)</f>
        <v>0</v>
      </c>
    </row>
    <row r="2046" spans="1:16" x14ac:dyDescent="0.25">
      <c r="A2046" s="9">
        <v>2035</v>
      </c>
      <c r="B2046" s="9">
        <v>121</v>
      </c>
      <c r="C2046" s="7">
        <v>121130037</v>
      </c>
      <c r="D2046" s="7">
        <v>121130037</v>
      </c>
      <c r="E2046" s="6" t="s">
        <v>3066</v>
      </c>
      <c r="F2046" s="40" t="s">
        <v>1841</v>
      </c>
      <c r="G2046" s="8">
        <v>2.0299999999999998</v>
      </c>
      <c r="H2046" s="10">
        <v>143.5</v>
      </c>
      <c r="I2046" s="32">
        <v>8</v>
      </c>
      <c r="J2046" s="7">
        <v>0</v>
      </c>
      <c r="K2046" s="6" t="s">
        <v>3067</v>
      </c>
      <c r="L2046" s="9" t="e">
        <f>VLOOKUP(C2046,ThoiHoc_DuKien20180119!$B$6:$B$346,1,FALSE)</f>
        <v>#N/A</v>
      </c>
      <c r="M2046" s="24" t="e">
        <f>VLOOKUP(C2046,SV_CoDiemChuaDu!$B$7:$I$26,8,FALSE)</f>
        <v>#N/A</v>
      </c>
      <c r="N2046" s="6" t="e">
        <f>VLOOKUP(C2046,SoLanLamDATN!$A$2:$B$1192,2,FALSE)</f>
        <v>#N/A</v>
      </c>
      <c r="P2046" s="2">
        <f>VLOOKUP(C2046,[2]XetNhanDATN_20180120!$C$5:$J$2281,8,FALSE)</f>
        <v>0</v>
      </c>
    </row>
    <row r="2047" spans="1:16" x14ac:dyDescent="0.25">
      <c r="A2047" s="9">
        <v>2036</v>
      </c>
      <c r="B2047" s="9">
        <v>121</v>
      </c>
      <c r="C2047" s="7">
        <v>121130044</v>
      </c>
      <c r="D2047" s="7">
        <v>121130044</v>
      </c>
      <c r="E2047" s="6" t="s">
        <v>3068</v>
      </c>
      <c r="F2047" s="40" t="s">
        <v>1841</v>
      </c>
      <c r="G2047" s="8">
        <v>1.89</v>
      </c>
      <c r="H2047" s="10">
        <v>143.5</v>
      </c>
      <c r="I2047" s="32">
        <v>40</v>
      </c>
      <c r="J2047" s="7">
        <v>0</v>
      </c>
      <c r="K2047" s="6" t="s">
        <v>3069</v>
      </c>
      <c r="L2047" s="9" t="e">
        <f>VLOOKUP(C2047,ThoiHoc_DuKien20180119!$B$6:$B$346,1,FALSE)</f>
        <v>#N/A</v>
      </c>
      <c r="M2047" s="24" t="e">
        <f>VLOOKUP(C2047,SV_CoDiemChuaDu!$B$7:$I$26,8,FALSE)</f>
        <v>#N/A</v>
      </c>
      <c r="N2047" s="6" t="e">
        <f>VLOOKUP(C2047,SoLanLamDATN!$A$2:$B$1192,2,FALSE)</f>
        <v>#N/A</v>
      </c>
      <c r="P2047" s="2">
        <f>VLOOKUP(C2047,[2]XetNhanDATN_20180120!$C$5:$J$2281,8,FALSE)</f>
        <v>0</v>
      </c>
    </row>
    <row r="2048" spans="1:16" x14ac:dyDescent="0.25">
      <c r="A2048" s="9">
        <v>2037</v>
      </c>
      <c r="B2048" s="9">
        <v>121</v>
      </c>
      <c r="C2048" s="7">
        <v>121130045</v>
      </c>
      <c r="D2048" s="7">
        <v>121130045</v>
      </c>
      <c r="E2048" s="6" t="s">
        <v>3070</v>
      </c>
      <c r="F2048" s="40" t="s">
        <v>1841</v>
      </c>
      <c r="G2048" s="8">
        <v>2.11</v>
      </c>
      <c r="H2048" s="10">
        <v>143.5</v>
      </c>
      <c r="I2048" s="32">
        <v>7</v>
      </c>
      <c r="J2048" s="7">
        <v>0</v>
      </c>
      <c r="K2048" s="6" t="s">
        <v>3071</v>
      </c>
      <c r="L2048" s="9" t="e">
        <f>VLOOKUP(C2048,ThoiHoc_DuKien20180119!$B$6:$B$346,1,FALSE)</f>
        <v>#N/A</v>
      </c>
      <c r="M2048" s="24" t="e">
        <f>VLOOKUP(C2048,SV_CoDiemChuaDu!$B$7:$I$26,8,FALSE)</f>
        <v>#N/A</v>
      </c>
      <c r="N2048" s="6" t="e">
        <f>VLOOKUP(C2048,SoLanLamDATN!$A$2:$B$1192,2,FALSE)</f>
        <v>#N/A</v>
      </c>
      <c r="P2048" s="2">
        <f>VLOOKUP(C2048,[2]XetNhanDATN_20180120!$C$5:$J$2281,8,FALSE)</f>
        <v>0</v>
      </c>
    </row>
    <row r="2049" spans="1:16" x14ac:dyDescent="0.25">
      <c r="A2049" s="9">
        <v>2038</v>
      </c>
      <c r="B2049" s="9">
        <v>121</v>
      </c>
      <c r="C2049" s="7">
        <v>121130067</v>
      </c>
      <c r="D2049" s="7">
        <v>121130067</v>
      </c>
      <c r="E2049" s="6" t="s">
        <v>3072</v>
      </c>
      <c r="F2049" s="40" t="s">
        <v>1891</v>
      </c>
      <c r="G2049" s="8">
        <v>2.74</v>
      </c>
      <c r="H2049" s="10">
        <v>143.5</v>
      </c>
      <c r="I2049" s="32">
        <v>7</v>
      </c>
      <c r="J2049" s="7">
        <v>0</v>
      </c>
      <c r="K2049" s="6" t="s">
        <v>3073</v>
      </c>
      <c r="L2049" s="9" t="e">
        <f>VLOOKUP(C2049,ThoiHoc_DuKien20180119!$B$6:$B$346,1,FALSE)</f>
        <v>#N/A</v>
      </c>
      <c r="M2049" s="24" t="e">
        <f>VLOOKUP(C2049,SV_CoDiemChuaDu!$B$7:$I$26,8,FALSE)</f>
        <v>#N/A</v>
      </c>
      <c r="N2049" s="6" t="e">
        <f>VLOOKUP(C2049,SoLanLamDATN!$A$2:$B$1192,2,FALSE)</f>
        <v>#N/A</v>
      </c>
      <c r="P2049" s="2">
        <f>VLOOKUP(C2049,[2]XetNhanDATN_20180120!$C$5:$J$2281,8,FALSE)</f>
        <v>0</v>
      </c>
    </row>
    <row r="2050" spans="1:16" x14ac:dyDescent="0.25">
      <c r="A2050" s="9">
        <v>2039</v>
      </c>
      <c r="B2050" s="9">
        <v>121</v>
      </c>
      <c r="C2050" s="7">
        <v>121130078</v>
      </c>
      <c r="D2050" s="7">
        <v>121130078</v>
      </c>
      <c r="E2050" s="6" t="s">
        <v>3074</v>
      </c>
      <c r="F2050" s="40" t="s">
        <v>1891</v>
      </c>
      <c r="G2050" s="8">
        <v>2.06</v>
      </c>
      <c r="H2050" s="10">
        <v>143.5</v>
      </c>
      <c r="I2050" s="32">
        <v>20</v>
      </c>
      <c r="J2050" s="7">
        <v>0</v>
      </c>
      <c r="K2050" s="6" t="s">
        <v>3075</v>
      </c>
      <c r="L2050" s="9" t="e">
        <f>VLOOKUP(C2050,ThoiHoc_DuKien20180119!$B$6:$B$346,1,FALSE)</f>
        <v>#N/A</v>
      </c>
      <c r="M2050" s="24" t="e">
        <f>VLOOKUP(C2050,SV_CoDiemChuaDu!$B$7:$I$26,8,FALSE)</f>
        <v>#N/A</v>
      </c>
      <c r="N2050" s="6" t="e">
        <f>VLOOKUP(C2050,SoLanLamDATN!$A$2:$B$1192,2,FALSE)</f>
        <v>#N/A</v>
      </c>
      <c r="P2050" s="2">
        <f>VLOOKUP(C2050,[2]XetNhanDATN_20180120!$C$5:$J$2281,8,FALSE)</f>
        <v>0</v>
      </c>
    </row>
    <row r="2051" spans="1:16" x14ac:dyDescent="0.25">
      <c r="A2051" s="9">
        <v>2040</v>
      </c>
      <c r="B2051" s="9">
        <v>121</v>
      </c>
      <c r="C2051" s="7">
        <v>121130079</v>
      </c>
      <c r="D2051" s="7">
        <v>121130079</v>
      </c>
      <c r="E2051" s="6" t="s">
        <v>3076</v>
      </c>
      <c r="F2051" s="40" t="s">
        <v>1891</v>
      </c>
      <c r="G2051" s="8">
        <v>2.37</v>
      </c>
      <c r="H2051" s="10">
        <v>143.5</v>
      </c>
      <c r="I2051" s="32">
        <v>31</v>
      </c>
      <c r="J2051" s="7">
        <v>0</v>
      </c>
      <c r="K2051" s="6" t="s">
        <v>3077</v>
      </c>
      <c r="L2051" s="9" t="e">
        <f>VLOOKUP(C2051,ThoiHoc_DuKien20180119!$B$6:$B$346,1,FALSE)</f>
        <v>#N/A</v>
      </c>
      <c r="M2051" s="24" t="e">
        <f>VLOOKUP(C2051,SV_CoDiemChuaDu!$B$7:$I$26,8,FALSE)</f>
        <v>#N/A</v>
      </c>
      <c r="N2051" s="6" t="e">
        <f>VLOOKUP(C2051,SoLanLamDATN!$A$2:$B$1192,2,FALSE)</f>
        <v>#N/A</v>
      </c>
      <c r="P2051" s="2">
        <f>VLOOKUP(C2051,[2]XetNhanDATN_20180120!$C$5:$J$2281,8,FALSE)</f>
        <v>0</v>
      </c>
    </row>
    <row r="2052" spans="1:16" x14ac:dyDescent="0.25">
      <c r="A2052" s="9">
        <v>2041</v>
      </c>
      <c r="B2052" s="9">
        <v>121</v>
      </c>
      <c r="C2052" s="7">
        <v>121130084</v>
      </c>
      <c r="D2052" s="7">
        <v>121130084</v>
      </c>
      <c r="E2052" s="6" t="s">
        <v>3080</v>
      </c>
      <c r="F2052" s="40" t="s">
        <v>1891</v>
      </c>
      <c r="G2052" s="8">
        <v>2.36</v>
      </c>
      <c r="H2052" s="10">
        <v>143.5</v>
      </c>
      <c r="I2052" s="32">
        <v>10</v>
      </c>
      <c r="J2052" s="7">
        <v>0</v>
      </c>
      <c r="K2052" s="6" t="s">
        <v>3081</v>
      </c>
      <c r="L2052" s="9" t="e">
        <f>VLOOKUP(C2052,ThoiHoc_DuKien20180119!$B$6:$B$346,1,FALSE)</f>
        <v>#N/A</v>
      </c>
      <c r="M2052" s="24" t="e">
        <f>VLOOKUP(C2052,SV_CoDiemChuaDu!$B$7:$I$26,8,FALSE)</f>
        <v>#N/A</v>
      </c>
      <c r="N2052" s="6" t="e">
        <f>VLOOKUP(C2052,SoLanLamDATN!$A$2:$B$1192,2,FALSE)</f>
        <v>#N/A</v>
      </c>
      <c r="P2052" s="2">
        <f>VLOOKUP(C2052,[2]XetNhanDATN_20180120!$C$5:$J$2281,8,FALSE)</f>
        <v>0</v>
      </c>
    </row>
    <row r="2053" spans="1:16" x14ac:dyDescent="0.25">
      <c r="A2053" s="9">
        <v>2042</v>
      </c>
      <c r="B2053" s="9">
        <v>121</v>
      </c>
      <c r="C2053" s="7">
        <v>121130094</v>
      </c>
      <c r="D2053" s="7">
        <v>121130094</v>
      </c>
      <c r="E2053" s="6" t="s">
        <v>3064</v>
      </c>
      <c r="F2053" s="40" t="s">
        <v>1891</v>
      </c>
      <c r="G2053" s="8">
        <v>2.2999999999999998</v>
      </c>
      <c r="H2053" s="10">
        <v>143.5</v>
      </c>
      <c r="I2053" s="32">
        <v>12</v>
      </c>
      <c r="J2053" s="7">
        <v>0</v>
      </c>
      <c r="K2053" s="6" t="s">
        <v>3082</v>
      </c>
      <c r="L2053" s="9" t="e">
        <f>VLOOKUP(C2053,ThoiHoc_DuKien20180119!$B$6:$B$346,1,FALSE)</f>
        <v>#N/A</v>
      </c>
      <c r="M2053" s="24" t="e">
        <f>VLOOKUP(C2053,SV_CoDiemChuaDu!$B$7:$I$26,8,FALSE)</f>
        <v>#N/A</v>
      </c>
      <c r="N2053" s="6" t="e">
        <f>VLOOKUP(C2053,SoLanLamDATN!$A$2:$B$1192,2,FALSE)</f>
        <v>#N/A</v>
      </c>
      <c r="P2053" s="2">
        <f>VLOOKUP(C2053,[2]XetNhanDATN_20180120!$C$5:$J$2281,8,FALSE)</f>
        <v>0</v>
      </c>
    </row>
    <row r="2054" spans="1:16" x14ac:dyDescent="0.25">
      <c r="A2054" s="9">
        <v>2043</v>
      </c>
      <c r="B2054" s="9">
        <v>121</v>
      </c>
      <c r="C2054" s="7">
        <v>121130101</v>
      </c>
      <c r="D2054" s="7">
        <v>121130101</v>
      </c>
      <c r="E2054" s="6" t="s">
        <v>3083</v>
      </c>
      <c r="F2054" s="40" t="s">
        <v>1891</v>
      </c>
      <c r="G2054" s="8">
        <v>2.08</v>
      </c>
      <c r="H2054" s="10">
        <v>143.5</v>
      </c>
      <c r="I2054" s="32">
        <v>27</v>
      </c>
      <c r="J2054" s="7">
        <v>0</v>
      </c>
      <c r="K2054" s="6" t="s">
        <v>3084</v>
      </c>
      <c r="L2054" s="9" t="e">
        <f>VLOOKUP(C2054,ThoiHoc_DuKien20180119!$B$6:$B$346,1,FALSE)</f>
        <v>#N/A</v>
      </c>
      <c r="M2054" s="24" t="e">
        <f>VLOOKUP(C2054,SV_CoDiemChuaDu!$B$7:$I$26,8,FALSE)</f>
        <v>#N/A</v>
      </c>
      <c r="N2054" s="6" t="e">
        <f>VLOOKUP(C2054,SoLanLamDATN!$A$2:$B$1192,2,FALSE)</f>
        <v>#N/A</v>
      </c>
      <c r="P2054" s="2">
        <f>VLOOKUP(C2054,[2]XetNhanDATN_20180120!$C$5:$J$2281,8,FALSE)</f>
        <v>0</v>
      </c>
    </row>
    <row r="2055" spans="1:16" x14ac:dyDescent="0.25">
      <c r="A2055" s="9">
        <v>2044</v>
      </c>
      <c r="B2055" s="9">
        <v>121</v>
      </c>
      <c r="C2055" s="7">
        <v>121130102</v>
      </c>
      <c r="D2055" s="7">
        <v>121130102</v>
      </c>
      <c r="E2055" s="6" t="s">
        <v>3085</v>
      </c>
      <c r="F2055" s="40" t="s">
        <v>1891</v>
      </c>
      <c r="G2055" s="8">
        <v>2.5499999999999998</v>
      </c>
      <c r="H2055" s="10">
        <v>143.5</v>
      </c>
      <c r="I2055" s="32">
        <v>7</v>
      </c>
      <c r="J2055" s="7">
        <v>0</v>
      </c>
      <c r="K2055" s="6" t="s">
        <v>3086</v>
      </c>
      <c r="L2055" s="9" t="e">
        <f>VLOOKUP(C2055,ThoiHoc_DuKien20180119!$B$6:$B$346,1,FALSE)</f>
        <v>#N/A</v>
      </c>
      <c r="M2055" s="24" t="e">
        <f>VLOOKUP(C2055,SV_CoDiemChuaDu!$B$7:$I$26,8,FALSE)</f>
        <v>#N/A</v>
      </c>
      <c r="N2055" s="6" t="e">
        <f>VLOOKUP(C2055,SoLanLamDATN!$A$2:$B$1192,2,FALSE)</f>
        <v>#N/A</v>
      </c>
      <c r="P2055" s="2">
        <f>VLOOKUP(C2055,[2]XetNhanDATN_20180120!$C$5:$J$2281,8,FALSE)</f>
        <v>0</v>
      </c>
    </row>
    <row r="2056" spans="1:16" x14ac:dyDescent="0.25">
      <c r="A2056" s="9">
        <v>2045</v>
      </c>
      <c r="B2056" s="9">
        <v>121</v>
      </c>
      <c r="C2056" s="7">
        <v>121130103</v>
      </c>
      <c r="D2056" s="7">
        <v>121130103</v>
      </c>
      <c r="E2056" s="6" t="s">
        <v>3087</v>
      </c>
      <c r="F2056" s="40" t="s">
        <v>1891</v>
      </c>
      <c r="G2056" s="8">
        <v>2.25</v>
      </c>
      <c r="H2056" s="10">
        <v>143.5</v>
      </c>
      <c r="I2056" s="32">
        <v>5</v>
      </c>
      <c r="J2056" s="7">
        <v>0</v>
      </c>
      <c r="K2056" s="6" t="s">
        <v>3088</v>
      </c>
      <c r="L2056" s="9" t="e">
        <f>VLOOKUP(C2056,ThoiHoc_DuKien20180119!$B$6:$B$346,1,FALSE)</f>
        <v>#N/A</v>
      </c>
      <c r="M2056" s="24" t="e">
        <f>VLOOKUP(C2056,SV_CoDiemChuaDu!$B$7:$I$26,8,FALSE)</f>
        <v>#N/A</v>
      </c>
      <c r="N2056" s="6" t="e">
        <f>VLOOKUP(C2056,SoLanLamDATN!$A$2:$B$1192,2,FALSE)</f>
        <v>#N/A</v>
      </c>
      <c r="P2056" s="2">
        <f>VLOOKUP(C2056,[2]XetNhanDATN_20180120!$C$5:$J$2281,8,FALSE)</f>
        <v>0</v>
      </c>
    </row>
    <row r="2057" spans="1:16" x14ac:dyDescent="0.25">
      <c r="A2057" s="9">
        <v>2046</v>
      </c>
      <c r="B2057" s="9">
        <v>121</v>
      </c>
      <c r="C2057" s="7">
        <v>121130105</v>
      </c>
      <c r="D2057" s="7">
        <v>121130105</v>
      </c>
      <c r="E2057" s="6" t="s">
        <v>3089</v>
      </c>
      <c r="F2057" s="40" t="s">
        <v>1891</v>
      </c>
      <c r="G2057" s="8">
        <v>2.15</v>
      </c>
      <c r="H2057" s="10">
        <v>143.5</v>
      </c>
      <c r="I2057" s="32">
        <v>13</v>
      </c>
      <c r="J2057" s="7">
        <v>0</v>
      </c>
      <c r="K2057" s="6" t="s">
        <v>3090</v>
      </c>
      <c r="L2057" s="9" t="e">
        <f>VLOOKUP(C2057,ThoiHoc_DuKien20180119!$B$6:$B$346,1,FALSE)</f>
        <v>#N/A</v>
      </c>
      <c r="M2057" s="24" t="str">
        <f>VLOOKUP(C2057,SV_CoDiemChuaDu!$B$7:$I$26,8,FALSE)</f>
        <v>Anh văn A2.2</v>
      </c>
      <c r="N2057" s="6" t="e">
        <f>VLOOKUP(C2057,SoLanLamDATN!$A$2:$B$1192,2,FALSE)</f>
        <v>#N/A</v>
      </c>
      <c r="P2057" s="2">
        <f>VLOOKUP(C2057,[2]XetNhanDATN_20180120!$C$5:$J$2281,8,FALSE)</f>
        <v>0</v>
      </c>
    </row>
    <row r="2058" spans="1:16" x14ac:dyDescent="0.25">
      <c r="A2058" s="9">
        <v>2047</v>
      </c>
      <c r="B2058" s="9">
        <v>121</v>
      </c>
      <c r="C2058" s="7">
        <v>121130110</v>
      </c>
      <c r="D2058" s="7">
        <v>121130110</v>
      </c>
      <c r="E2058" s="6" t="s">
        <v>3091</v>
      </c>
      <c r="F2058" s="40" t="s">
        <v>1891</v>
      </c>
      <c r="G2058" s="8">
        <v>2.4300000000000002</v>
      </c>
      <c r="H2058" s="10">
        <v>143.5</v>
      </c>
      <c r="I2058" s="32">
        <v>5</v>
      </c>
      <c r="J2058" s="7">
        <v>0</v>
      </c>
      <c r="K2058" s="6" t="s">
        <v>3092</v>
      </c>
      <c r="L2058" s="9" t="e">
        <f>VLOOKUP(C2058,ThoiHoc_DuKien20180119!$B$6:$B$346,1,FALSE)</f>
        <v>#N/A</v>
      </c>
      <c r="M2058" s="24" t="e">
        <f>VLOOKUP(C2058,SV_CoDiemChuaDu!$B$7:$I$26,8,FALSE)</f>
        <v>#N/A</v>
      </c>
      <c r="N2058" s="6" t="e">
        <f>VLOOKUP(C2058,SoLanLamDATN!$A$2:$B$1192,2,FALSE)</f>
        <v>#N/A</v>
      </c>
      <c r="P2058" s="2">
        <f>VLOOKUP(C2058,[2]XetNhanDATN_20180120!$C$5:$J$2281,8,FALSE)</f>
        <v>0</v>
      </c>
    </row>
    <row r="2059" spans="1:16" x14ac:dyDescent="0.25">
      <c r="A2059" s="9">
        <v>2048</v>
      </c>
      <c r="B2059" s="9">
        <v>121</v>
      </c>
      <c r="C2059" s="7">
        <v>121130111</v>
      </c>
      <c r="D2059" s="7">
        <v>121130111</v>
      </c>
      <c r="E2059" s="6" t="s">
        <v>3093</v>
      </c>
      <c r="F2059" s="40" t="s">
        <v>1891</v>
      </c>
      <c r="G2059" s="8">
        <v>2.2799999999999998</v>
      </c>
      <c r="H2059" s="10">
        <v>143.5</v>
      </c>
      <c r="I2059" s="32">
        <v>5</v>
      </c>
      <c r="J2059" s="7">
        <v>0</v>
      </c>
      <c r="K2059" s="6" t="s">
        <v>3094</v>
      </c>
      <c r="L2059" s="9" t="e">
        <f>VLOOKUP(C2059,ThoiHoc_DuKien20180119!$B$6:$B$346,1,FALSE)</f>
        <v>#N/A</v>
      </c>
      <c r="M2059" s="24" t="e">
        <f>VLOOKUP(C2059,SV_CoDiemChuaDu!$B$7:$I$26,8,FALSE)</f>
        <v>#N/A</v>
      </c>
      <c r="N2059" s="6" t="e">
        <f>VLOOKUP(C2059,SoLanLamDATN!$A$2:$B$1192,2,FALSE)</f>
        <v>#N/A</v>
      </c>
      <c r="P2059" s="2">
        <f>VLOOKUP(C2059,[2]XetNhanDATN_20180120!$C$5:$J$2281,8,FALSE)</f>
        <v>0</v>
      </c>
    </row>
    <row r="2060" spans="1:16" x14ac:dyDescent="0.25">
      <c r="A2060" s="9">
        <v>2049</v>
      </c>
      <c r="B2060" s="9">
        <v>121</v>
      </c>
      <c r="C2060" s="7">
        <v>121130113</v>
      </c>
      <c r="D2060" s="7">
        <v>121130113</v>
      </c>
      <c r="E2060" s="6" t="s">
        <v>1533</v>
      </c>
      <c r="F2060" s="40" t="s">
        <v>1891</v>
      </c>
      <c r="G2060" s="8">
        <v>2.02</v>
      </c>
      <c r="H2060" s="10">
        <v>143.5</v>
      </c>
      <c r="I2060" s="32">
        <v>31</v>
      </c>
      <c r="J2060" s="7">
        <v>0</v>
      </c>
      <c r="K2060" s="6" t="s">
        <v>3095</v>
      </c>
      <c r="L2060" s="9" t="e">
        <f>VLOOKUP(C2060,ThoiHoc_DuKien20180119!$B$6:$B$346,1,FALSE)</f>
        <v>#N/A</v>
      </c>
      <c r="M2060" s="24" t="e">
        <f>VLOOKUP(C2060,SV_CoDiemChuaDu!$B$7:$I$26,8,FALSE)</f>
        <v>#N/A</v>
      </c>
      <c r="N2060" s="6" t="e">
        <f>VLOOKUP(C2060,SoLanLamDATN!$A$2:$B$1192,2,FALSE)</f>
        <v>#N/A</v>
      </c>
      <c r="P2060" s="2">
        <f>VLOOKUP(C2060,[2]XetNhanDATN_20180120!$C$5:$J$2281,8,FALSE)</f>
        <v>0</v>
      </c>
    </row>
    <row r="2061" spans="1:16" x14ac:dyDescent="0.25">
      <c r="A2061" s="9">
        <v>2050</v>
      </c>
      <c r="B2061" s="9">
        <v>121</v>
      </c>
      <c r="C2061" s="7">
        <v>121130121</v>
      </c>
      <c r="D2061" s="7">
        <v>121130121</v>
      </c>
      <c r="E2061" s="6" t="s">
        <v>3096</v>
      </c>
      <c r="F2061" s="40" t="s">
        <v>1891</v>
      </c>
      <c r="G2061" s="8">
        <v>2.21</v>
      </c>
      <c r="H2061" s="10">
        <v>143.5</v>
      </c>
      <c r="I2061" s="32">
        <v>5</v>
      </c>
      <c r="J2061" s="7">
        <v>0</v>
      </c>
      <c r="K2061" s="6" t="s">
        <v>3097</v>
      </c>
      <c r="L2061" s="9" t="e">
        <f>VLOOKUP(C2061,ThoiHoc_DuKien20180119!$B$6:$B$346,1,FALSE)</f>
        <v>#N/A</v>
      </c>
      <c r="M2061" s="24" t="e">
        <f>VLOOKUP(C2061,SV_CoDiemChuaDu!$B$7:$I$26,8,FALSE)</f>
        <v>#N/A</v>
      </c>
      <c r="N2061" s="6" t="e">
        <f>VLOOKUP(C2061,SoLanLamDATN!$A$2:$B$1192,2,FALSE)</f>
        <v>#N/A</v>
      </c>
      <c r="P2061" s="2">
        <f>VLOOKUP(C2061,[2]XetNhanDATN_20180120!$C$5:$J$2281,8,FALSE)</f>
        <v>0</v>
      </c>
    </row>
    <row r="2062" spans="1:16" x14ac:dyDescent="0.25">
      <c r="A2062" s="9">
        <v>2051</v>
      </c>
      <c r="B2062" s="9">
        <v>103</v>
      </c>
      <c r="C2062" s="7">
        <v>103130221</v>
      </c>
      <c r="D2062" s="7">
        <v>103130221</v>
      </c>
      <c r="E2062" s="6" t="s">
        <v>2464</v>
      </c>
      <c r="F2062" s="40" t="s">
        <v>735</v>
      </c>
      <c r="G2062" s="8">
        <v>2.35</v>
      </c>
      <c r="H2062" s="10">
        <v>145</v>
      </c>
      <c r="I2062" s="32">
        <v>10</v>
      </c>
      <c r="J2062" s="7">
        <v>0</v>
      </c>
      <c r="K2062" s="6" t="s">
        <v>2465</v>
      </c>
      <c r="L2062" s="9" t="e">
        <f>VLOOKUP(C2062,ThoiHoc_DuKien20180119!$B$6:$B$346,1,FALSE)</f>
        <v>#N/A</v>
      </c>
      <c r="M2062" s="24" t="e">
        <f>VLOOKUP(C2062,SV_CoDiemChuaDu!$B$7:$I$26,8,FALSE)</f>
        <v>#N/A</v>
      </c>
      <c r="N2062" s="6" t="e">
        <f>VLOOKUP(C2062,SoLanLamDATN!$A$2:$B$1192,2,FALSE)</f>
        <v>#N/A</v>
      </c>
      <c r="P2062" s="2">
        <f>VLOOKUP(C2062,[2]XetNhanDATN_20180120!$C$5:$J$2281,8,FALSE)</f>
        <v>0</v>
      </c>
    </row>
    <row r="2063" spans="1:16" x14ac:dyDescent="0.25">
      <c r="A2063" s="9">
        <v>2052</v>
      </c>
      <c r="B2063" s="9">
        <v>103</v>
      </c>
      <c r="C2063" s="7">
        <v>103130228</v>
      </c>
      <c r="D2063" s="7">
        <v>103130228</v>
      </c>
      <c r="E2063" s="6" t="s">
        <v>2466</v>
      </c>
      <c r="F2063" s="40" t="s">
        <v>735</v>
      </c>
      <c r="G2063" s="8">
        <v>2.38</v>
      </c>
      <c r="H2063" s="10">
        <v>145</v>
      </c>
      <c r="I2063" s="32">
        <v>5</v>
      </c>
      <c r="J2063" s="7">
        <v>0</v>
      </c>
      <c r="K2063" s="6" t="s">
        <v>2467</v>
      </c>
      <c r="L2063" s="9" t="e">
        <f>VLOOKUP(C2063,ThoiHoc_DuKien20180119!$B$6:$B$346,1,FALSE)</f>
        <v>#N/A</v>
      </c>
      <c r="M2063" s="24" t="e">
        <f>VLOOKUP(C2063,SV_CoDiemChuaDu!$B$7:$I$26,8,FALSE)</f>
        <v>#N/A</v>
      </c>
      <c r="N2063" s="6" t="e">
        <f>VLOOKUP(C2063,SoLanLamDATN!$A$2:$B$1192,2,FALSE)</f>
        <v>#N/A</v>
      </c>
      <c r="P2063" s="2">
        <f>VLOOKUP(C2063,[2]XetNhanDATN_20180120!$C$5:$J$2281,8,FALSE)</f>
        <v>0</v>
      </c>
    </row>
    <row r="2064" spans="1:16" x14ac:dyDescent="0.25">
      <c r="A2064" s="9">
        <v>2053</v>
      </c>
      <c r="B2064" s="9">
        <v>103</v>
      </c>
      <c r="C2064" s="7">
        <v>103130237</v>
      </c>
      <c r="D2064" s="7">
        <v>103130237</v>
      </c>
      <c r="E2064" s="6" t="s">
        <v>352</v>
      </c>
      <c r="F2064" s="40" t="s">
        <v>735</v>
      </c>
      <c r="G2064" s="8">
        <v>1.91</v>
      </c>
      <c r="H2064" s="10">
        <v>145</v>
      </c>
      <c r="I2064" s="32">
        <v>3.5</v>
      </c>
      <c r="J2064" s="7">
        <v>0</v>
      </c>
      <c r="K2064" s="6" t="s">
        <v>2470</v>
      </c>
      <c r="L2064" s="9" t="e">
        <f>VLOOKUP(C2064,ThoiHoc_DuKien20180119!$B$6:$B$346,1,FALSE)</f>
        <v>#N/A</v>
      </c>
      <c r="M2064" s="24" t="e">
        <f>VLOOKUP(C2064,SV_CoDiemChuaDu!$B$7:$I$26,8,FALSE)</f>
        <v>#N/A</v>
      </c>
      <c r="N2064" s="6" t="e">
        <f>VLOOKUP(C2064,SoLanLamDATN!$A$2:$B$1192,2,FALSE)</f>
        <v>#N/A</v>
      </c>
      <c r="P2064" s="2">
        <f>VLOOKUP(C2064,[2]XetNhanDATN_20180120!$C$5:$J$2281,8,FALSE)</f>
        <v>0</v>
      </c>
    </row>
    <row r="2065" spans="1:16" x14ac:dyDescent="0.25">
      <c r="A2065" s="9">
        <v>2054</v>
      </c>
      <c r="B2065" s="9">
        <v>118</v>
      </c>
      <c r="C2065" s="7">
        <v>118130005</v>
      </c>
      <c r="D2065" s="7">
        <v>118130005</v>
      </c>
      <c r="E2065" s="6" t="s">
        <v>3027</v>
      </c>
      <c r="F2065" s="40" t="s">
        <v>1828</v>
      </c>
      <c r="G2065" s="8">
        <v>1.74</v>
      </c>
      <c r="H2065" s="10">
        <v>142.5</v>
      </c>
      <c r="I2065" s="32">
        <v>31</v>
      </c>
      <c r="J2065" s="7">
        <v>0</v>
      </c>
      <c r="K2065" s="6" t="s">
        <v>3028</v>
      </c>
      <c r="L2065" s="9" t="e">
        <f>VLOOKUP(C2065,ThoiHoc_DuKien20180119!$B$6:$B$346,1,FALSE)</f>
        <v>#N/A</v>
      </c>
      <c r="M2065" s="24" t="e">
        <f>VLOOKUP(C2065,SV_CoDiemChuaDu!$B$7:$I$26,8,FALSE)</f>
        <v>#N/A</v>
      </c>
      <c r="N2065" s="6" t="e">
        <f>VLOOKUP(C2065,SoLanLamDATN!$A$2:$B$1192,2,FALSE)</f>
        <v>#N/A</v>
      </c>
      <c r="P2065" s="2">
        <f>VLOOKUP(C2065,[2]XetNhanDATN_20180120!$C$5:$J$2281,8,FALSE)</f>
        <v>0</v>
      </c>
    </row>
    <row r="2066" spans="1:16" x14ac:dyDescent="0.25">
      <c r="A2066" s="9">
        <v>2055</v>
      </c>
      <c r="B2066" s="9">
        <v>118</v>
      </c>
      <c r="C2066" s="7">
        <v>118130021</v>
      </c>
      <c r="D2066" s="7">
        <v>118130021</v>
      </c>
      <c r="E2066" s="6" t="s">
        <v>3029</v>
      </c>
      <c r="F2066" s="40" t="s">
        <v>1828</v>
      </c>
      <c r="G2066" s="8">
        <v>2.33</v>
      </c>
      <c r="H2066" s="10">
        <v>142.5</v>
      </c>
      <c r="I2066" s="32">
        <v>6</v>
      </c>
      <c r="J2066" s="7">
        <v>0</v>
      </c>
      <c r="K2066" s="6" t="s">
        <v>3030</v>
      </c>
      <c r="L2066" s="9" t="e">
        <f>VLOOKUP(C2066,ThoiHoc_DuKien20180119!$B$6:$B$346,1,FALSE)</f>
        <v>#N/A</v>
      </c>
      <c r="M2066" s="24" t="e">
        <f>VLOOKUP(C2066,SV_CoDiemChuaDu!$B$7:$I$26,8,FALSE)</f>
        <v>#N/A</v>
      </c>
      <c r="N2066" s="6" t="e">
        <f>VLOOKUP(C2066,SoLanLamDATN!$A$2:$B$1192,2,FALSE)</f>
        <v>#N/A</v>
      </c>
      <c r="P2066" s="2">
        <f>VLOOKUP(C2066,[2]XetNhanDATN_20180120!$C$5:$J$2281,8,FALSE)</f>
        <v>0</v>
      </c>
    </row>
    <row r="2067" spans="1:16" x14ac:dyDescent="0.25">
      <c r="A2067" s="9">
        <v>2056</v>
      </c>
      <c r="B2067" s="9">
        <v>118</v>
      </c>
      <c r="C2067" s="7">
        <v>118130026</v>
      </c>
      <c r="D2067" s="7">
        <v>118130026</v>
      </c>
      <c r="E2067" s="6" t="s">
        <v>3031</v>
      </c>
      <c r="F2067" s="40" t="s">
        <v>1828</v>
      </c>
      <c r="G2067" s="8">
        <v>2.4900000000000002</v>
      </c>
      <c r="H2067" s="10">
        <v>142.5</v>
      </c>
      <c r="I2067" s="32">
        <v>12</v>
      </c>
      <c r="J2067" s="7">
        <v>0</v>
      </c>
      <c r="K2067" s="6" t="s">
        <v>3032</v>
      </c>
      <c r="L2067" s="9" t="e">
        <f>VLOOKUP(C2067,ThoiHoc_DuKien20180119!$B$6:$B$346,1,FALSE)</f>
        <v>#N/A</v>
      </c>
      <c r="M2067" s="24" t="e">
        <f>VLOOKUP(C2067,SV_CoDiemChuaDu!$B$7:$I$26,8,FALSE)</f>
        <v>#N/A</v>
      </c>
      <c r="N2067" s="6" t="e">
        <f>VLOOKUP(C2067,SoLanLamDATN!$A$2:$B$1192,2,FALSE)</f>
        <v>#N/A</v>
      </c>
      <c r="P2067" s="2">
        <f>VLOOKUP(C2067,[2]XetNhanDATN_20180120!$C$5:$J$2281,8,FALSE)</f>
        <v>0</v>
      </c>
    </row>
    <row r="2068" spans="1:16" x14ac:dyDescent="0.25">
      <c r="A2068" s="9">
        <v>2057</v>
      </c>
      <c r="B2068" s="9">
        <v>118</v>
      </c>
      <c r="C2068" s="7">
        <v>118130038</v>
      </c>
      <c r="D2068" s="7">
        <v>118130038</v>
      </c>
      <c r="E2068" s="6" t="s">
        <v>3033</v>
      </c>
      <c r="F2068" s="40" t="s">
        <v>1828</v>
      </c>
      <c r="G2068" s="8">
        <v>1.96</v>
      </c>
      <c r="H2068" s="10">
        <v>142.5</v>
      </c>
      <c r="I2068" s="32">
        <v>30</v>
      </c>
      <c r="J2068" s="7">
        <v>0</v>
      </c>
      <c r="K2068" s="6" t="s">
        <v>3034</v>
      </c>
      <c r="L2068" s="9" t="e">
        <f>VLOOKUP(C2068,ThoiHoc_DuKien20180119!$B$6:$B$346,1,FALSE)</f>
        <v>#N/A</v>
      </c>
      <c r="M2068" s="24" t="e">
        <f>VLOOKUP(C2068,SV_CoDiemChuaDu!$B$7:$I$26,8,FALSE)</f>
        <v>#N/A</v>
      </c>
      <c r="N2068" s="6" t="e">
        <f>VLOOKUP(C2068,SoLanLamDATN!$A$2:$B$1192,2,FALSE)</f>
        <v>#N/A</v>
      </c>
      <c r="P2068" s="2">
        <f>VLOOKUP(C2068,[2]XetNhanDATN_20180120!$C$5:$J$2281,8,FALSE)</f>
        <v>0</v>
      </c>
    </row>
    <row r="2069" spans="1:16" x14ac:dyDescent="0.25">
      <c r="A2069" s="9">
        <v>2058</v>
      </c>
      <c r="B2069" s="9">
        <v>118</v>
      </c>
      <c r="C2069" s="7">
        <v>118130039</v>
      </c>
      <c r="D2069" s="7">
        <v>118130039</v>
      </c>
      <c r="E2069" s="6" t="s">
        <v>3035</v>
      </c>
      <c r="F2069" s="40" t="s">
        <v>1828</v>
      </c>
      <c r="G2069" s="8">
        <v>1.98</v>
      </c>
      <c r="H2069" s="10">
        <v>142.5</v>
      </c>
      <c r="I2069" s="32">
        <v>10</v>
      </c>
      <c r="J2069" s="7">
        <v>0</v>
      </c>
      <c r="K2069" s="6" t="s">
        <v>3036</v>
      </c>
      <c r="L2069" s="9" t="e">
        <f>VLOOKUP(C2069,ThoiHoc_DuKien20180119!$B$6:$B$346,1,FALSE)</f>
        <v>#N/A</v>
      </c>
      <c r="M2069" s="24" t="e">
        <f>VLOOKUP(C2069,SV_CoDiemChuaDu!$B$7:$I$26,8,FALSE)</f>
        <v>#N/A</v>
      </c>
      <c r="N2069" s="6" t="e">
        <f>VLOOKUP(C2069,SoLanLamDATN!$A$2:$B$1192,2,FALSE)</f>
        <v>#N/A</v>
      </c>
      <c r="P2069" s="2">
        <f>VLOOKUP(C2069,[2]XetNhanDATN_20180120!$C$5:$J$2281,8,FALSE)</f>
        <v>0</v>
      </c>
    </row>
    <row r="2070" spans="1:16" x14ac:dyDescent="0.25">
      <c r="A2070" s="9">
        <v>2059</v>
      </c>
      <c r="B2070" s="9">
        <v>118</v>
      </c>
      <c r="C2070" s="7">
        <v>118130061</v>
      </c>
      <c r="D2070" s="7">
        <v>118130061</v>
      </c>
      <c r="E2070" s="6" t="s">
        <v>3037</v>
      </c>
      <c r="F2070" s="40" t="s">
        <v>1828</v>
      </c>
      <c r="G2070" s="8">
        <v>1.95</v>
      </c>
      <c r="H2070" s="10">
        <v>142.5</v>
      </c>
      <c r="I2070" s="32">
        <v>19</v>
      </c>
      <c r="J2070" s="7">
        <v>0</v>
      </c>
      <c r="K2070" s="6" t="s">
        <v>3038</v>
      </c>
      <c r="L2070" s="9" t="e">
        <f>VLOOKUP(C2070,ThoiHoc_DuKien20180119!$B$6:$B$346,1,FALSE)</f>
        <v>#N/A</v>
      </c>
      <c r="M2070" s="24" t="e">
        <f>VLOOKUP(C2070,SV_CoDiemChuaDu!$B$7:$I$26,8,FALSE)</f>
        <v>#N/A</v>
      </c>
      <c r="N2070" s="6" t="e">
        <f>VLOOKUP(C2070,SoLanLamDATN!$A$2:$B$1192,2,FALSE)</f>
        <v>#N/A</v>
      </c>
      <c r="P2070" s="2">
        <f>VLOOKUP(C2070,[2]XetNhanDATN_20180120!$C$5:$J$2281,8,FALSE)</f>
        <v>0</v>
      </c>
    </row>
    <row r="2071" spans="1:16" x14ac:dyDescent="0.25">
      <c r="A2071" s="9">
        <v>2060</v>
      </c>
      <c r="B2071" s="9">
        <v>118</v>
      </c>
      <c r="C2071" s="7">
        <v>118130064</v>
      </c>
      <c r="D2071" s="7">
        <v>118130064</v>
      </c>
      <c r="E2071" s="6" t="s">
        <v>3039</v>
      </c>
      <c r="F2071" s="40" t="s">
        <v>1828</v>
      </c>
      <c r="G2071" s="8">
        <v>2.37</v>
      </c>
      <c r="H2071" s="10">
        <v>142.5</v>
      </c>
      <c r="I2071" s="32">
        <v>11</v>
      </c>
      <c r="J2071" s="7">
        <v>0</v>
      </c>
      <c r="K2071" s="6" t="s">
        <v>3040</v>
      </c>
      <c r="L2071" s="9" t="e">
        <f>VLOOKUP(C2071,ThoiHoc_DuKien20180119!$B$6:$B$346,1,FALSE)</f>
        <v>#N/A</v>
      </c>
      <c r="M2071" s="24" t="e">
        <f>VLOOKUP(C2071,SV_CoDiemChuaDu!$B$7:$I$26,8,FALSE)</f>
        <v>#N/A</v>
      </c>
      <c r="N2071" s="6" t="e">
        <f>VLOOKUP(C2071,SoLanLamDATN!$A$2:$B$1192,2,FALSE)</f>
        <v>#N/A</v>
      </c>
      <c r="P2071" s="2">
        <f>VLOOKUP(C2071,[2]XetNhanDATN_20180120!$C$5:$J$2281,8,FALSE)</f>
        <v>0</v>
      </c>
    </row>
    <row r="2072" spans="1:16" x14ac:dyDescent="0.25">
      <c r="A2072" s="9">
        <v>2061</v>
      </c>
      <c r="B2072" s="9">
        <v>118</v>
      </c>
      <c r="C2072" s="7">
        <v>118130068</v>
      </c>
      <c r="D2072" s="7">
        <v>118130068</v>
      </c>
      <c r="E2072" s="6" t="s">
        <v>3041</v>
      </c>
      <c r="F2072" s="40" t="s">
        <v>1830</v>
      </c>
      <c r="G2072" s="8">
        <v>2.4500000000000002</v>
      </c>
      <c r="H2072" s="10">
        <v>142.5</v>
      </c>
      <c r="I2072" s="32">
        <v>30</v>
      </c>
      <c r="J2072" s="7">
        <v>0</v>
      </c>
      <c r="K2072" s="6" t="s">
        <v>3042</v>
      </c>
      <c r="L2072" s="9" t="e">
        <f>VLOOKUP(C2072,ThoiHoc_DuKien20180119!$B$6:$B$346,1,FALSE)</f>
        <v>#N/A</v>
      </c>
      <c r="M2072" s="24" t="e">
        <f>VLOOKUP(C2072,SV_CoDiemChuaDu!$B$7:$I$26,8,FALSE)</f>
        <v>#N/A</v>
      </c>
      <c r="N2072" s="6" t="e">
        <f>VLOOKUP(C2072,SoLanLamDATN!$A$2:$B$1192,2,FALSE)</f>
        <v>#N/A</v>
      </c>
      <c r="P2072" s="2">
        <f>VLOOKUP(C2072,[2]XetNhanDATN_20180120!$C$5:$J$2281,8,FALSE)</f>
        <v>0</v>
      </c>
    </row>
    <row r="2073" spans="1:16" x14ac:dyDescent="0.25">
      <c r="A2073" s="9">
        <v>2062</v>
      </c>
      <c r="B2073" s="9">
        <v>118</v>
      </c>
      <c r="C2073" s="7">
        <v>118130115</v>
      </c>
      <c r="D2073" s="7">
        <v>118130115</v>
      </c>
      <c r="E2073" s="6" t="s">
        <v>3049</v>
      </c>
      <c r="F2073" s="40" t="s">
        <v>1830</v>
      </c>
      <c r="G2073" s="8">
        <v>2.0299999999999998</v>
      </c>
      <c r="H2073" s="10">
        <v>142.5</v>
      </c>
      <c r="I2073" s="32">
        <v>8</v>
      </c>
      <c r="J2073" s="7">
        <v>0</v>
      </c>
      <c r="K2073" s="6" t="s">
        <v>3050</v>
      </c>
      <c r="L2073" s="9" t="e">
        <f>VLOOKUP(C2073,ThoiHoc_DuKien20180119!$B$6:$B$346,1,FALSE)</f>
        <v>#N/A</v>
      </c>
      <c r="M2073" s="24" t="e">
        <f>VLOOKUP(C2073,SV_CoDiemChuaDu!$B$7:$I$26,8,FALSE)</f>
        <v>#N/A</v>
      </c>
      <c r="N2073" s="6" t="e">
        <f>VLOOKUP(C2073,SoLanLamDATN!$A$2:$B$1192,2,FALSE)</f>
        <v>#N/A</v>
      </c>
      <c r="P2073" s="2">
        <f>VLOOKUP(C2073,[2]XetNhanDATN_20180120!$C$5:$J$2281,8,FALSE)</f>
        <v>0</v>
      </c>
    </row>
    <row r="2074" spans="1:16" x14ac:dyDescent="0.25">
      <c r="A2074" s="9">
        <v>2063</v>
      </c>
      <c r="B2074" s="9">
        <v>117</v>
      </c>
      <c r="C2074" s="7">
        <v>117130003</v>
      </c>
      <c r="D2074" s="7">
        <v>117130003</v>
      </c>
      <c r="E2074" s="6" t="s">
        <v>2982</v>
      </c>
      <c r="F2074" s="40" t="s">
        <v>1730</v>
      </c>
      <c r="G2074" s="8">
        <v>3.02</v>
      </c>
      <c r="H2074" s="10">
        <v>143</v>
      </c>
      <c r="I2074" s="32">
        <v>2</v>
      </c>
      <c r="J2074" s="7">
        <v>0</v>
      </c>
      <c r="K2074" s="6" t="s">
        <v>2983</v>
      </c>
      <c r="L2074" s="9" t="e">
        <f>VLOOKUP(C2074,ThoiHoc_DuKien20180119!$B$6:$B$346,1,FALSE)</f>
        <v>#N/A</v>
      </c>
      <c r="M2074" s="24" t="e">
        <f>VLOOKUP(C2074,SV_CoDiemChuaDu!$B$7:$I$26,8,FALSE)</f>
        <v>#N/A</v>
      </c>
      <c r="N2074" s="6" t="e">
        <f>VLOOKUP(C2074,SoLanLamDATN!$A$2:$B$1192,2,FALSE)</f>
        <v>#N/A</v>
      </c>
      <c r="P2074" s="2">
        <f>VLOOKUP(C2074,[2]XetNhanDATN_20180120!$C$5:$J$2281,8,FALSE)</f>
        <v>0</v>
      </c>
    </row>
    <row r="2075" spans="1:16" x14ac:dyDescent="0.25">
      <c r="A2075" s="9">
        <v>2064</v>
      </c>
      <c r="B2075" s="9">
        <v>117</v>
      </c>
      <c r="C2075" s="7">
        <v>117130007</v>
      </c>
      <c r="D2075" s="7">
        <v>117130007</v>
      </c>
      <c r="E2075" s="6" t="s">
        <v>2984</v>
      </c>
      <c r="F2075" s="40" t="s">
        <v>1730</v>
      </c>
      <c r="G2075" s="8">
        <v>2.31</v>
      </c>
      <c r="H2075" s="10">
        <v>143</v>
      </c>
      <c r="I2075" s="32">
        <v>4</v>
      </c>
      <c r="J2075" s="7">
        <v>0</v>
      </c>
      <c r="K2075" s="6" t="s">
        <v>2985</v>
      </c>
      <c r="L2075" s="9" t="e">
        <f>VLOOKUP(C2075,ThoiHoc_DuKien20180119!$B$6:$B$346,1,FALSE)</f>
        <v>#N/A</v>
      </c>
      <c r="M2075" s="24" t="e">
        <f>VLOOKUP(C2075,SV_CoDiemChuaDu!$B$7:$I$26,8,FALSE)</f>
        <v>#N/A</v>
      </c>
      <c r="N2075" s="6" t="e">
        <f>VLOOKUP(C2075,SoLanLamDATN!$A$2:$B$1192,2,FALSE)</f>
        <v>#N/A</v>
      </c>
      <c r="P2075" s="2">
        <f>VLOOKUP(C2075,[2]XetNhanDATN_20180120!$C$5:$J$2281,8,FALSE)</f>
        <v>0</v>
      </c>
    </row>
    <row r="2076" spans="1:16" x14ac:dyDescent="0.25">
      <c r="A2076" s="9">
        <v>2065</v>
      </c>
      <c r="B2076" s="9">
        <v>117</v>
      </c>
      <c r="C2076" s="7">
        <v>117130017</v>
      </c>
      <c r="D2076" s="7">
        <v>117130017</v>
      </c>
      <c r="E2076" s="6" t="s">
        <v>2986</v>
      </c>
      <c r="F2076" s="40" t="s">
        <v>1730</v>
      </c>
      <c r="G2076" s="8">
        <v>2.0099999999999998</v>
      </c>
      <c r="H2076" s="10">
        <v>143</v>
      </c>
      <c r="I2076" s="32">
        <v>49.5</v>
      </c>
      <c r="J2076" s="7">
        <v>0</v>
      </c>
      <c r="K2076" s="6" t="s">
        <v>2987</v>
      </c>
      <c r="L2076" s="9" t="e">
        <f>VLOOKUP(C2076,ThoiHoc_DuKien20180119!$B$6:$B$346,1,FALSE)</f>
        <v>#N/A</v>
      </c>
      <c r="M2076" s="24" t="e">
        <f>VLOOKUP(C2076,SV_CoDiemChuaDu!$B$7:$I$26,8,FALSE)</f>
        <v>#N/A</v>
      </c>
      <c r="N2076" s="6" t="e">
        <f>VLOOKUP(C2076,SoLanLamDATN!$A$2:$B$1192,2,FALSE)</f>
        <v>#N/A</v>
      </c>
      <c r="P2076" s="2">
        <f>VLOOKUP(C2076,[2]XetNhanDATN_20180120!$C$5:$J$2281,8,FALSE)</f>
        <v>0</v>
      </c>
    </row>
    <row r="2077" spans="1:16" x14ac:dyDescent="0.25">
      <c r="A2077" s="9">
        <v>2066</v>
      </c>
      <c r="B2077" s="9">
        <v>117</v>
      </c>
      <c r="C2077" s="7">
        <v>117130029</v>
      </c>
      <c r="D2077" s="7">
        <v>117130029</v>
      </c>
      <c r="E2077" s="6" t="s">
        <v>989</v>
      </c>
      <c r="F2077" s="40" t="s">
        <v>1730</v>
      </c>
      <c r="G2077" s="8">
        <v>2.5</v>
      </c>
      <c r="H2077" s="10">
        <v>143</v>
      </c>
      <c r="I2077" s="32">
        <v>2</v>
      </c>
      <c r="J2077" s="7">
        <v>0</v>
      </c>
      <c r="K2077" s="6" t="s">
        <v>2983</v>
      </c>
      <c r="L2077" s="9" t="e">
        <f>VLOOKUP(C2077,ThoiHoc_DuKien20180119!$B$6:$B$346,1,FALSE)</f>
        <v>#N/A</v>
      </c>
      <c r="M2077" s="24" t="e">
        <f>VLOOKUP(C2077,SV_CoDiemChuaDu!$B$7:$I$26,8,FALSE)</f>
        <v>#N/A</v>
      </c>
      <c r="N2077" s="6" t="e">
        <f>VLOOKUP(C2077,SoLanLamDATN!$A$2:$B$1192,2,FALSE)</f>
        <v>#N/A</v>
      </c>
      <c r="P2077" s="2">
        <f>VLOOKUP(C2077,[2]XetNhanDATN_20180120!$C$5:$J$2281,8,FALSE)</f>
        <v>0</v>
      </c>
    </row>
    <row r="2078" spans="1:16" x14ac:dyDescent="0.25">
      <c r="A2078" s="9">
        <v>2067</v>
      </c>
      <c r="B2078" s="9">
        <v>117</v>
      </c>
      <c r="C2078" s="7">
        <v>117130031</v>
      </c>
      <c r="D2078" s="7">
        <v>117130031</v>
      </c>
      <c r="E2078" s="6" t="s">
        <v>2988</v>
      </c>
      <c r="F2078" s="40" t="s">
        <v>1730</v>
      </c>
      <c r="G2078" s="8">
        <v>2.73</v>
      </c>
      <c r="H2078" s="10">
        <v>143</v>
      </c>
      <c r="I2078" s="32">
        <v>2</v>
      </c>
      <c r="J2078" s="7">
        <v>0</v>
      </c>
      <c r="K2078" s="6" t="s">
        <v>2983</v>
      </c>
      <c r="L2078" s="9" t="e">
        <f>VLOOKUP(C2078,ThoiHoc_DuKien20180119!$B$6:$B$346,1,FALSE)</f>
        <v>#N/A</v>
      </c>
      <c r="M2078" s="24" t="e">
        <f>VLOOKUP(C2078,SV_CoDiemChuaDu!$B$7:$I$26,8,FALSE)</f>
        <v>#N/A</v>
      </c>
      <c r="N2078" s="6" t="e">
        <f>VLOOKUP(C2078,SoLanLamDATN!$A$2:$B$1192,2,FALSE)</f>
        <v>#N/A</v>
      </c>
      <c r="P2078" s="2">
        <f>VLOOKUP(C2078,[2]XetNhanDATN_20180120!$C$5:$J$2281,8,FALSE)</f>
        <v>0</v>
      </c>
    </row>
    <row r="2079" spans="1:16" x14ac:dyDescent="0.25">
      <c r="A2079" s="9">
        <v>2068</v>
      </c>
      <c r="B2079" s="9">
        <v>117</v>
      </c>
      <c r="C2079" s="7">
        <v>117130032</v>
      </c>
      <c r="D2079" s="7">
        <v>117130032</v>
      </c>
      <c r="E2079" s="6" t="s">
        <v>2989</v>
      </c>
      <c r="F2079" s="40" t="s">
        <v>1730</v>
      </c>
      <c r="G2079" s="8">
        <v>2.66</v>
      </c>
      <c r="H2079" s="10">
        <v>143</v>
      </c>
      <c r="I2079" s="32">
        <v>4</v>
      </c>
      <c r="J2079" s="7">
        <v>0</v>
      </c>
      <c r="K2079" s="6" t="s">
        <v>2985</v>
      </c>
      <c r="L2079" s="9" t="e">
        <f>VLOOKUP(C2079,ThoiHoc_DuKien20180119!$B$6:$B$346,1,FALSE)</f>
        <v>#N/A</v>
      </c>
      <c r="M2079" s="24" t="e">
        <f>VLOOKUP(C2079,SV_CoDiemChuaDu!$B$7:$I$26,8,FALSE)</f>
        <v>#N/A</v>
      </c>
      <c r="N2079" s="6" t="e">
        <f>VLOOKUP(C2079,SoLanLamDATN!$A$2:$B$1192,2,FALSE)</f>
        <v>#N/A</v>
      </c>
      <c r="P2079" s="2">
        <f>VLOOKUP(C2079,[2]XetNhanDATN_20180120!$C$5:$J$2281,8,FALSE)</f>
        <v>0</v>
      </c>
    </row>
    <row r="2080" spans="1:16" x14ac:dyDescent="0.25">
      <c r="A2080" s="9">
        <v>2069</v>
      </c>
      <c r="B2080" s="9">
        <v>117</v>
      </c>
      <c r="C2080" s="7">
        <v>117130035</v>
      </c>
      <c r="D2080" s="7">
        <v>117130035</v>
      </c>
      <c r="E2080" s="6" t="s">
        <v>2992</v>
      </c>
      <c r="F2080" s="40" t="s">
        <v>1730</v>
      </c>
      <c r="G2080" s="8">
        <v>2.13</v>
      </c>
      <c r="H2080" s="10">
        <v>143</v>
      </c>
      <c r="I2080" s="32">
        <v>16</v>
      </c>
      <c r="J2080" s="7">
        <v>0</v>
      </c>
      <c r="K2080" s="6" t="s">
        <v>2993</v>
      </c>
      <c r="L2080" s="9" t="e">
        <f>VLOOKUP(C2080,ThoiHoc_DuKien20180119!$B$6:$B$346,1,FALSE)</f>
        <v>#N/A</v>
      </c>
      <c r="M2080" s="24" t="e">
        <f>VLOOKUP(C2080,SV_CoDiemChuaDu!$B$7:$I$26,8,FALSE)</f>
        <v>#N/A</v>
      </c>
      <c r="N2080" s="6" t="e">
        <f>VLOOKUP(C2080,SoLanLamDATN!$A$2:$B$1192,2,FALSE)</f>
        <v>#N/A</v>
      </c>
      <c r="P2080" s="2">
        <f>VLOOKUP(C2080,[2]XetNhanDATN_20180120!$C$5:$J$2281,8,FALSE)</f>
        <v>0</v>
      </c>
    </row>
    <row r="2081" spans="1:16" x14ac:dyDescent="0.25">
      <c r="A2081" s="9">
        <v>2070</v>
      </c>
      <c r="B2081" s="9">
        <v>117</v>
      </c>
      <c r="C2081" s="7">
        <v>117130036</v>
      </c>
      <c r="D2081" s="7">
        <v>117130036</v>
      </c>
      <c r="E2081" s="6" t="s">
        <v>2994</v>
      </c>
      <c r="F2081" s="40" t="s">
        <v>1730</v>
      </c>
      <c r="G2081" s="8">
        <v>2.2799999999999998</v>
      </c>
      <c r="H2081" s="10">
        <v>143</v>
      </c>
      <c r="I2081" s="32">
        <v>36</v>
      </c>
      <c r="J2081" s="7">
        <v>0</v>
      </c>
      <c r="K2081" s="6" t="s">
        <v>3576</v>
      </c>
      <c r="L2081" s="9" t="e">
        <f>VLOOKUP(C2081,ThoiHoc_DuKien20180119!$B$6:$B$346,1,FALSE)</f>
        <v>#N/A</v>
      </c>
      <c r="M2081" s="24" t="e">
        <f>VLOOKUP(C2081,SV_CoDiemChuaDu!$B$7:$I$26,8,FALSE)</f>
        <v>#N/A</v>
      </c>
      <c r="N2081" s="6" t="e">
        <f>VLOOKUP(C2081,SoLanLamDATN!$A$2:$B$1192,2,FALSE)</f>
        <v>#N/A</v>
      </c>
      <c r="P2081" s="2">
        <f>VLOOKUP(C2081,[2]XetNhanDATN_20180120!$C$5:$J$2281,8,FALSE)</f>
        <v>0</v>
      </c>
    </row>
    <row r="2082" spans="1:16" x14ac:dyDescent="0.25">
      <c r="A2082" s="9">
        <v>2071</v>
      </c>
      <c r="B2082" s="9">
        <v>117</v>
      </c>
      <c r="C2082" s="7">
        <v>117130037</v>
      </c>
      <c r="D2082" s="7">
        <v>117130037</v>
      </c>
      <c r="E2082" s="6" t="s">
        <v>2995</v>
      </c>
      <c r="F2082" s="40" t="s">
        <v>1730</v>
      </c>
      <c r="G2082" s="8">
        <v>1.96</v>
      </c>
      <c r="H2082" s="10">
        <v>143</v>
      </c>
      <c r="I2082" s="32">
        <v>9</v>
      </c>
      <c r="J2082" s="7">
        <v>0</v>
      </c>
      <c r="K2082" s="6" t="s">
        <v>2996</v>
      </c>
      <c r="L2082" s="9" t="e">
        <f>VLOOKUP(C2082,ThoiHoc_DuKien20180119!$B$6:$B$346,1,FALSE)</f>
        <v>#N/A</v>
      </c>
      <c r="M2082" s="24" t="e">
        <f>VLOOKUP(C2082,SV_CoDiemChuaDu!$B$7:$I$26,8,FALSE)</f>
        <v>#N/A</v>
      </c>
      <c r="N2082" s="6" t="e">
        <f>VLOOKUP(C2082,SoLanLamDATN!$A$2:$B$1192,2,FALSE)</f>
        <v>#N/A</v>
      </c>
      <c r="P2082" s="2">
        <f>VLOOKUP(C2082,[2]XetNhanDATN_20180120!$C$5:$J$2281,8,FALSE)</f>
        <v>0</v>
      </c>
    </row>
    <row r="2083" spans="1:16" x14ac:dyDescent="0.25">
      <c r="A2083" s="9">
        <v>2072</v>
      </c>
      <c r="B2083" s="9">
        <v>117</v>
      </c>
      <c r="C2083" s="7">
        <v>117130040</v>
      </c>
      <c r="D2083" s="7">
        <v>117130040</v>
      </c>
      <c r="E2083" s="6" t="s">
        <v>2997</v>
      </c>
      <c r="F2083" s="40" t="s">
        <v>1730</v>
      </c>
      <c r="G2083" s="8">
        <v>3</v>
      </c>
      <c r="H2083" s="10">
        <v>143</v>
      </c>
      <c r="I2083" s="32">
        <v>2</v>
      </c>
      <c r="J2083" s="7">
        <v>0</v>
      </c>
      <c r="K2083" s="6" t="s">
        <v>2983</v>
      </c>
      <c r="L2083" s="9" t="e">
        <f>VLOOKUP(C2083,ThoiHoc_DuKien20180119!$B$6:$B$346,1,FALSE)</f>
        <v>#N/A</v>
      </c>
      <c r="M2083" s="24" t="e">
        <f>VLOOKUP(C2083,SV_CoDiemChuaDu!$B$7:$I$26,8,FALSE)</f>
        <v>#N/A</v>
      </c>
      <c r="N2083" s="6" t="e">
        <f>VLOOKUP(C2083,SoLanLamDATN!$A$2:$B$1192,2,FALSE)</f>
        <v>#N/A</v>
      </c>
      <c r="P2083" s="2">
        <f>VLOOKUP(C2083,[2]XetNhanDATN_20180120!$C$5:$J$2281,8,FALSE)</f>
        <v>0</v>
      </c>
    </row>
    <row r="2084" spans="1:16" x14ac:dyDescent="0.25">
      <c r="A2084" s="9">
        <v>2073</v>
      </c>
      <c r="B2084" s="9">
        <v>117</v>
      </c>
      <c r="C2084" s="7">
        <v>117130041</v>
      </c>
      <c r="D2084" s="7">
        <v>117130041</v>
      </c>
      <c r="E2084" s="6" t="s">
        <v>995</v>
      </c>
      <c r="F2084" s="40" t="s">
        <v>1730</v>
      </c>
      <c r="G2084" s="8">
        <v>2.33</v>
      </c>
      <c r="H2084" s="10">
        <v>143</v>
      </c>
      <c r="I2084" s="32">
        <v>8.5</v>
      </c>
      <c r="J2084" s="7">
        <v>0</v>
      </c>
      <c r="K2084" s="6" t="s">
        <v>2998</v>
      </c>
      <c r="L2084" s="9" t="e">
        <f>VLOOKUP(C2084,ThoiHoc_DuKien20180119!$B$6:$B$346,1,FALSE)</f>
        <v>#N/A</v>
      </c>
      <c r="M2084" s="24" t="e">
        <f>VLOOKUP(C2084,SV_CoDiemChuaDu!$B$7:$I$26,8,FALSE)</f>
        <v>#N/A</v>
      </c>
      <c r="N2084" s="6" t="e">
        <f>VLOOKUP(C2084,SoLanLamDATN!$A$2:$B$1192,2,FALSE)</f>
        <v>#N/A</v>
      </c>
      <c r="P2084" s="2">
        <f>VLOOKUP(C2084,[2]XetNhanDATN_20180120!$C$5:$J$2281,8,FALSE)</f>
        <v>0</v>
      </c>
    </row>
    <row r="2085" spans="1:16" x14ac:dyDescent="0.25">
      <c r="A2085" s="9">
        <v>2074</v>
      </c>
      <c r="B2085" s="9">
        <v>117</v>
      </c>
      <c r="C2085" s="7">
        <v>117130046</v>
      </c>
      <c r="D2085" s="7">
        <v>117130046</v>
      </c>
      <c r="E2085" s="6" t="s">
        <v>2999</v>
      </c>
      <c r="F2085" s="40" t="s">
        <v>1730</v>
      </c>
      <c r="G2085" s="8">
        <v>2.74</v>
      </c>
      <c r="H2085" s="10">
        <v>143</v>
      </c>
      <c r="I2085" s="32">
        <v>2</v>
      </c>
      <c r="J2085" s="7">
        <v>0</v>
      </c>
      <c r="K2085" s="6" t="s">
        <v>2983</v>
      </c>
      <c r="L2085" s="9" t="e">
        <f>VLOOKUP(C2085,ThoiHoc_DuKien20180119!$B$6:$B$346,1,FALSE)</f>
        <v>#N/A</v>
      </c>
      <c r="M2085" s="24" t="e">
        <f>VLOOKUP(C2085,SV_CoDiemChuaDu!$B$7:$I$26,8,FALSE)</f>
        <v>#N/A</v>
      </c>
      <c r="N2085" s="6" t="e">
        <f>VLOOKUP(C2085,SoLanLamDATN!$A$2:$B$1192,2,FALSE)</f>
        <v>#N/A</v>
      </c>
      <c r="P2085" s="2">
        <f>VLOOKUP(C2085,[2]XetNhanDATN_20180120!$C$5:$J$2281,8,FALSE)</f>
        <v>0</v>
      </c>
    </row>
    <row r="2086" spans="1:16" x14ac:dyDescent="0.25">
      <c r="A2086" s="9">
        <v>2075</v>
      </c>
      <c r="B2086" s="9">
        <v>117</v>
      </c>
      <c r="C2086" s="7">
        <v>117130049</v>
      </c>
      <c r="D2086" s="7">
        <v>117130049</v>
      </c>
      <c r="E2086" s="6" t="s">
        <v>3000</v>
      </c>
      <c r="F2086" s="40" t="s">
        <v>1730</v>
      </c>
      <c r="G2086" s="8">
        <v>2.5499999999999998</v>
      </c>
      <c r="H2086" s="10">
        <v>143</v>
      </c>
      <c r="I2086" s="32">
        <v>2</v>
      </c>
      <c r="J2086" s="7">
        <v>0</v>
      </c>
      <c r="K2086" s="6" t="s">
        <v>3001</v>
      </c>
      <c r="L2086" s="9" t="e">
        <f>VLOOKUP(C2086,ThoiHoc_DuKien20180119!$B$6:$B$346,1,FALSE)</f>
        <v>#N/A</v>
      </c>
      <c r="M2086" s="24" t="e">
        <f>VLOOKUP(C2086,SV_CoDiemChuaDu!$B$7:$I$26,8,FALSE)</f>
        <v>#N/A</v>
      </c>
      <c r="N2086" s="6" t="e">
        <f>VLOOKUP(C2086,SoLanLamDATN!$A$2:$B$1192,2,FALSE)</f>
        <v>#N/A</v>
      </c>
      <c r="P2086" s="2">
        <f>VLOOKUP(C2086,[2]XetNhanDATN_20180120!$C$5:$J$2281,8,FALSE)</f>
        <v>0</v>
      </c>
    </row>
    <row r="2087" spans="1:16" x14ac:dyDescent="0.25">
      <c r="A2087" s="9">
        <v>2076</v>
      </c>
      <c r="B2087" s="9">
        <v>117</v>
      </c>
      <c r="C2087" s="7">
        <v>117130063</v>
      </c>
      <c r="D2087" s="7">
        <v>117130063</v>
      </c>
      <c r="E2087" s="6" t="s">
        <v>3002</v>
      </c>
      <c r="F2087" s="40" t="s">
        <v>1730</v>
      </c>
      <c r="G2087" s="8">
        <v>3.01</v>
      </c>
      <c r="H2087" s="10">
        <v>143</v>
      </c>
      <c r="I2087" s="32">
        <v>4</v>
      </c>
      <c r="J2087" s="7">
        <v>0</v>
      </c>
      <c r="K2087" s="6" t="s">
        <v>2985</v>
      </c>
      <c r="L2087" s="9" t="e">
        <f>VLOOKUP(C2087,ThoiHoc_DuKien20180119!$B$6:$B$346,1,FALSE)</f>
        <v>#N/A</v>
      </c>
      <c r="M2087" s="24" t="e">
        <f>VLOOKUP(C2087,SV_CoDiemChuaDu!$B$7:$I$26,8,FALSE)</f>
        <v>#N/A</v>
      </c>
      <c r="N2087" s="6" t="e">
        <f>VLOOKUP(C2087,SoLanLamDATN!$A$2:$B$1192,2,FALSE)</f>
        <v>#N/A</v>
      </c>
      <c r="P2087" s="2">
        <f>VLOOKUP(C2087,[2]XetNhanDATN_20180120!$C$5:$J$2281,8,FALSE)</f>
        <v>0</v>
      </c>
    </row>
    <row r="2088" spans="1:16" x14ac:dyDescent="0.25">
      <c r="A2088" s="9">
        <v>2077</v>
      </c>
      <c r="B2088" s="9">
        <v>117</v>
      </c>
      <c r="C2088" s="7">
        <v>117130066</v>
      </c>
      <c r="D2088" s="7">
        <v>117130066</v>
      </c>
      <c r="E2088" s="6" t="s">
        <v>923</v>
      </c>
      <c r="F2088" s="40" t="s">
        <v>1730</v>
      </c>
      <c r="G2088" s="8">
        <v>2.23</v>
      </c>
      <c r="H2088" s="10">
        <v>143</v>
      </c>
      <c r="I2088" s="32">
        <v>11</v>
      </c>
      <c r="J2088" s="7">
        <v>0</v>
      </c>
      <c r="K2088" s="6" t="s">
        <v>3003</v>
      </c>
      <c r="L2088" s="9" t="e">
        <f>VLOOKUP(C2088,ThoiHoc_DuKien20180119!$B$6:$B$346,1,FALSE)</f>
        <v>#N/A</v>
      </c>
      <c r="M2088" s="24" t="e">
        <f>VLOOKUP(C2088,SV_CoDiemChuaDu!$B$7:$I$26,8,FALSE)</f>
        <v>#N/A</v>
      </c>
      <c r="N2088" s="6" t="e">
        <f>VLOOKUP(C2088,SoLanLamDATN!$A$2:$B$1192,2,FALSE)</f>
        <v>#N/A</v>
      </c>
      <c r="P2088" s="2">
        <f>VLOOKUP(C2088,[2]XetNhanDATN_20180120!$C$5:$J$2281,8,FALSE)</f>
        <v>0</v>
      </c>
    </row>
    <row r="2089" spans="1:16" x14ac:dyDescent="0.25">
      <c r="A2089" s="9">
        <v>2078</v>
      </c>
      <c r="B2089" s="9">
        <v>104</v>
      </c>
      <c r="C2089" s="7">
        <v>104130013</v>
      </c>
      <c r="D2089" s="7">
        <v>104130013</v>
      </c>
      <c r="E2089" s="6" t="s">
        <v>2471</v>
      </c>
      <c r="F2089" s="40" t="s">
        <v>756</v>
      </c>
      <c r="G2089" s="8">
        <v>1.99</v>
      </c>
      <c r="H2089" s="10">
        <v>142.5</v>
      </c>
      <c r="I2089" s="32">
        <v>5</v>
      </c>
      <c r="J2089" s="7">
        <v>0</v>
      </c>
      <c r="K2089" s="6" t="s">
        <v>2472</v>
      </c>
      <c r="L2089" s="9" t="e">
        <f>VLOOKUP(C2089,ThoiHoc_DuKien20180119!$B$6:$B$346,1,FALSE)</f>
        <v>#N/A</v>
      </c>
      <c r="M2089" s="24" t="e">
        <f>VLOOKUP(C2089,SV_CoDiemChuaDu!$B$7:$I$26,8,FALSE)</f>
        <v>#N/A</v>
      </c>
      <c r="N2089" s="6" t="e">
        <f>VLOOKUP(C2089,SoLanLamDATN!$A$2:$B$1192,2,FALSE)</f>
        <v>#N/A</v>
      </c>
      <c r="P2089" s="2">
        <f>VLOOKUP(C2089,[2]XetNhanDATN_20180120!$C$5:$J$2281,8,FALSE)</f>
        <v>0</v>
      </c>
    </row>
    <row r="2090" spans="1:16" x14ac:dyDescent="0.25">
      <c r="A2090" s="9">
        <v>2079</v>
      </c>
      <c r="B2090" s="9">
        <v>104</v>
      </c>
      <c r="C2090" s="7">
        <v>104130014</v>
      </c>
      <c r="D2090" s="7">
        <v>104130014</v>
      </c>
      <c r="E2090" s="6" t="s">
        <v>2473</v>
      </c>
      <c r="F2090" s="40" t="s">
        <v>756</v>
      </c>
      <c r="G2090" s="8">
        <v>2.0499999999999998</v>
      </c>
      <c r="H2090" s="10">
        <v>142.5</v>
      </c>
      <c r="I2090" s="32">
        <v>34</v>
      </c>
      <c r="J2090" s="7">
        <v>0</v>
      </c>
      <c r="K2090" s="6" t="s">
        <v>2474</v>
      </c>
      <c r="L2090" s="9" t="e">
        <f>VLOOKUP(C2090,ThoiHoc_DuKien20180119!$B$6:$B$346,1,FALSE)</f>
        <v>#N/A</v>
      </c>
      <c r="M2090" s="24" t="e">
        <f>VLOOKUP(C2090,SV_CoDiemChuaDu!$B$7:$I$26,8,FALSE)</f>
        <v>#N/A</v>
      </c>
      <c r="N2090" s="6" t="e">
        <f>VLOOKUP(C2090,SoLanLamDATN!$A$2:$B$1192,2,FALSE)</f>
        <v>#N/A</v>
      </c>
      <c r="P2090" s="2">
        <f>VLOOKUP(C2090,[2]XetNhanDATN_20180120!$C$5:$J$2281,8,FALSE)</f>
        <v>0</v>
      </c>
    </row>
    <row r="2091" spans="1:16" x14ac:dyDescent="0.25">
      <c r="A2091" s="9">
        <v>2080</v>
      </c>
      <c r="B2091" s="9">
        <v>104</v>
      </c>
      <c r="C2091" s="7">
        <v>104130019</v>
      </c>
      <c r="D2091" s="7">
        <v>104130019</v>
      </c>
      <c r="E2091" s="6" t="s">
        <v>2475</v>
      </c>
      <c r="F2091" s="40" t="s">
        <v>756</v>
      </c>
      <c r="G2091" s="8">
        <v>2.33</v>
      </c>
      <c r="H2091" s="10">
        <v>142.5</v>
      </c>
      <c r="I2091" s="32">
        <v>22</v>
      </c>
      <c r="J2091" s="7">
        <v>0</v>
      </c>
      <c r="K2091" s="6" t="s">
        <v>2476</v>
      </c>
      <c r="L2091" s="9" t="e">
        <f>VLOOKUP(C2091,ThoiHoc_DuKien20180119!$B$6:$B$346,1,FALSE)</f>
        <v>#N/A</v>
      </c>
      <c r="M2091" s="24" t="e">
        <f>VLOOKUP(C2091,SV_CoDiemChuaDu!$B$7:$I$26,8,FALSE)</f>
        <v>#N/A</v>
      </c>
      <c r="N2091" s="6" t="e">
        <f>VLOOKUP(C2091,SoLanLamDATN!$A$2:$B$1192,2,FALSE)</f>
        <v>#N/A</v>
      </c>
      <c r="P2091" s="2">
        <f>VLOOKUP(C2091,[2]XetNhanDATN_20180120!$C$5:$J$2281,8,FALSE)</f>
        <v>0</v>
      </c>
    </row>
    <row r="2092" spans="1:16" x14ac:dyDescent="0.25">
      <c r="A2092" s="9">
        <v>2081</v>
      </c>
      <c r="B2092" s="9">
        <v>104</v>
      </c>
      <c r="C2092" s="7">
        <v>104130021</v>
      </c>
      <c r="D2092" s="7">
        <v>104130021</v>
      </c>
      <c r="E2092" s="6" t="s">
        <v>2477</v>
      </c>
      <c r="F2092" s="40" t="s">
        <v>756</v>
      </c>
      <c r="G2092" s="8">
        <v>1.88</v>
      </c>
      <c r="H2092" s="10">
        <v>142.5</v>
      </c>
      <c r="I2092" s="32">
        <v>12</v>
      </c>
      <c r="J2092" s="7">
        <v>0</v>
      </c>
      <c r="K2092" s="6" t="s">
        <v>2478</v>
      </c>
      <c r="L2092" s="9" t="e">
        <f>VLOOKUP(C2092,ThoiHoc_DuKien20180119!$B$6:$B$346,1,FALSE)</f>
        <v>#N/A</v>
      </c>
      <c r="M2092" s="24" t="e">
        <f>VLOOKUP(C2092,SV_CoDiemChuaDu!$B$7:$I$26,8,FALSE)</f>
        <v>#N/A</v>
      </c>
      <c r="N2092" s="6" t="e">
        <f>VLOOKUP(C2092,SoLanLamDATN!$A$2:$B$1192,2,FALSE)</f>
        <v>#N/A</v>
      </c>
      <c r="P2092" s="2">
        <f>VLOOKUP(C2092,[2]XetNhanDATN_20180120!$C$5:$J$2281,8,FALSE)</f>
        <v>0</v>
      </c>
    </row>
    <row r="2093" spans="1:16" x14ac:dyDescent="0.25">
      <c r="A2093" s="9">
        <v>2082</v>
      </c>
      <c r="B2093" s="9">
        <v>104</v>
      </c>
      <c r="C2093" s="7">
        <v>104130025</v>
      </c>
      <c r="D2093" s="7">
        <v>104130025</v>
      </c>
      <c r="E2093" s="6" t="s">
        <v>328</v>
      </c>
      <c r="F2093" s="40" t="s">
        <v>756</v>
      </c>
      <c r="G2093" s="8">
        <v>2.64</v>
      </c>
      <c r="H2093" s="10">
        <v>142.5</v>
      </c>
      <c r="I2093" s="32">
        <v>1</v>
      </c>
      <c r="J2093" s="7">
        <v>0</v>
      </c>
      <c r="K2093" s="6" t="s">
        <v>2479</v>
      </c>
      <c r="L2093" s="9" t="e">
        <f>VLOOKUP(C2093,ThoiHoc_DuKien20180119!$B$6:$B$346,1,FALSE)</f>
        <v>#N/A</v>
      </c>
      <c r="M2093" s="24" t="e">
        <f>VLOOKUP(C2093,SV_CoDiemChuaDu!$B$7:$I$26,8,FALSE)</f>
        <v>#N/A</v>
      </c>
      <c r="N2093" s="6" t="e">
        <f>VLOOKUP(C2093,SoLanLamDATN!$A$2:$B$1192,2,FALSE)</f>
        <v>#N/A</v>
      </c>
      <c r="P2093" s="2">
        <f>VLOOKUP(C2093,[2]XetNhanDATN_20180120!$C$5:$J$2281,8,FALSE)</f>
        <v>0</v>
      </c>
    </row>
    <row r="2094" spans="1:16" x14ac:dyDescent="0.25">
      <c r="A2094" s="9">
        <v>2083</v>
      </c>
      <c r="B2094" s="9">
        <v>104</v>
      </c>
      <c r="C2094" s="7">
        <v>104130031</v>
      </c>
      <c r="D2094" s="7">
        <v>104130031</v>
      </c>
      <c r="E2094" s="6" t="s">
        <v>2480</v>
      </c>
      <c r="F2094" s="40" t="s">
        <v>756</v>
      </c>
      <c r="G2094" s="8">
        <v>1.99</v>
      </c>
      <c r="H2094" s="10">
        <v>142.5</v>
      </c>
      <c r="I2094" s="32">
        <v>21</v>
      </c>
      <c r="J2094" s="7">
        <v>0</v>
      </c>
      <c r="K2094" s="6" t="s">
        <v>2481</v>
      </c>
      <c r="L2094" s="9" t="e">
        <f>VLOOKUP(C2094,ThoiHoc_DuKien20180119!$B$6:$B$346,1,FALSE)</f>
        <v>#N/A</v>
      </c>
      <c r="M2094" s="24" t="e">
        <f>VLOOKUP(C2094,SV_CoDiemChuaDu!$B$7:$I$26,8,FALSE)</f>
        <v>#N/A</v>
      </c>
      <c r="N2094" s="6" t="e">
        <f>VLOOKUP(C2094,SoLanLamDATN!$A$2:$B$1192,2,FALSE)</f>
        <v>#N/A</v>
      </c>
      <c r="P2094" s="2">
        <f>VLOOKUP(C2094,[2]XetNhanDATN_20180120!$C$5:$J$2281,8,FALSE)</f>
        <v>0</v>
      </c>
    </row>
    <row r="2095" spans="1:16" x14ac:dyDescent="0.25">
      <c r="A2095" s="9">
        <v>2084</v>
      </c>
      <c r="B2095" s="9">
        <v>104</v>
      </c>
      <c r="C2095" s="7">
        <v>104130042</v>
      </c>
      <c r="D2095" s="7">
        <v>104130042</v>
      </c>
      <c r="E2095" s="6" t="s">
        <v>2482</v>
      </c>
      <c r="F2095" s="40" t="s">
        <v>756</v>
      </c>
      <c r="G2095" s="8">
        <v>1.77</v>
      </c>
      <c r="H2095" s="10">
        <v>142.5</v>
      </c>
      <c r="I2095" s="32">
        <v>16</v>
      </c>
      <c r="J2095" s="7">
        <v>0</v>
      </c>
      <c r="K2095" s="6" t="s">
        <v>2483</v>
      </c>
      <c r="L2095" s="9" t="e">
        <f>VLOOKUP(C2095,ThoiHoc_DuKien20180119!$B$6:$B$346,1,FALSE)</f>
        <v>#N/A</v>
      </c>
      <c r="M2095" s="24" t="e">
        <f>VLOOKUP(C2095,SV_CoDiemChuaDu!$B$7:$I$26,8,FALSE)</f>
        <v>#N/A</v>
      </c>
      <c r="N2095" s="6" t="e">
        <f>VLOOKUP(C2095,SoLanLamDATN!$A$2:$B$1192,2,FALSE)</f>
        <v>#N/A</v>
      </c>
      <c r="P2095" s="2">
        <f>VLOOKUP(C2095,[2]XetNhanDATN_20180120!$C$5:$J$2281,8,FALSE)</f>
        <v>0</v>
      </c>
    </row>
    <row r="2096" spans="1:16" x14ac:dyDescent="0.25">
      <c r="A2096" s="9">
        <v>2085</v>
      </c>
      <c r="B2096" s="9">
        <v>104</v>
      </c>
      <c r="C2096" s="7">
        <v>104130064</v>
      </c>
      <c r="D2096" s="7">
        <v>104130064</v>
      </c>
      <c r="E2096" s="6" t="s">
        <v>2486</v>
      </c>
      <c r="F2096" s="40" t="s">
        <v>756</v>
      </c>
      <c r="G2096" s="8">
        <v>1.99</v>
      </c>
      <c r="H2096" s="10">
        <v>142.5</v>
      </c>
      <c r="I2096" s="32">
        <v>11.5</v>
      </c>
      <c r="J2096" s="7">
        <v>0</v>
      </c>
      <c r="K2096" s="6" t="s">
        <v>2487</v>
      </c>
      <c r="L2096" s="9" t="e">
        <f>VLOOKUP(C2096,ThoiHoc_DuKien20180119!$B$6:$B$346,1,FALSE)</f>
        <v>#N/A</v>
      </c>
      <c r="M2096" s="24" t="e">
        <f>VLOOKUP(C2096,SV_CoDiemChuaDu!$B$7:$I$26,8,FALSE)</f>
        <v>#N/A</v>
      </c>
      <c r="N2096" s="6" t="e">
        <f>VLOOKUP(C2096,SoLanLamDATN!$A$2:$B$1192,2,FALSE)</f>
        <v>#N/A</v>
      </c>
      <c r="P2096" s="2">
        <f>VLOOKUP(C2096,[2]XetNhanDATN_20180120!$C$5:$J$2281,8,FALSE)</f>
        <v>0</v>
      </c>
    </row>
    <row r="2097" spans="1:16" x14ac:dyDescent="0.25">
      <c r="A2097" s="9">
        <v>2086</v>
      </c>
      <c r="B2097" s="9">
        <v>104</v>
      </c>
      <c r="C2097" s="7">
        <v>104130065</v>
      </c>
      <c r="D2097" s="7">
        <v>104130065</v>
      </c>
      <c r="E2097" s="6" t="s">
        <v>2488</v>
      </c>
      <c r="F2097" s="40" t="s">
        <v>756</v>
      </c>
      <c r="G2097" s="8">
        <v>1.98</v>
      </c>
      <c r="H2097" s="10">
        <v>142.5</v>
      </c>
      <c r="I2097" s="32">
        <v>12</v>
      </c>
      <c r="J2097" s="7">
        <v>0</v>
      </c>
      <c r="K2097" s="6" t="s">
        <v>2489</v>
      </c>
      <c r="L2097" s="9" t="e">
        <f>VLOOKUP(C2097,ThoiHoc_DuKien20180119!$B$6:$B$346,1,FALSE)</f>
        <v>#N/A</v>
      </c>
      <c r="M2097" s="24" t="e">
        <f>VLOOKUP(C2097,SV_CoDiemChuaDu!$B$7:$I$26,8,FALSE)</f>
        <v>#N/A</v>
      </c>
      <c r="N2097" s="6" t="e">
        <f>VLOOKUP(C2097,SoLanLamDATN!$A$2:$B$1192,2,FALSE)</f>
        <v>#N/A</v>
      </c>
      <c r="P2097" s="2">
        <f>VLOOKUP(C2097,[2]XetNhanDATN_20180120!$C$5:$J$2281,8,FALSE)</f>
        <v>0</v>
      </c>
    </row>
    <row r="2098" spans="1:16" x14ac:dyDescent="0.25">
      <c r="A2098" s="9">
        <v>2087</v>
      </c>
      <c r="B2098" s="9">
        <v>104</v>
      </c>
      <c r="C2098" s="7">
        <v>104130077</v>
      </c>
      <c r="D2098" s="7">
        <v>104130077</v>
      </c>
      <c r="E2098" s="6" t="s">
        <v>2492</v>
      </c>
      <c r="F2098" s="40" t="s">
        <v>808</v>
      </c>
      <c r="G2098" s="8">
        <v>1.86</v>
      </c>
      <c r="H2098" s="10">
        <v>142.5</v>
      </c>
      <c r="I2098" s="32">
        <v>3</v>
      </c>
      <c r="J2098" s="7">
        <v>0</v>
      </c>
      <c r="K2098" s="6" t="s">
        <v>2493</v>
      </c>
      <c r="L2098" s="9" t="e">
        <f>VLOOKUP(C2098,ThoiHoc_DuKien20180119!$B$6:$B$346,1,FALSE)</f>
        <v>#N/A</v>
      </c>
      <c r="M2098" s="24" t="e">
        <f>VLOOKUP(C2098,SV_CoDiemChuaDu!$B$7:$I$26,8,FALSE)</f>
        <v>#N/A</v>
      </c>
      <c r="N2098" s="6" t="e">
        <f>VLOOKUP(C2098,SoLanLamDATN!$A$2:$B$1192,2,FALSE)</f>
        <v>#N/A</v>
      </c>
      <c r="P2098" s="2">
        <f>VLOOKUP(C2098,[2]XetNhanDATN_20180120!$C$5:$J$2281,8,FALSE)</f>
        <v>0</v>
      </c>
    </row>
    <row r="2099" spans="1:16" x14ac:dyDescent="0.25">
      <c r="A2099" s="9">
        <v>2088</v>
      </c>
      <c r="B2099" s="9">
        <v>104</v>
      </c>
      <c r="C2099" s="7">
        <v>104130080</v>
      </c>
      <c r="D2099" s="7">
        <v>104130080</v>
      </c>
      <c r="E2099" s="6" t="s">
        <v>2496</v>
      </c>
      <c r="F2099" s="40" t="s">
        <v>808</v>
      </c>
      <c r="G2099" s="8">
        <v>1.78</v>
      </c>
      <c r="H2099" s="10">
        <v>142.5</v>
      </c>
      <c r="I2099" s="32">
        <v>16</v>
      </c>
      <c r="J2099" s="7">
        <v>0</v>
      </c>
      <c r="K2099" s="6" t="s">
        <v>2497</v>
      </c>
      <c r="L2099" s="9" t="e">
        <f>VLOOKUP(C2099,ThoiHoc_DuKien20180119!$B$6:$B$346,1,FALSE)</f>
        <v>#N/A</v>
      </c>
      <c r="M2099" s="24" t="e">
        <f>VLOOKUP(C2099,SV_CoDiemChuaDu!$B$7:$I$26,8,FALSE)</f>
        <v>#N/A</v>
      </c>
      <c r="N2099" s="6" t="e">
        <f>VLOOKUP(C2099,SoLanLamDATN!$A$2:$B$1192,2,FALSE)</f>
        <v>#N/A</v>
      </c>
      <c r="P2099" s="2">
        <f>VLOOKUP(C2099,[2]XetNhanDATN_20180120!$C$5:$J$2281,8,FALSE)</f>
        <v>0</v>
      </c>
    </row>
    <row r="2100" spans="1:16" x14ac:dyDescent="0.25">
      <c r="A2100" s="9">
        <v>2089</v>
      </c>
      <c r="B2100" s="9">
        <v>104</v>
      </c>
      <c r="C2100" s="7">
        <v>104130084</v>
      </c>
      <c r="D2100" s="7">
        <v>104130084</v>
      </c>
      <c r="E2100" s="6" t="s">
        <v>2498</v>
      </c>
      <c r="F2100" s="40" t="s">
        <v>808</v>
      </c>
      <c r="G2100" s="8">
        <v>2.4500000000000002</v>
      </c>
      <c r="H2100" s="10">
        <v>142.5</v>
      </c>
      <c r="I2100" s="32">
        <v>9</v>
      </c>
      <c r="J2100" s="7">
        <v>0</v>
      </c>
      <c r="K2100" s="6" t="s">
        <v>3494</v>
      </c>
      <c r="L2100" s="9" t="e">
        <f>VLOOKUP(C2100,ThoiHoc_DuKien20180119!$B$6:$B$346,1,FALSE)</f>
        <v>#N/A</v>
      </c>
      <c r="M2100" s="24" t="e">
        <f>VLOOKUP(C2100,SV_CoDiemChuaDu!$B$7:$I$26,8,FALSE)</f>
        <v>#N/A</v>
      </c>
      <c r="N2100" s="6" t="e">
        <f>VLOOKUP(C2100,SoLanLamDATN!$A$2:$B$1192,2,FALSE)</f>
        <v>#N/A</v>
      </c>
      <c r="P2100" s="2">
        <f>VLOOKUP(C2100,[2]XetNhanDATN_20180120!$C$5:$J$2281,8,FALSE)</f>
        <v>0</v>
      </c>
    </row>
    <row r="2101" spans="1:16" x14ac:dyDescent="0.25">
      <c r="A2101" s="9">
        <v>2090</v>
      </c>
      <c r="B2101" s="9">
        <v>104</v>
      </c>
      <c r="C2101" s="7">
        <v>104130093</v>
      </c>
      <c r="D2101" s="7">
        <v>104130093</v>
      </c>
      <c r="E2101" s="6" t="s">
        <v>2499</v>
      </c>
      <c r="F2101" s="40" t="s">
        <v>808</v>
      </c>
      <c r="G2101" s="8">
        <v>1.98</v>
      </c>
      <c r="H2101" s="10">
        <v>142.5</v>
      </c>
      <c r="I2101" s="32">
        <v>3</v>
      </c>
      <c r="J2101" s="7">
        <v>0</v>
      </c>
      <c r="K2101" s="6" t="s">
        <v>2500</v>
      </c>
      <c r="L2101" s="9" t="e">
        <f>VLOOKUP(C2101,ThoiHoc_DuKien20180119!$B$6:$B$346,1,FALSE)</f>
        <v>#N/A</v>
      </c>
      <c r="M2101" s="24" t="e">
        <f>VLOOKUP(C2101,SV_CoDiemChuaDu!$B$7:$I$26,8,FALSE)</f>
        <v>#N/A</v>
      </c>
      <c r="N2101" s="6" t="e">
        <f>VLOOKUP(C2101,SoLanLamDATN!$A$2:$B$1192,2,FALSE)</f>
        <v>#N/A</v>
      </c>
      <c r="P2101" s="2">
        <f>VLOOKUP(C2101,[2]XetNhanDATN_20180120!$C$5:$J$2281,8,FALSE)</f>
        <v>0</v>
      </c>
    </row>
    <row r="2102" spans="1:16" x14ac:dyDescent="0.25">
      <c r="A2102" s="9">
        <v>2091</v>
      </c>
      <c r="B2102" s="9">
        <v>104</v>
      </c>
      <c r="C2102" s="7">
        <v>104130104</v>
      </c>
      <c r="D2102" s="7">
        <v>104130104</v>
      </c>
      <c r="E2102" s="6" t="s">
        <v>2503</v>
      </c>
      <c r="F2102" s="40" t="s">
        <v>808</v>
      </c>
      <c r="G2102" s="8">
        <v>2.48</v>
      </c>
      <c r="H2102" s="10">
        <v>142.5</v>
      </c>
      <c r="I2102" s="32">
        <v>4</v>
      </c>
      <c r="J2102" s="7">
        <v>0</v>
      </c>
      <c r="K2102" s="6" t="s">
        <v>2504</v>
      </c>
      <c r="L2102" s="9" t="e">
        <f>VLOOKUP(C2102,ThoiHoc_DuKien20180119!$B$6:$B$346,1,FALSE)</f>
        <v>#N/A</v>
      </c>
      <c r="M2102" s="24" t="e">
        <f>VLOOKUP(C2102,SV_CoDiemChuaDu!$B$7:$I$26,8,FALSE)</f>
        <v>#N/A</v>
      </c>
      <c r="N2102" s="6" t="e">
        <f>VLOOKUP(C2102,SoLanLamDATN!$A$2:$B$1192,2,FALSE)</f>
        <v>#N/A</v>
      </c>
      <c r="P2102" s="2">
        <f>VLOOKUP(C2102,[2]XetNhanDATN_20180120!$C$5:$J$2281,8,FALSE)</f>
        <v>0</v>
      </c>
    </row>
    <row r="2103" spans="1:16" x14ac:dyDescent="0.25">
      <c r="A2103" s="9">
        <v>2092</v>
      </c>
      <c r="B2103" s="9">
        <v>104</v>
      </c>
      <c r="C2103" s="7">
        <v>104130110</v>
      </c>
      <c r="D2103" s="7">
        <v>104130110</v>
      </c>
      <c r="E2103" s="6" t="s">
        <v>2505</v>
      </c>
      <c r="F2103" s="40" t="s">
        <v>808</v>
      </c>
      <c r="G2103" s="8">
        <v>2.29</v>
      </c>
      <c r="H2103" s="10">
        <v>142.5</v>
      </c>
      <c r="I2103" s="32">
        <v>19</v>
      </c>
      <c r="J2103" s="7">
        <v>0</v>
      </c>
      <c r="K2103" s="6" t="s">
        <v>2506</v>
      </c>
      <c r="L2103" s="9" t="e">
        <f>VLOOKUP(C2103,ThoiHoc_DuKien20180119!$B$6:$B$346,1,FALSE)</f>
        <v>#N/A</v>
      </c>
      <c r="M2103" s="24" t="e">
        <f>VLOOKUP(C2103,SV_CoDiemChuaDu!$B$7:$I$26,8,FALSE)</f>
        <v>#N/A</v>
      </c>
      <c r="N2103" s="6" t="e">
        <f>VLOOKUP(C2103,SoLanLamDATN!$A$2:$B$1192,2,FALSE)</f>
        <v>#N/A</v>
      </c>
      <c r="P2103" s="2">
        <f>VLOOKUP(C2103,[2]XetNhanDATN_20180120!$C$5:$J$2281,8,FALSE)</f>
        <v>0</v>
      </c>
    </row>
    <row r="2104" spans="1:16" x14ac:dyDescent="0.25">
      <c r="A2104" s="9">
        <v>2093</v>
      </c>
      <c r="B2104" s="9">
        <v>104</v>
      </c>
      <c r="C2104" s="7">
        <v>104130111</v>
      </c>
      <c r="D2104" s="7">
        <v>104130111</v>
      </c>
      <c r="E2104" s="6" t="s">
        <v>2507</v>
      </c>
      <c r="F2104" s="40" t="s">
        <v>808</v>
      </c>
      <c r="G2104" s="8">
        <v>2.02</v>
      </c>
      <c r="H2104" s="10">
        <v>142.5</v>
      </c>
      <c r="I2104" s="32">
        <v>16</v>
      </c>
      <c r="J2104" s="7">
        <v>0</v>
      </c>
      <c r="K2104" s="6" t="s">
        <v>2508</v>
      </c>
      <c r="L2104" s="9" t="e">
        <f>VLOOKUP(C2104,ThoiHoc_DuKien20180119!$B$6:$B$346,1,FALSE)</f>
        <v>#N/A</v>
      </c>
      <c r="M2104" s="24" t="e">
        <f>VLOOKUP(C2104,SV_CoDiemChuaDu!$B$7:$I$26,8,FALSE)</f>
        <v>#N/A</v>
      </c>
      <c r="N2104" s="6" t="e">
        <f>VLOOKUP(C2104,SoLanLamDATN!$A$2:$B$1192,2,FALSE)</f>
        <v>#N/A</v>
      </c>
      <c r="P2104" s="2">
        <f>VLOOKUP(C2104,[2]XetNhanDATN_20180120!$C$5:$J$2281,8,FALSE)</f>
        <v>0</v>
      </c>
    </row>
    <row r="2105" spans="1:16" x14ac:dyDescent="0.25">
      <c r="A2105" s="9">
        <v>2094</v>
      </c>
      <c r="B2105" s="9">
        <v>104</v>
      </c>
      <c r="C2105" s="7">
        <v>104130114</v>
      </c>
      <c r="D2105" s="7">
        <v>104130114</v>
      </c>
      <c r="E2105" s="6" t="s">
        <v>2509</v>
      </c>
      <c r="F2105" s="40" t="s">
        <v>808</v>
      </c>
      <c r="G2105" s="8">
        <v>1.85</v>
      </c>
      <c r="H2105" s="10">
        <v>142.5</v>
      </c>
      <c r="I2105" s="32">
        <v>29</v>
      </c>
      <c r="J2105" s="7">
        <v>0</v>
      </c>
      <c r="K2105" s="6" t="s">
        <v>2510</v>
      </c>
      <c r="L2105" s="9" t="e">
        <f>VLOOKUP(C2105,ThoiHoc_DuKien20180119!$B$6:$B$346,1,FALSE)</f>
        <v>#N/A</v>
      </c>
      <c r="M2105" s="24" t="str">
        <f>VLOOKUP(C2105,SV_CoDiemChuaDu!$B$7:$I$26,8,FALSE)</f>
        <v xml:space="preserve">Anh văn A2.2 </v>
      </c>
      <c r="N2105" s="6" t="e">
        <f>VLOOKUP(C2105,SoLanLamDATN!$A$2:$B$1192,2,FALSE)</f>
        <v>#N/A</v>
      </c>
      <c r="P2105" s="2">
        <f>VLOOKUP(C2105,[2]XetNhanDATN_20180120!$C$5:$J$2281,8,FALSE)</f>
        <v>0</v>
      </c>
    </row>
    <row r="2106" spans="1:16" x14ac:dyDescent="0.25">
      <c r="A2106" s="9">
        <v>2095</v>
      </c>
      <c r="B2106" s="9">
        <v>104</v>
      </c>
      <c r="C2106" s="7">
        <v>104130118</v>
      </c>
      <c r="D2106" s="7">
        <v>104130118</v>
      </c>
      <c r="E2106" s="6" t="s">
        <v>1961</v>
      </c>
      <c r="F2106" s="40" t="s">
        <v>808</v>
      </c>
      <c r="G2106" s="8">
        <v>1.95</v>
      </c>
      <c r="H2106" s="10">
        <v>142.5</v>
      </c>
      <c r="I2106" s="32">
        <v>6</v>
      </c>
      <c r="J2106" s="7">
        <v>0</v>
      </c>
      <c r="K2106" s="6" t="s">
        <v>2511</v>
      </c>
      <c r="L2106" s="9" t="e">
        <f>VLOOKUP(C2106,ThoiHoc_DuKien20180119!$B$6:$B$346,1,FALSE)</f>
        <v>#N/A</v>
      </c>
      <c r="M2106" s="24" t="e">
        <f>VLOOKUP(C2106,SV_CoDiemChuaDu!$B$7:$I$26,8,FALSE)</f>
        <v>#N/A</v>
      </c>
      <c r="N2106" s="6" t="e">
        <f>VLOOKUP(C2106,SoLanLamDATN!$A$2:$B$1192,2,FALSE)</f>
        <v>#N/A</v>
      </c>
      <c r="P2106" s="2">
        <f>VLOOKUP(C2106,[2]XetNhanDATN_20180120!$C$5:$J$2281,8,FALSE)</f>
        <v>0</v>
      </c>
    </row>
    <row r="2107" spans="1:16" x14ac:dyDescent="0.25">
      <c r="A2107" s="9">
        <v>2096</v>
      </c>
      <c r="B2107" s="9">
        <v>104</v>
      </c>
      <c r="C2107" s="7">
        <v>104130121</v>
      </c>
      <c r="D2107" s="7">
        <v>104130121</v>
      </c>
      <c r="E2107" s="6" t="s">
        <v>2512</v>
      </c>
      <c r="F2107" s="40" t="s">
        <v>808</v>
      </c>
      <c r="G2107" s="8">
        <v>1.92</v>
      </c>
      <c r="H2107" s="10">
        <v>142.5</v>
      </c>
      <c r="I2107" s="32">
        <v>7</v>
      </c>
      <c r="J2107" s="7">
        <v>0</v>
      </c>
      <c r="K2107" s="6" t="s">
        <v>2513</v>
      </c>
      <c r="L2107" s="9" t="e">
        <f>VLOOKUP(C2107,ThoiHoc_DuKien20180119!$B$6:$B$346,1,FALSE)</f>
        <v>#N/A</v>
      </c>
      <c r="M2107" s="24" t="e">
        <f>VLOOKUP(C2107,SV_CoDiemChuaDu!$B$7:$I$26,8,FALSE)</f>
        <v>#N/A</v>
      </c>
      <c r="N2107" s="6" t="e">
        <f>VLOOKUP(C2107,SoLanLamDATN!$A$2:$B$1192,2,FALSE)</f>
        <v>#N/A</v>
      </c>
      <c r="P2107" s="2">
        <f>VLOOKUP(C2107,[2]XetNhanDATN_20180120!$C$5:$J$2281,8,FALSE)</f>
        <v>0</v>
      </c>
    </row>
    <row r="2108" spans="1:16" x14ac:dyDescent="0.25">
      <c r="A2108" s="9">
        <v>2097</v>
      </c>
      <c r="B2108" s="9">
        <v>104</v>
      </c>
      <c r="C2108" s="7">
        <v>104130123</v>
      </c>
      <c r="D2108" s="7">
        <v>104130123</v>
      </c>
      <c r="E2108" s="6" t="s">
        <v>2514</v>
      </c>
      <c r="F2108" s="40" t="s">
        <v>808</v>
      </c>
      <c r="G2108" s="8">
        <v>2.36</v>
      </c>
      <c r="H2108" s="10">
        <v>142.5</v>
      </c>
      <c r="I2108" s="32">
        <v>31</v>
      </c>
      <c r="J2108" s="7">
        <v>0</v>
      </c>
      <c r="K2108" s="6" t="s">
        <v>2515</v>
      </c>
      <c r="L2108" s="9" t="e">
        <f>VLOOKUP(C2108,ThoiHoc_DuKien20180119!$B$6:$B$346,1,FALSE)</f>
        <v>#N/A</v>
      </c>
      <c r="M2108" s="24" t="e">
        <f>VLOOKUP(C2108,SV_CoDiemChuaDu!$B$7:$I$26,8,FALSE)</f>
        <v>#N/A</v>
      </c>
      <c r="N2108" s="6" t="e">
        <f>VLOOKUP(C2108,SoLanLamDATN!$A$2:$B$1192,2,FALSE)</f>
        <v>#N/A</v>
      </c>
      <c r="P2108" s="2">
        <f>VLOOKUP(C2108,[2]XetNhanDATN_20180120!$C$5:$J$2281,8,FALSE)</f>
        <v>0</v>
      </c>
    </row>
    <row r="2109" spans="1:16" x14ac:dyDescent="0.25">
      <c r="A2109" s="9">
        <v>2098</v>
      </c>
      <c r="B2109" s="9">
        <v>104</v>
      </c>
      <c r="C2109" s="7">
        <v>104130124</v>
      </c>
      <c r="D2109" s="7">
        <v>104130124</v>
      </c>
      <c r="E2109" s="6" t="s">
        <v>2516</v>
      </c>
      <c r="F2109" s="40" t="s">
        <v>808</v>
      </c>
      <c r="G2109" s="8">
        <v>2.15</v>
      </c>
      <c r="H2109" s="10">
        <v>142.5</v>
      </c>
      <c r="I2109" s="32">
        <v>19</v>
      </c>
      <c r="J2109" s="7">
        <v>0</v>
      </c>
      <c r="K2109" s="6" t="s">
        <v>2517</v>
      </c>
      <c r="L2109" s="9" t="e">
        <f>VLOOKUP(C2109,ThoiHoc_DuKien20180119!$B$6:$B$346,1,FALSE)</f>
        <v>#N/A</v>
      </c>
      <c r="M2109" s="24" t="e">
        <f>VLOOKUP(C2109,SV_CoDiemChuaDu!$B$7:$I$26,8,FALSE)</f>
        <v>#N/A</v>
      </c>
      <c r="N2109" s="6" t="e">
        <f>VLOOKUP(C2109,SoLanLamDATN!$A$2:$B$1192,2,FALSE)</f>
        <v>#N/A</v>
      </c>
      <c r="P2109" s="2">
        <f>VLOOKUP(C2109,[2]XetNhanDATN_20180120!$C$5:$J$2281,8,FALSE)</f>
        <v>0</v>
      </c>
    </row>
    <row r="2110" spans="1:16" x14ac:dyDescent="0.25">
      <c r="A2110" s="9">
        <v>2099</v>
      </c>
      <c r="B2110" s="9">
        <v>118</v>
      </c>
      <c r="C2110" s="7">
        <v>118130131</v>
      </c>
      <c r="D2110" s="7">
        <v>118130131</v>
      </c>
      <c r="E2110" s="6" t="s">
        <v>3051</v>
      </c>
      <c r="F2110" s="40" t="s">
        <v>1836</v>
      </c>
      <c r="G2110" s="8">
        <v>2.16</v>
      </c>
      <c r="H2110" s="10">
        <v>143</v>
      </c>
      <c r="I2110" s="32">
        <v>5</v>
      </c>
      <c r="J2110" s="7">
        <v>0</v>
      </c>
      <c r="K2110" s="6" t="s">
        <v>3052</v>
      </c>
      <c r="L2110" s="9" t="e">
        <f>VLOOKUP(C2110,ThoiHoc_DuKien20180119!$B$6:$B$346,1,FALSE)</f>
        <v>#N/A</v>
      </c>
      <c r="M2110" s="24" t="e">
        <f>VLOOKUP(C2110,SV_CoDiemChuaDu!$B$7:$I$26,8,FALSE)</f>
        <v>#N/A</v>
      </c>
      <c r="N2110" s="6" t="e">
        <f>VLOOKUP(C2110,SoLanLamDATN!$A$2:$B$1192,2,FALSE)</f>
        <v>#N/A</v>
      </c>
      <c r="P2110" s="2">
        <f>VLOOKUP(C2110,[2]XetNhanDATN_20180120!$C$5:$J$2281,8,FALSE)</f>
        <v>0</v>
      </c>
    </row>
    <row r="2111" spans="1:16" x14ac:dyDescent="0.25">
      <c r="A2111" s="9">
        <v>2100</v>
      </c>
      <c r="B2111" s="9">
        <v>118</v>
      </c>
      <c r="C2111" s="7">
        <v>118130141</v>
      </c>
      <c r="D2111" s="7">
        <v>118130141</v>
      </c>
      <c r="E2111" s="6" t="s">
        <v>3053</v>
      </c>
      <c r="F2111" s="40" t="s">
        <v>1836</v>
      </c>
      <c r="G2111" s="8">
        <v>2.17</v>
      </c>
      <c r="H2111" s="10">
        <v>143</v>
      </c>
      <c r="I2111" s="32">
        <v>34</v>
      </c>
      <c r="J2111" s="7">
        <v>0</v>
      </c>
      <c r="K2111" s="6" t="s">
        <v>3054</v>
      </c>
      <c r="L2111" s="9" t="e">
        <f>VLOOKUP(C2111,ThoiHoc_DuKien20180119!$B$6:$B$346,1,FALSE)</f>
        <v>#N/A</v>
      </c>
      <c r="M2111" s="24" t="e">
        <f>VLOOKUP(C2111,SV_CoDiemChuaDu!$B$7:$I$26,8,FALSE)</f>
        <v>#N/A</v>
      </c>
      <c r="N2111" s="6" t="e">
        <f>VLOOKUP(C2111,SoLanLamDATN!$A$2:$B$1192,2,FALSE)</f>
        <v>#N/A</v>
      </c>
      <c r="P2111" s="2">
        <f>VLOOKUP(C2111,[2]XetNhanDATN_20180120!$C$5:$J$2281,8,FALSE)</f>
        <v>0</v>
      </c>
    </row>
    <row r="2112" spans="1:16" x14ac:dyDescent="0.25">
      <c r="A2112" s="9">
        <v>2101</v>
      </c>
      <c r="B2112" s="9">
        <v>118</v>
      </c>
      <c r="C2112" s="7">
        <v>118130218</v>
      </c>
      <c r="D2112" s="7">
        <v>118130218</v>
      </c>
      <c r="E2112" s="6" t="s">
        <v>3059</v>
      </c>
      <c r="F2112" s="40" t="s">
        <v>1836</v>
      </c>
      <c r="G2112" s="8">
        <v>2.23</v>
      </c>
      <c r="H2112" s="10">
        <v>143</v>
      </c>
      <c r="I2112" s="32">
        <v>24</v>
      </c>
      <c r="J2112" s="7">
        <v>0</v>
      </c>
      <c r="K2112" s="6" t="s">
        <v>3060</v>
      </c>
      <c r="L2112" s="9" t="e">
        <f>VLOOKUP(C2112,ThoiHoc_DuKien20180119!$B$6:$B$346,1,FALSE)</f>
        <v>#N/A</v>
      </c>
      <c r="M2112" s="24" t="e">
        <f>VLOOKUP(C2112,SV_CoDiemChuaDu!$B$7:$I$26,8,FALSE)</f>
        <v>#N/A</v>
      </c>
      <c r="N2112" s="6" t="e">
        <f>VLOOKUP(C2112,SoLanLamDATN!$A$2:$B$1192,2,FALSE)</f>
        <v>#N/A</v>
      </c>
      <c r="P2112" s="2">
        <f>VLOOKUP(C2112,[2]XetNhanDATN_20180120!$C$5:$J$2281,8,FALSE)</f>
        <v>0</v>
      </c>
    </row>
    <row r="2113" spans="1:16" x14ac:dyDescent="0.25">
      <c r="A2113" s="9">
        <v>2102</v>
      </c>
      <c r="B2113" s="9">
        <v>117</v>
      </c>
      <c r="C2113" s="7">
        <v>117130076</v>
      </c>
      <c r="D2113" s="7">
        <v>117130076</v>
      </c>
      <c r="E2113" s="6" t="s">
        <v>3004</v>
      </c>
      <c r="F2113" s="40" t="s">
        <v>1776</v>
      </c>
      <c r="G2113" s="8">
        <v>2.2400000000000002</v>
      </c>
      <c r="H2113" s="10">
        <v>143</v>
      </c>
      <c r="I2113" s="32">
        <v>4</v>
      </c>
      <c r="J2113" s="7">
        <v>0</v>
      </c>
      <c r="K2113" s="6" t="s">
        <v>2985</v>
      </c>
      <c r="L2113" s="9" t="e">
        <f>VLOOKUP(C2113,ThoiHoc_DuKien20180119!$B$6:$B$346,1,FALSE)</f>
        <v>#N/A</v>
      </c>
      <c r="M2113" s="24" t="e">
        <f>VLOOKUP(C2113,SV_CoDiemChuaDu!$B$7:$I$26,8,FALSE)</f>
        <v>#N/A</v>
      </c>
      <c r="N2113" s="6" t="e">
        <f>VLOOKUP(C2113,SoLanLamDATN!$A$2:$B$1192,2,FALSE)</f>
        <v>#N/A</v>
      </c>
      <c r="P2113" s="2">
        <f>VLOOKUP(C2113,[2]XetNhanDATN_20180120!$C$5:$J$2281,8,FALSE)</f>
        <v>0</v>
      </c>
    </row>
    <row r="2114" spans="1:16" x14ac:dyDescent="0.25">
      <c r="A2114" s="9">
        <v>2103</v>
      </c>
      <c r="B2114" s="9">
        <v>117</v>
      </c>
      <c r="C2114" s="7">
        <v>117130078</v>
      </c>
      <c r="D2114" s="7">
        <v>117130078</v>
      </c>
      <c r="E2114" s="6" t="s">
        <v>3005</v>
      </c>
      <c r="F2114" s="40" t="s">
        <v>1776</v>
      </c>
      <c r="G2114" s="8">
        <v>2.1</v>
      </c>
      <c r="H2114" s="10">
        <v>143</v>
      </c>
      <c r="I2114" s="32">
        <v>32.5</v>
      </c>
      <c r="J2114" s="7">
        <v>0</v>
      </c>
      <c r="K2114" s="6" t="s">
        <v>3006</v>
      </c>
      <c r="L2114" s="9" t="e">
        <f>VLOOKUP(C2114,ThoiHoc_DuKien20180119!$B$6:$B$346,1,FALSE)</f>
        <v>#N/A</v>
      </c>
      <c r="M2114" s="24" t="e">
        <f>VLOOKUP(C2114,SV_CoDiemChuaDu!$B$7:$I$26,8,FALSE)</f>
        <v>#N/A</v>
      </c>
      <c r="N2114" s="6" t="e">
        <f>VLOOKUP(C2114,SoLanLamDATN!$A$2:$B$1192,2,FALSE)</f>
        <v>#N/A</v>
      </c>
      <c r="P2114" s="2">
        <f>VLOOKUP(C2114,[2]XetNhanDATN_20180120!$C$5:$J$2281,8,FALSE)</f>
        <v>0</v>
      </c>
    </row>
    <row r="2115" spans="1:16" x14ac:dyDescent="0.25">
      <c r="A2115" s="9">
        <v>2104</v>
      </c>
      <c r="B2115" s="9">
        <v>117</v>
      </c>
      <c r="C2115" s="7">
        <v>117130081</v>
      </c>
      <c r="D2115" s="7">
        <v>117130081</v>
      </c>
      <c r="E2115" s="6" t="s">
        <v>3007</v>
      </c>
      <c r="F2115" s="40" t="s">
        <v>1776</v>
      </c>
      <c r="G2115" s="8">
        <v>1.88</v>
      </c>
      <c r="H2115" s="10">
        <v>143</v>
      </c>
      <c r="I2115" s="32">
        <v>12</v>
      </c>
      <c r="J2115" s="7">
        <v>0</v>
      </c>
      <c r="K2115" s="6" t="s">
        <v>3008</v>
      </c>
      <c r="L2115" s="9" t="e">
        <f>VLOOKUP(C2115,ThoiHoc_DuKien20180119!$B$6:$B$346,1,FALSE)</f>
        <v>#N/A</v>
      </c>
      <c r="M2115" s="24" t="e">
        <f>VLOOKUP(C2115,SV_CoDiemChuaDu!$B$7:$I$26,8,FALSE)</f>
        <v>#N/A</v>
      </c>
      <c r="N2115" s="6" t="e">
        <f>VLOOKUP(C2115,SoLanLamDATN!$A$2:$B$1192,2,FALSE)</f>
        <v>#N/A</v>
      </c>
      <c r="P2115" s="2">
        <f>VLOOKUP(C2115,[2]XetNhanDATN_20180120!$C$5:$J$2281,8,FALSE)</f>
        <v>0</v>
      </c>
    </row>
    <row r="2116" spans="1:16" x14ac:dyDescent="0.25">
      <c r="A2116" s="9">
        <v>2105</v>
      </c>
      <c r="B2116" s="9">
        <v>117</v>
      </c>
      <c r="C2116" s="7">
        <v>117130086</v>
      </c>
      <c r="D2116" s="7">
        <v>117130086</v>
      </c>
      <c r="E2116" s="6" t="s">
        <v>3009</v>
      </c>
      <c r="F2116" s="40" t="s">
        <v>1776</v>
      </c>
      <c r="G2116" s="8">
        <v>2.1</v>
      </c>
      <c r="H2116" s="10">
        <v>143</v>
      </c>
      <c r="I2116" s="32">
        <v>4</v>
      </c>
      <c r="J2116" s="7">
        <v>0</v>
      </c>
      <c r="K2116" s="6" t="s">
        <v>2985</v>
      </c>
      <c r="L2116" s="9" t="e">
        <f>VLOOKUP(C2116,ThoiHoc_DuKien20180119!$B$6:$B$346,1,FALSE)</f>
        <v>#N/A</v>
      </c>
      <c r="M2116" s="24" t="e">
        <f>VLOOKUP(C2116,SV_CoDiemChuaDu!$B$7:$I$26,8,FALSE)</f>
        <v>#N/A</v>
      </c>
      <c r="N2116" s="6" t="e">
        <f>VLOOKUP(C2116,SoLanLamDATN!$A$2:$B$1192,2,FALSE)</f>
        <v>#N/A</v>
      </c>
      <c r="P2116" s="2">
        <f>VLOOKUP(C2116,[2]XetNhanDATN_20180120!$C$5:$J$2281,8,FALSE)</f>
        <v>0</v>
      </c>
    </row>
    <row r="2117" spans="1:16" x14ac:dyDescent="0.25">
      <c r="A2117" s="9">
        <v>2106</v>
      </c>
      <c r="B2117" s="9">
        <v>117</v>
      </c>
      <c r="C2117" s="7">
        <v>117130093</v>
      </c>
      <c r="D2117" s="7">
        <v>117130093</v>
      </c>
      <c r="E2117" s="6" t="s">
        <v>3010</v>
      </c>
      <c r="F2117" s="40" t="s">
        <v>1776</v>
      </c>
      <c r="G2117" s="8">
        <v>2.38</v>
      </c>
      <c r="H2117" s="10">
        <v>143</v>
      </c>
      <c r="I2117" s="32">
        <v>9</v>
      </c>
      <c r="J2117" s="7">
        <v>0</v>
      </c>
      <c r="K2117" s="6" t="s">
        <v>3011</v>
      </c>
      <c r="L2117" s="9" t="e">
        <f>VLOOKUP(C2117,ThoiHoc_DuKien20180119!$B$6:$B$346,1,FALSE)</f>
        <v>#N/A</v>
      </c>
      <c r="M2117" s="24" t="e">
        <f>VLOOKUP(C2117,SV_CoDiemChuaDu!$B$7:$I$26,8,FALSE)</f>
        <v>#N/A</v>
      </c>
      <c r="N2117" s="6" t="e">
        <f>VLOOKUP(C2117,SoLanLamDATN!$A$2:$B$1192,2,FALSE)</f>
        <v>#N/A</v>
      </c>
      <c r="P2117" s="2">
        <f>VLOOKUP(C2117,[2]XetNhanDATN_20180120!$C$5:$J$2281,8,FALSE)</f>
        <v>0</v>
      </c>
    </row>
    <row r="2118" spans="1:16" x14ac:dyDescent="0.25">
      <c r="A2118" s="9">
        <v>2107</v>
      </c>
      <c r="B2118" s="9">
        <v>117</v>
      </c>
      <c r="C2118" s="7">
        <v>117130098</v>
      </c>
      <c r="D2118" s="7">
        <v>117130098</v>
      </c>
      <c r="E2118" s="6" t="s">
        <v>3012</v>
      </c>
      <c r="F2118" s="40" t="s">
        <v>1776</v>
      </c>
      <c r="G2118" s="8">
        <v>2.5</v>
      </c>
      <c r="H2118" s="10">
        <v>143</v>
      </c>
      <c r="I2118" s="32">
        <v>4</v>
      </c>
      <c r="J2118" s="7">
        <v>0</v>
      </c>
      <c r="K2118" s="6" t="s">
        <v>2985</v>
      </c>
      <c r="L2118" s="9" t="e">
        <f>VLOOKUP(C2118,ThoiHoc_DuKien20180119!$B$6:$B$346,1,FALSE)</f>
        <v>#N/A</v>
      </c>
      <c r="M2118" s="24" t="e">
        <f>VLOOKUP(C2118,SV_CoDiemChuaDu!$B$7:$I$26,8,FALSE)</f>
        <v>#N/A</v>
      </c>
      <c r="N2118" s="6" t="e">
        <f>VLOOKUP(C2118,SoLanLamDATN!$A$2:$B$1192,2,FALSE)</f>
        <v>#N/A</v>
      </c>
      <c r="P2118" s="2">
        <f>VLOOKUP(C2118,[2]XetNhanDATN_20180120!$C$5:$J$2281,8,FALSE)</f>
        <v>0</v>
      </c>
    </row>
    <row r="2119" spans="1:16" x14ac:dyDescent="0.25">
      <c r="A2119" s="9">
        <v>2108</v>
      </c>
      <c r="B2119" s="9">
        <v>117</v>
      </c>
      <c r="C2119" s="7">
        <v>117130104</v>
      </c>
      <c r="D2119" s="7">
        <v>117130104</v>
      </c>
      <c r="E2119" s="6" t="s">
        <v>3013</v>
      </c>
      <c r="F2119" s="40" t="s">
        <v>1776</v>
      </c>
      <c r="G2119" s="8">
        <v>2.19</v>
      </c>
      <c r="H2119" s="10">
        <v>143</v>
      </c>
      <c r="I2119" s="32">
        <v>4</v>
      </c>
      <c r="J2119" s="7">
        <v>0</v>
      </c>
      <c r="K2119" s="6" t="s">
        <v>2985</v>
      </c>
      <c r="L2119" s="9" t="e">
        <f>VLOOKUP(C2119,ThoiHoc_DuKien20180119!$B$6:$B$346,1,FALSE)</f>
        <v>#N/A</v>
      </c>
      <c r="M2119" s="24" t="e">
        <f>VLOOKUP(C2119,SV_CoDiemChuaDu!$B$7:$I$26,8,FALSE)</f>
        <v>#N/A</v>
      </c>
      <c r="N2119" s="6" t="e">
        <f>VLOOKUP(C2119,SoLanLamDATN!$A$2:$B$1192,2,FALSE)</f>
        <v>#N/A</v>
      </c>
      <c r="P2119" s="2">
        <f>VLOOKUP(C2119,[2]XetNhanDATN_20180120!$C$5:$J$2281,8,FALSE)</f>
        <v>0</v>
      </c>
    </row>
    <row r="2120" spans="1:16" x14ac:dyDescent="0.25">
      <c r="A2120" s="9">
        <v>2109</v>
      </c>
      <c r="B2120" s="9">
        <v>117</v>
      </c>
      <c r="C2120" s="7">
        <v>117130114</v>
      </c>
      <c r="D2120" s="7">
        <v>117130114</v>
      </c>
      <c r="E2120" s="6" t="s">
        <v>3014</v>
      </c>
      <c r="F2120" s="40" t="s">
        <v>1776</v>
      </c>
      <c r="G2120" s="8">
        <v>2.16</v>
      </c>
      <c r="H2120" s="10">
        <v>143</v>
      </c>
      <c r="I2120" s="32">
        <v>10</v>
      </c>
      <c r="J2120" s="7">
        <v>0</v>
      </c>
      <c r="K2120" s="6" t="s">
        <v>3015</v>
      </c>
      <c r="L2120" s="9" t="e">
        <f>VLOOKUP(C2120,ThoiHoc_DuKien20180119!$B$6:$B$346,1,FALSE)</f>
        <v>#N/A</v>
      </c>
      <c r="M2120" s="24" t="e">
        <f>VLOOKUP(C2120,SV_CoDiemChuaDu!$B$7:$I$26,8,FALSE)</f>
        <v>#N/A</v>
      </c>
      <c r="N2120" s="6" t="e">
        <f>VLOOKUP(C2120,SoLanLamDATN!$A$2:$B$1192,2,FALSE)</f>
        <v>#N/A</v>
      </c>
      <c r="P2120" s="2">
        <f>VLOOKUP(C2120,[2]XetNhanDATN_20180120!$C$5:$J$2281,8,FALSE)</f>
        <v>0</v>
      </c>
    </row>
    <row r="2121" spans="1:16" x14ac:dyDescent="0.25">
      <c r="A2121" s="9">
        <v>2110</v>
      </c>
      <c r="B2121" s="9">
        <v>117</v>
      </c>
      <c r="C2121" s="7">
        <v>117130122</v>
      </c>
      <c r="D2121" s="7">
        <v>117130122</v>
      </c>
      <c r="E2121" s="6" t="s">
        <v>3016</v>
      </c>
      <c r="F2121" s="40" t="s">
        <v>1776</v>
      </c>
      <c r="G2121" s="8">
        <v>1.99</v>
      </c>
      <c r="H2121" s="10">
        <v>143</v>
      </c>
      <c r="I2121" s="32">
        <v>8</v>
      </c>
      <c r="J2121" s="7">
        <v>0</v>
      </c>
      <c r="K2121" s="6" t="s">
        <v>3017</v>
      </c>
      <c r="L2121" s="9" t="e">
        <f>VLOOKUP(C2121,ThoiHoc_DuKien20180119!$B$6:$B$346,1,FALSE)</f>
        <v>#N/A</v>
      </c>
      <c r="M2121" s="24" t="e">
        <f>VLOOKUP(C2121,SV_CoDiemChuaDu!$B$7:$I$26,8,FALSE)</f>
        <v>#N/A</v>
      </c>
      <c r="N2121" s="6" t="e">
        <f>VLOOKUP(C2121,SoLanLamDATN!$A$2:$B$1192,2,FALSE)</f>
        <v>#N/A</v>
      </c>
      <c r="P2121" s="2">
        <f>VLOOKUP(C2121,[2]XetNhanDATN_20180120!$C$5:$J$2281,8,FALSE)</f>
        <v>0</v>
      </c>
    </row>
    <row r="2122" spans="1:16" x14ac:dyDescent="0.25">
      <c r="A2122" s="9">
        <v>2111</v>
      </c>
      <c r="B2122" s="9">
        <v>117</v>
      </c>
      <c r="C2122" s="7">
        <v>117130123</v>
      </c>
      <c r="D2122" s="7">
        <v>117130123</v>
      </c>
      <c r="E2122" s="6" t="s">
        <v>3018</v>
      </c>
      <c r="F2122" s="40" t="s">
        <v>1776</v>
      </c>
      <c r="G2122" s="8">
        <v>2.85</v>
      </c>
      <c r="H2122" s="10">
        <v>143</v>
      </c>
      <c r="I2122" s="32">
        <v>2</v>
      </c>
      <c r="J2122" s="7">
        <v>0</v>
      </c>
      <c r="K2122" s="6" t="s">
        <v>2983</v>
      </c>
      <c r="L2122" s="9" t="e">
        <f>VLOOKUP(C2122,ThoiHoc_DuKien20180119!$B$6:$B$346,1,FALSE)</f>
        <v>#N/A</v>
      </c>
      <c r="M2122" s="24" t="e">
        <f>VLOOKUP(C2122,SV_CoDiemChuaDu!$B$7:$I$26,8,FALSE)</f>
        <v>#N/A</v>
      </c>
      <c r="N2122" s="6" t="e">
        <f>VLOOKUP(C2122,SoLanLamDATN!$A$2:$B$1192,2,FALSE)</f>
        <v>#N/A</v>
      </c>
      <c r="P2122" s="2">
        <f>VLOOKUP(C2122,[2]XetNhanDATN_20180120!$C$5:$J$2281,8,FALSE)</f>
        <v>0</v>
      </c>
    </row>
    <row r="2123" spans="1:16" x14ac:dyDescent="0.25">
      <c r="A2123" s="9">
        <v>2112</v>
      </c>
      <c r="B2123" s="9">
        <v>117</v>
      </c>
      <c r="C2123" s="7">
        <v>117130127</v>
      </c>
      <c r="D2123" s="7">
        <v>117130127</v>
      </c>
      <c r="E2123" s="6" t="s">
        <v>3019</v>
      </c>
      <c r="F2123" s="40" t="s">
        <v>1776</v>
      </c>
      <c r="G2123" s="8">
        <v>1.77</v>
      </c>
      <c r="H2123" s="10">
        <v>143</v>
      </c>
      <c r="I2123" s="32">
        <v>14</v>
      </c>
      <c r="J2123" s="7">
        <v>0</v>
      </c>
      <c r="K2123" s="6" t="s">
        <v>3020</v>
      </c>
      <c r="L2123" s="9" t="e">
        <f>VLOOKUP(C2123,ThoiHoc_DuKien20180119!$B$6:$B$346,1,FALSE)</f>
        <v>#N/A</v>
      </c>
      <c r="M2123" s="24" t="e">
        <f>VLOOKUP(C2123,SV_CoDiemChuaDu!$B$7:$I$26,8,FALSE)</f>
        <v>#N/A</v>
      </c>
      <c r="N2123" s="6" t="e">
        <f>VLOOKUP(C2123,SoLanLamDATN!$A$2:$B$1192,2,FALSE)</f>
        <v>#N/A</v>
      </c>
      <c r="P2123" s="2">
        <f>VLOOKUP(C2123,[2]XetNhanDATN_20180120!$C$5:$J$2281,8,FALSE)</f>
        <v>0</v>
      </c>
    </row>
    <row r="2124" spans="1:16" x14ac:dyDescent="0.25">
      <c r="A2124" s="9">
        <v>2113</v>
      </c>
      <c r="B2124" s="9">
        <v>117</v>
      </c>
      <c r="C2124" s="7">
        <v>117130132</v>
      </c>
      <c r="D2124" s="7">
        <v>117130132</v>
      </c>
      <c r="E2124" s="6" t="s">
        <v>3021</v>
      </c>
      <c r="F2124" s="40" t="s">
        <v>1776</v>
      </c>
      <c r="G2124" s="8">
        <v>2.57</v>
      </c>
      <c r="H2124" s="10">
        <v>143</v>
      </c>
      <c r="I2124" s="32">
        <v>2</v>
      </c>
      <c r="J2124" s="7">
        <v>0</v>
      </c>
      <c r="K2124" s="6" t="s">
        <v>2983</v>
      </c>
      <c r="L2124" s="9" t="e">
        <f>VLOOKUP(C2124,ThoiHoc_DuKien20180119!$B$6:$B$346,1,FALSE)</f>
        <v>#N/A</v>
      </c>
      <c r="M2124" s="24" t="e">
        <f>VLOOKUP(C2124,SV_CoDiemChuaDu!$B$7:$I$26,8,FALSE)</f>
        <v>#N/A</v>
      </c>
      <c r="N2124" s="6" t="e">
        <f>VLOOKUP(C2124,SoLanLamDATN!$A$2:$B$1192,2,FALSE)</f>
        <v>#N/A</v>
      </c>
      <c r="P2124" s="2">
        <f>VLOOKUP(C2124,[2]XetNhanDATN_20180120!$C$5:$J$2281,8,FALSE)</f>
        <v>0</v>
      </c>
    </row>
    <row r="2125" spans="1:16" x14ac:dyDescent="0.25">
      <c r="A2125" s="9">
        <v>2114</v>
      </c>
      <c r="B2125" s="9">
        <v>117</v>
      </c>
      <c r="C2125" s="7">
        <v>117130137</v>
      </c>
      <c r="D2125" s="7">
        <v>117130137</v>
      </c>
      <c r="E2125" s="6" t="s">
        <v>3022</v>
      </c>
      <c r="F2125" s="40" t="s">
        <v>1776</v>
      </c>
      <c r="G2125" s="8">
        <v>1.88</v>
      </c>
      <c r="H2125" s="10">
        <v>143</v>
      </c>
      <c r="I2125" s="32">
        <v>6</v>
      </c>
      <c r="J2125" s="7">
        <v>0</v>
      </c>
      <c r="K2125" s="6" t="s">
        <v>3023</v>
      </c>
      <c r="L2125" s="9" t="e">
        <f>VLOOKUP(C2125,ThoiHoc_DuKien20180119!$B$6:$B$346,1,FALSE)</f>
        <v>#N/A</v>
      </c>
      <c r="M2125" s="24" t="e">
        <f>VLOOKUP(C2125,SV_CoDiemChuaDu!$B$7:$I$26,8,FALSE)</f>
        <v>#N/A</v>
      </c>
      <c r="N2125" s="6" t="e">
        <f>VLOOKUP(C2125,SoLanLamDATN!$A$2:$B$1192,2,FALSE)</f>
        <v>#N/A</v>
      </c>
      <c r="P2125" s="2">
        <f>VLOOKUP(C2125,[2]XetNhanDATN_20180120!$C$5:$J$2281,8,FALSE)</f>
        <v>0</v>
      </c>
    </row>
    <row r="2126" spans="1:16" x14ac:dyDescent="0.25">
      <c r="A2126" s="9">
        <v>2115</v>
      </c>
      <c r="B2126" s="9">
        <v>117</v>
      </c>
      <c r="C2126" s="7">
        <v>117130148</v>
      </c>
      <c r="D2126" s="7">
        <v>117130148</v>
      </c>
      <c r="E2126" s="6" t="s">
        <v>3024</v>
      </c>
      <c r="F2126" s="40" t="s">
        <v>1776</v>
      </c>
      <c r="G2126" s="8">
        <v>2.41</v>
      </c>
      <c r="H2126" s="10">
        <v>143</v>
      </c>
      <c r="I2126" s="32">
        <v>4</v>
      </c>
      <c r="J2126" s="7">
        <v>0</v>
      </c>
      <c r="K2126" s="6" t="s">
        <v>2985</v>
      </c>
      <c r="L2126" s="9" t="e">
        <f>VLOOKUP(C2126,ThoiHoc_DuKien20180119!$B$6:$B$346,1,FALSE)</f>
        <v>#N/A</v>
      </c>
      <c r="M2126" s="24" t="e">
        <f>VLOOKUP(C2126,SV_CoDiemChuaDu!$B$7:$I$26,8,FALSE)</f>
        <v>#N/A</v>
      </c>
      <c r="N2126" s="6" t="e">
        <f>VLOOKUP(C2126,SoLanLamDATN!$A$2:$B$1192,2,FALSE)</f>
        <v>#N/A</v>
      </c>
      <c r="P2126" s="2">
        <f>VLOOKUP(C2126,[2]XetNhanDATN_20180120!$C$5:$J$2281,8,FALSE)</f>
        <v>0</v>
      </c>
    </row>
    <row r="2127" spans="1:16" x14ac:dyDescent="0.25">
      <c r="A2127" s="9">
        <v>2116</v>
      </c>
      <c r="B2127" s="9">
        <v>117</v>
      </c>
      <c r="C2127" s="7">
        <v>117130153</v>
      </c>
      <c r="D2127" s="7">
        <v>117130153</v>
      </c>
      <c r="E2127" s="6" t="s">
        <v>3025</v>
      </c>
      <c r="F2127" s="40" t="s">
        <v>1776</v>
      </c>
      <c r="G2127" s="8">
        <v>2.09</v>
      </c>
      <c r="H2127" s="10">
        <v>143</v>
      </c>
      <c r="I2127" s="32">
        <v>8</v>
      </c>
      <c r="J2127" s="7">
        <v>0</v>
      </c>
      <c r="K2127" s="6" t="s">
        <v>3026</v>
      </c>
      <c r="L2127" s="9" t="e">
        <f>VLOOKUP(C2127,ThoiHoc_DuKien20180119!$B$6:$B$346,1,FALSE)</f>
        <v>#N/A</v>
      </c>
      <c r="M2127" s="24" t="e">
        <f>VLOOKUP(C2127,SV_CoDiemChuaDu!$B$7:$I$26,8,FALSE)</f>
        <v>#N/A</v>
      </c>
      <c r="N2127" s="6" t="e">
        <f>VLOOKUP(C2127,SoLanLamDATN!$A$2:$B$1192,2,FALSE)</f>
        <v>#N/A</v>
      </c>
      <c r="P2127" s="2">
        <f>VLOOKUP(C2127,[2]XetNhanDATN_20180120!$C$5:$J$2281,8,FALSE)</f>
        <v>0</v>
      </c>
    </row>
    <row r="2128" spans="1:16" x14ac:dyDescent="0.25">
      <c r="A2128" s="9">
        <v>2117</v>
      </c>
      <c r="B2128" s="9">
        <v>107</v>
      </c>
      <c r="C2128" s="7">
        <v>107130183</v>
      </c>
      <c r="D2128" s="7">
        <v>107130183</v>
      </c>
      <c r="E2128" s="6" t="s">
        <v>1251</v>
      </c>
      <c r="F2128" s="40" t="s">
        <v>1280</v>
      </c>
      <c r="G2128" s="8">
        <v>2.19</v>
      </c>
      <c r="H2128" s="10">
        <v>143</v>
      </c>
      <c r="I2128" s="32">
        <v>12</v>
      </c>
      <c r="J2128" s="7">
        <v>0</v>
      </c>
      <c r="K2128" s="6" t="s">
        <v>2750</v>
      </c>
      <c r="L2128" s="9" t="e">
        <f>VLOOKUP(C2128,ThoiHoc_DuKien20180119!$B$6:$B$346,1,FALSE)</f>
        <v>#N/A</v>
      </c>
      <c r="M2128" s="24" t="str">
        <f>VLOOKUP(C2128,SV_CoDiemChuaDu!$B$7:$I$26,8,FALSE)</f>
        <v>Hình hoạ</v>
      </c>
      <c r="N2128" s="6" t="e">
        <f>VLOOKUP(C2128,SoLanLamDATN!$A$2:$B$1192,2,FALSE)</f>
        <v>#N/A</v>
      </c>
      <c r="P2128" s="2">
        <f>VLOOKUP(C2128,[2]XetNhanDATN_20180120!$C$5:$J$2281,8,FALSE)</f>
        <v>0</v>
      </c>
    </row>
    <row r="2129" spans="1:16" x14ac:dyDescent="0.25">
      <c r="A2129" s="9">
        <v>2118</v>
      </c>
      <c r="B2129" s="9">
        <v>107</v>
      </c>
      <c r="C2129" s="7">
        <v>107130222</v>
      </c>
      <c r="D2129" s="7">
        <v>107130222</v>
      </c>
      <c r="E2129" s="6" t="s">
        <v>2751</v>
      </c>
      <c r="F2129" s="40" t="s">
        <v>1280</v>
      </c>
      <c r="G2129" s="8">
        <v>3.07</v>
      </c>
      <c r="H2129" s="10">
        <v>143</v>
      </c>
      <c r="I2129" s="32">
        <v>3</v>
      </c>
      <c r="J2129" s="7">
        <v>0</v>
      </c>
      <c r="K2129" s="6" t="s">
        <v>2752</v>
      </c>
      <c r="L2129" s="9" t="e">
        <f>VLOOKUP(C2129,ThoiHoc_DuKien20180119!$B$6:$B$346,1,FALSE)</f>
        <v>#N/A</v>
      </c>
      <c r="M2129" s="24" t="e">
        <f>VLOOKUP(C2129,SV_CoDiemChuaDu!$B$7:$I$26,8,FALSE)</f>
        <v>#N/A</v>
      </c>
      <c r="N2129" s="6" t="e">
        <f>VLOOKUP(C2129,SoLanLamDATN!$A$2:$B$1192,2,FALSE)</f>
        <v>#N/A</v>
      </c>
      <c r="P2129" s="2">
        <f>VLOOKUP(C2129,[2]XetNhanDATN_20180120!$C$5:$J$2281,8,FALSE)</f>
        <v>0</v>
      </c>
    </row>
    <row r="2130" spans="1:16" x14ac:dyDescent="0.25">
      <c r="A2130" s="9">
        <v>2119</v>
      </c>
      <c r="B2130" s="9">
        <v>107</v>
      </c>
      <c r="C2130" s="7">
        <v>107130227</v>
      </c>
      <c r="D2130" s="7">
        <v>107130227</v>
      </c>
      <c r="E2130" s="6" t="s">
        <v>2753</v>
      </c>
      <c r="F2130" s="40" t="s">
        <v>1280</v>
      </c>
      <c r="G2130" s="8">
        <v>2</v>
      </c>
      <c r="H2130" s="10">
        <v>143</v>
      </c>
      <c r="I2130" s="32">
        <v>18</v>
      </c>
      <c r="J2130" s="7">
        <v>0</v>
      </c>
      <c r="K2130" s="6" t="s">
        <v>2754</v>
      </c>
      <c r="L2130" s="9" t="e">
        <f>VLOOKUP(C2130,ThoiHoc_DuKien20180119!$B$6:$B$346,1,FALSE)</f>
        <v>#N/A</v>
      </c>
      <c r="M2130" s="24" t="e">
        <f>VLOOKUP(C2130,SV_CoDiemChuaDu!$B$7:$I$26,8,FALSE)</f>
        <v>#N/A</v>
      </c>
      <c r="N2130" s="6" t="e">
        <f>VLOOKUP(C2130,SoLanLamDATN!$A$2:$B$1192,2,FALSE)</f>
        <v>#N/A</v>
      </c>
      <c r="P2130" s="2">
        <f>VLOOKUP(C2130,[2]XetNhanDATN_20180120!$C$5:$J$2281,8,FALSE)</f>
        <v>0</v>
      </c>
    </row>
    <row r="2131" spans="1:16" x14ac:dyDescent="0.25">
      <c r="A2131" s="9">
        <v>2120</v>
      </c>
      <c r="B2131" s="9">
        <v>108</v>
      </c>
      <c r="C2131" s="7">
        <v>108130003</v>
      </c>
      <c r="D2131" s="7">
        <v>108130003</v>
      </c>
      <c r="E2131" s="6" t="s">
        <v>2757</v>
      </c>
      <c r="F2131" s="40" t="s">
        <v>1327</v>
      </c>
      <c r="G2131" s="8">
        <v>2.12</v>
      </c>
      <c r="H2131" s="10">
        <v>130.5</v>
      </c>
      <c r="I2131" s="32">
        <v>5</v>
      </c>
      <c r="J2131" s="7">
        <v>0</v>
      </c>
      <c r="K2131" s="6" t="s">
        <v>2758</v>
      </c>
      <c r="L2131" s="9" t="e">
        <f>VLOOKUP(C2131,ThoiHoc_DuKien20180119!$B$6:$B$346,1,FALSE)</f>
        <v>#N/A</v>
      </c>
      <c r="M2131" s="24" t="e">
        <f>VLOOKUP(C2131,SV_CoDiemChuaDu!$B$7:$I$26,8,FALSE)</f>
        <v>#N/A</v>
      </c>
      <c r="N2131" s="6" t="e">
        <f>VLOOKUP(C2131,SoLanLamDATN!$A$2:$B$1192,2,FALSE)</f>
        <v>#N/A</v>
      </c>
      <c r="P2131" s="2">
        <f>VLOOKUP(C2131,[2]XetNhanDATN_20180120!$C$5:$J$2281,8,FALSE)</f>
        <v>0</v>
      </c>
    </row>
    <row r="2132" spans="1:16" x14ac:dyDescent="0.25">
      <c r="A2132" s="9">
        <v>2121</v>
      </c>
      <c r="B2132" s="9">
        <v>108</v>
      </c>
      <c r="C2132" s="7">
        <v>108130004</v>
      </c>
      <c r="D2132" s="7">
        <v>108130004</v>
      </c>
      <c r="E2132" s="6" t="s">
        <v>2759</v>
      </c>
      <c r="F2132" s="40" t="s">
        <v>1327</v>
      </c>
      <c r="G2132" s="8">
        <v>1.88</v>
      </c>
      <c r="H2132" s="10">
        <v>130.5</v>
      </c>
      <c r="I2132" s="32">
        <v>14.5</v>
      </c>
      <c r="J2132" s="7">
        <v>0</v>
      </c>
      <c r="K2132" s="6" t="s">
        <v>2760</v>
      </c>
      <c r="L2132" s="9" t="e">
        <f>VLOOKUP(C2132,ThoiHoc_DuKien20180119!$B$6:$B$346,1,FALSE)</f>
        <v>#N/A</v>
      </c>
      <c r="M2132" s="24" t="e">
        <f>VLOOKUP(C2132,SV_CoDiemChuaDu!$B$7:$I$26,8,FALSE)</f>
        <v>#N/A</v>
      </c>
      <c r="N2132" s="6" t="e">
        <f>VLOOKUP(C2132,SoLanLamDATN!$A$2:$B$1192,2,FALSE)</f>
        <v>#N/A</v>
      </c>
      <c r="P2132" s="2">
        <f>VLOOKUP(C2132,[2]XetNhanDATN_20180120!$C$5:$J$2281,8,FALSE)</f>
        <v>0</v>
      </c>
    </row>
    <row r="2133" spans="1:16" x14ac:dyDescent="0.25">
      <c r="A2133" s="9">
        <v>2122</v>
      </c>
      <c r="B2133" s="9">
        <v>108</v>
      </c>
      <c r="C2133" s="7">
        <v>108130011</v>
      </c>
      <c r="D2133" s="7">
        <v>108130011</v>
      </c>
      <c r="E2133" s="6" t="s">
        <v>2763</v>
      </c>
      <c r="F2133" s="40" t="s">
        <v>1327</v>
      </c>
      <c r="G2133" s="8">
        <v>2.38</v>
      </c>
      <c r="H2133" s="10">
        <v>130.5</v>
      </c>
      <c r="I2133" s="32">
        <v>5</v>
      </c>
      <c r="J2133" s="7">
        <v>0</v>
      </c>
      <c r="K2133" s="6" t="s">
        <v>2764</v>
      </c>
      <c r="L2133" s="9" t="e">
        <f>VLOOKUP(C2133,ThoiHoc_DuKien20180119!$B$6:$B$346,1,FALSE)</f>
        <v>#N/A</v>
      </c>
      <c r="M2133" s="24" t="e">
        <f>VLOOKUP(C2133,SV_CoDiemChuaDu!$B$7:$I$26,8,FALSE)</f>
        <v>#N/A</v>
      </c>
      <c r="N2133" s="6" t="e">
        <f>VLOOKUP(C2133,SoLanLamDATN!$A$2:$B$1192,2,FALSE)</f>
        <v>#N/A</v>
      </c>
      <c r="P2133" s="2">
        <f>VLOOKUP(C2133,[2]XetNhanDATN_20180120!$C$5:$J$2281,8,FALSE)</f>
        <v>0</v>
      </c>
    </row>
    <row r="2134" spans="1:16" x14ac:dyDescent="0.25">
      <c r="A2134" s="9">
        <v>2123</v>
      </c>
      <c r="B2134" s="9">
        <v>108</v>
      </c>
      <c r="C2134" s="7">
        <v>108130022</v>
      </c>
      <c r="D2134" s="7">
        <v>108130022</v>
      </c>
      <c r="E2134" s="6" t="s">
        <v>2765</v>
      </c>
      <c r="F2134" s="40" t="s">
        <v>1327</v>
      </c>
      <c r="G2134" s="8">
        <v>2.09</v>
      </c>
      <c r="H2134" s="10">
        <v>130.5</v>
      </c>
      <c r="I2134" s="32">
        <v>7</v>
      </c>
      <c r="J2134" s="7">
        <v>0</v>
      </c>
      <c r="K2134" s="6" t="s">
        <v>2766</v>
      </c>
      <c r="L2134" s="9" t="e">
        <f>VLOOKUP(C2134,ThoiHoc_DuKien20180119!$B$6:$B$346,1,FALSE)</f>
        <v>#N/A</v>
      </c>
      <c r="M2134" s="24" t="e">
        <f>VLOOKUP(C2134,SV_CoDiemChuaDu!$B$7:$I$26,8,FALSE)</f>
        <v>#N/A</v>
      </c>
      <c r="N2134" s="6" t="e">
        <f>VLOOKUP(C2134,SoLanLamDATN!$A$2:$B$1192,2,FALSE)</f>
        <v>#N/A</v>
      </c>
      <c r="P2134" s="2">
        <f>VLOOKUP(C2134,[2]XetNhanDATN_20180120!$C$5:$J$2281,8,FALSE)</f>
        <v>0</v>
      </c>
    </row>
    <row r="2135" spans="1:16" x14ac:dyDescent="0.25">
      <c r="A2135" s="9">
        <v>2124</v>
      </c>
      <c r="B2135" s="9">
        <v>108</v>
      </c>
      <c r="C2135" s="7">
        <v>108130026</v>
      </c>
      <c r="D2135" s="7">
        <v>108130026</v>
      </c>
      <c r="E2135" s="6" t="s">
        <v>2767</v>
      </c>
      <c r="F2135" s="40" t="s">
        <v>1327</v>
      </c>
      <c r="G2135" s="8">
        <v>1.87</v>
      </c>
      <c r="H2135" s="10">
        <v>130.5</v>
      </c>
      <c r="I2135" s="32">
        <v>4</v>
      </c>
      <c r="J2135" s="7">
        <v>0</v>
      </c>
      <c r="K2135" s="6" t="s">
        <v>2768</v>
      </c>
      <c r="L2135" s="9" t="e">
        <f>VLOOKUP(C2135,ThoiHoc_DuKien20180119!$B$6:$B$346,1,FALSE)</f>
        <v>#N/A</v>
      </c>
      <c r="M2135" s="24" t="e">
        <f>VLOOKUP(C2135,SV_CoDiemChuaDu!$B$7:$I$26,8,FALSE)</f>
        <v>#N/A</v>
      </c>
      <c r="N2135" s="6" t="e">
        <f>VLOOKUP(C2135,SoLanLamDATN!$A$2:$B$1192,2,FALSE)</f>
        <v>#N/A</v>
      </c>
      <c r="P2135" s="2">
        <f>VLOOKUP(C2135,[2]XetNhanDATN_20180120!$C$5:$J$2281,8,FALSE)</f>
        <v>0</v>
      </c>
    </row>
    <row r="2136" spans="1:16" x14ac:dyDescent="0.25">
      <c r="A2136" s="9">
        <v>2125</v>
      </c>
      <c r="B2136" s="9">
        <v>108</v>
      </c>
      <c r="C2136" s="7">
        <v>108130030</v>
      </c>
      <c r="D2136" s="7">
        <v>108130030</v>
      </c>
      <c r="E2136" s="6" t="s">
        <v>2771</v>
      </c>
      <c r="F2136" s="40" t="s">
        <v>1327</v>
      </c>
      <c r="G2136" s="8">
        <v>1.73</v>
      </c>
      <c r="H2136" s="10">
        <v>130.5</v>
      </c>
      <c r="I2136" s="32">
        <v>25</v>
      </c>
      <c r="J2136" s="7">
        <v>0</v>
      </c>
      <c r="K2136" s="6" t="s">
        <v>2772</v>
      </c>
      <c r="L2136" s="9" t="e">
        <f>VLOOKUP(C2136,ThoiHoc_DuKien20180119!$B$6:$B$346,1,FALSE)</f>
        <v>#N/A</v>
      </c>
      <c r="M2136" s="24" t="e">
        <f>VLOOKUP(C2136,SV_CoDiemChuaDu!$B$7:$I$26,8,FALSE)</f>
        <v>#N/A</v>
      </c>
      <c r="N2136" s="6" t="e">
        <f>VLOOKUP(C2136,SoLanLamDATN!$A$2:$B$1192,2,FALSE)</f>
        <v>#N/A</v>
      </c>
      <c r="P2136" s="2">
        <f>VLOOKUP(C2136,[2]XetNhanDATN_20180120!$C$5:$J$2281,8,FALSE)</f>
        <v>0</v>
      </c>
    </row>
    <row r="2137" spans="1:16" x14ac:dyDescent="0.25">
      <c r="A2137" s="9">
        <v>2126</v>
      </c>
      <c r="B2137" s="9">
        <v>108</v>
      </c>
      <c r="C2137" s="7">
        <v>108130038</v>
      </c>
      <c r="D2137" s="7">
        <v>108130038</v>
      </c>
      <c r="E2137" s="6" t="s">
        <v>2773</v>
      </c>
      <c r="F2137" s="40" t="s">
        <v>1327</v>
      </c>
      <c r="G2137" s="8">
        <v>2.76</v>
      </c>
      <c r="H2137" s="10">
        <v>130.5</v>
      </c>
      <c r="I2137" s="32">
        <v>8</v>
      </c>
      <c r="J2137" s="7">
        <v>0</v>
      </c>
      <c r="K2137" s="6" t="s">
        <v>2774</v>
      </c>
      <c r="L2137" s="9" t="e">
        <f>VLOOKUP(C2137,ThoiHoc_DuKien20180119!$B$6:$B$346,1,FALSE)</f>
        <v>#N/A</v>
      </c>
      <c r="M2137" s="24" t="e">
        <f>VLOOKUP(C2137,SV_CoDiemChuaDu!$B$7:$I$26,8,FALSE)</f>
        <v>#N/A</v>
      </c>
      <c r="N2137" s="6" t="e">
        <f>VLOOKUP(C2137,SoLanLamDATN!$A$2:$B$1192,2,FALSE)</f>
        <v>#N/A</v>
      </c>
      <c r="P2137" s="2">
        <f>VLOOKUP(C2137,[2]XetNhanDATN_20180120!$C$5:$J$2281,8,FALSE)</f>
        <v>0</v>
      </c>
    </row>
    <row r="2138" spans="1:16" x14ac:dyDescent="0.25">
      <c r="A2138" s="9">
        <v>2127</v>
      </c>
      <c r="B2138" s="9">
        <v>102</v>
      </c>
      <c r="C2138" s="7">
        <v>102130005</v>
      </c>
      <c r="D2138" s="7">
        <v>102130005</v>
      </c>
      <c r="E2138" s="6" t="s">
        <v>2356</v>
      </c>
      <c r="F2138" s="40" t="s">
        <v>444</v>
      </c>
      <c r="G2138" s="8">
        <v>2.42</v>
      </c>
      <c r="H2138" s="10">
        <v>143</v>
      </c>
      <c r="I2138" s="32">
        <v>5</v>
      </c>
      <c r="J2138" s="7">
        <v>0</v>
      </c>
      <c r="K2138" s="6" t="s">
        <v>3482</v>
      </c>
      <c r="L2138" s="9" t="e">
        <f>VLOOKUP(C2138,ThoiHoc_DuKien20180119!$B$6:$B$346,1,FALSE)</f>
        <v>#N/A</v>
      </c>
      <c r="M2138" s="24" t="e">
        <f>VLOOKUP(C2138,SV_CoDiemChuaDu!$B$7:$I$26,8,FALSE)</f>
        <v>#N/A</v>
      </c>
      <c r="N2138" s="6" t="e">
        <f>VLOOKUP(C2138,SoLanLamDATN!$A$2:$B$1192,2,FALSE)</f>
        <v>#N/A</v>
      </c>
      <c r="P2138" s="2">
        <f>VLOOKUP(C2138,[2]XetNhanDATN_20180120!$C$5:$J$2281,8,FALSE)</f>
        <v>0</v>
      </c>
    </row>
    <row r="2139" spans="1:16" x14ac:dyDescent="0.25">
      <c r="A2139" s="9">
        <v>2128</v>
      </c>
      <c r="B2139" s="9">
        <v>102</v>
      </c>
      <c r="C2139" s="7">
        <v>102130037</v>
      </c>
      <c r="D2139" s="7">
        <v>102130037</v>
      </c>
      <c r="E2139" s="6" t="s">
        <v>2359</v>
      </c>
      <c r="F2139" s="40" t="s">
        <v>444</v>
      </c>
      <c r="G2139" s="8">
        <v>2.1</v>
      </c>
      <c r="H2139" s="10">
        <v>143</v>
      </c>
      <c r="I2139" s="32">
        <v>6</v>
      </c>
      <c r="J2139" s="7">
        <v>0</v>
      </c>
      <c r="K2139" s="6" t="s">
        <v>3483</v>
      </c>
      <c r="L2139" s="9" t="e">
        <f>VLOOKUP(C2139,ThoiHoc_DuKien20180119!$B$6:$B$346,1,FALSE)</f>
        <v>#N/A</v>
      </c>
      <c r="M2139" s="24" t="e">
        <f>VLOOKUP(C2139,SV_CoDiemChuaDu!$B$7:$I$26,8,FALSE)</f>
        <v>#N/A</v>
      </c>
      <c r="N2139" s="6" t="e">
        <f>VLOOKUP(C2139,SoLanLamDATN!$A$2:$B$1192,2,FALSE)</f>
        <v>#N/A</v>
      </c>
      <c r="P2139" s="2">
        <f>VLOOKUP(C2139,[2]XetNhanDATN_20180120!$C$5:$J$2281,8,FALSE)</f>
        <v>0</v>
      </c>
    </row>
    <row r="2140" spans="1:16" x14ac:dyDescent="0.25">
      <c r="A2140" s="9">
        <v>2129</v>
      </c>
      <c r="B2140" s="9">
        <v>102</v>
      </c>
      <c r="C2140" s="7">
        <v>102130038</v>
      </c>
      <c r="D2140" s="7">
        <v>102130038</v>
      </c>
      <c r="E2140" s="6" t="s">
        <v>2360</v>
      </c>
      <c r="F2140" s="40" t="s">
        <v>444</v>
      </c>
      <c r="G2140" s="8">
        <v>2.21</v>
      </c>
      <c r="H2140" s="10">
        <v>143</v>
      </c>
      <c r="I2140" s="32">
        <v>6</v>
      </c>
      <c r="J2140" s="7">
        <v>0</v>
      </c>
      <c r="K2140" s="6" t="s">
        <v>3484</v>
      </c>
      <c r="L2140" s="9" t="e">
        <f>VLOOKUP(C2140,ThoiHoc_DuKien20180119!$B$6:$B$346,1,FALSE)</f>
        <v>#N/A</v>
      </c>
      <c r="M2140" s="24" t="e">
        <f>VLOOKUP(C2140,SV_CoDiemChuaDu!$B$7:$I$26,8,FALSE)</f>
        <v>#N/A</v>
      </c>
      <c r="N2140" s="6" t="e">
        <f>VLOOKUP(C2140,SoLanLamDATN!$A$2:$B$1192,2,FALSE)</f>
        <v>#N/A</v>
      </c>
      <c r="P2140" s="2">
        <f>VLOOKUP(C2140,[2]XetNhanDATN_20180120!$C$5:$J$2281,8,FALSE)</f>
        <v>0</v>
      </c>
    </row>
    <row r="2141" spans="1:16" x14ac:dyDescent="0.25">
      <c r="A2141" s="9">
        <v>2130</v>
      </c>
      <c r="B2141" s="9">
        <v>102</v>
      </c>
      <c r="C2141" s="7">
        <v>102130039</v>
      </c>
      <c r="D2141" s="7">
        <v>102130039</v>
      </c>
      <c r="E2141" s="6" t="s">
        <v>2361</v>
      </c>
      <c r="F2141" s="40" t="s">
        <v>444</v>
      </c>
      <c r="G2141" s="8">
        <v>1.92</v>
      </c>
      <c r="H2141" s="10">
        <v>143</v>
      </c>
      <c r="I2141" s="32">
        <v>15</v>
      </c>
      <c r="J2141" s="7">
        <v>0</v>
      </c>
      <c r="K2141" s="6" t="s">
        <v>3485</v>
      </c>
      <c r="L2141" s="9" t="e">
        <f>VLOOKUP(C2141,ThoiHoc_DuKien20180119!$B$6:$B$346,1,FALSE)</f>
        <v>#N/A</v>
      </c>
      <c r="M2141" s="24" t="e">
        <f>VLOOKUP(C2141,SV_CoDiemChuaDu!$B$7:$I$26,8,FALSE)</f>
        <v>#N/A</v>
      </c>
      <c r="N2141" s="6" t="e">
        <f>VLOOKUP(C2141,SoLanLamDATN!$A$2:$B$1192,2,FALSE)</f>
        <v>#N/A</v>
      </c>
      <c r="P2141" s="2">
        <f>VLOOKUP(C2141,[2]XetNhanDATN_20180120!$C$5:$J$2281,8,FALSE)</f>
        <v>0</v>
      </c>
    </row>
    <row r="2142" spans="1:16" x14ac:dyDescent="0.25">
      <c r="A2142" s="9">
        <v>2131</v>
      </c>
      <c r="B2142" s="9">
        <v>102</v>
      </c>
      <c r="C2142" s="7">
        <v>102130060</v>
      </c>
      <c r="D2142" s="7">
        <v>102130060</v>
      </c>
      <c r="E2142" s="6" t="s">
        <v>2365</v>
      </c>
      <c r="F2142" s="40" t="s">
        <v>480</v>
      </c>
      <c r="G2142" s="8">
        <v>2.67</v>
      </c>
      <c r="H2142" s="10">
        <v>143</v>
      </c>
      <c r="I2142" s="32">
        <v>2</v>
      </c>
      <c r="J2142" s="7">
        <v>0</v>
      </c>
      <c r="K2142" s="6" t="s">
        <v>2366</v>
      </c>
      <c r="L2142" s="9" t="e">
        <f>VLOOKUP(C2142,ThoiHoc_DuKien20180119!$B$6:$B$346,1,FALSE)</f>
        <v>#N/A</v>
      </c>
      <c r="M2142" s="24" t="e">
        <f>VLOOKUP(C2142,SV_CoDiemChuaDu!$B$7:$I$26,8,FALSE)</f>
        <v>#N/A</v>
      </c>
      <c r="N2142" s="6" t="e">
        <f>VLOOKUP(C2142,SoLanLamDATN!$A$2:$B$1192,2,FALSE)</f>
        <v>#N/A</v>
      </c>
      <c r="P2142" s="2">
        <f>VLOOKUP(C2142,[2]XetNhanDATN_20180120!$C$5:$J$2281,8,FALSE)</f>
        <v>0</v>
      </c>
    </row>
    <row r="2143" spans="1:16" x14ac:dyDescent="0.25">
      <c r="A2143" s="9">
        <v>2132</v>
      </c>
      <c r="B2143" s="9">
        <v>102</v>
      </c>
      <c r="C2143" s="7">
        <v>102130065</v>
      </c>
      <c r="D2143" s="7">
        <v>102130065</v>
      </c>
      <c r="E2143" s="6" t="s">
        <v>2367</v>
      </c>
      <c r="F2143" s="40" t="s">
        <v>480</v>
      </c>
      <c r="G2143" s="8">
        <v>2.41</v>
      </c>
      <c r="H2143" s="10">
        <v>143</v>
      </c>
      <c r="I2143" s="32">
        <v>10</v>
      </c>
      <c r="J2143" s="7">
        <v>0</v>
      </c>
      <c r="K2143" s="6" t="s">
        <v>2368</v>
      </c>
      <c r="L2143" s="9" t="e">
        <f>VLOOKUP(C2143,ThoiHoc_DuKien20180119!$B$6:$B$346,1,FALSE)</f>
        <v>#N/A</v>
      </c>
      <c r="M2143" s="24" t="e">
        <f>VLOOKUP(C2143,SV_CoDiemChuaDu!$B$7:$I$26,8,FALSE)</f>
        <v>#N/A</v>
      </c>
      <c r="N2143" s="6" t="e">
        <f>VLOOKUP(C2143,SoLanLamDATN!$A$2:$B$1192,2,FALSE)</f>
        <v>#N/A</v>
      </c>
      <c r="P2143" s="2">
        <f>VLOOKUP(C2143,[2]XetNhanDATN_20180120!$C$5:$J$2281,8,FALSE)</f>
        <v>0</v>
      </c>
    </row>
    <row r="2144" spans="1:16" x14ac:dyDescent="0.25">
      <c r="A2144" s="9">
        <v>2133</v>
      </c>
      <c r="B2144" s="9">
        <v>102</v>
      </c>
      <c r="C2144" s="7">
        <v>102130069</v>
      </c>
      <c r="D2144" s="7">
        <v>102130069</v>
      </c>
      <c r="E2144" s="6" t="s">
        <v>2369</v>
      </c>
      <c r="F2144" s="40" t="s">
        <v>480</v>
      </c>
      <c r="G2144" s="8">
        <v>2.12</v>
      </c>
      <c r="H2144" s="10">
        <v>143</v>
      </c>
      <c r="I2144" s="32">
        <v>7</v>
      </c>
      <c r="J2144" s="7">
        <v>0</v>
      </c>
      <c r="K2144" s="6" t="s">
        <v>3486</v>
      </c>
      <c r="L2144" s="9" t="e">
        <f>VLOOKUP(C2144,ThoiHoc_DuKien20180119!$B$6:$B$346,1,FALSE)</f>
        <v>#N/A</v>
      </c>
      <c r="M2144" s="24" t="e">
        <f>VLOOKUP(C2144,SV_CoDiemChuaDu!$B$7:$I$26,8,FALSE)</f>
        <v>#N/A</v>
      </c>
      <c r="N2144" s="6" t="e">
        <f>VLOOKUP(C2144,SoLanLamDATN!$A$2:$B$1192,2,FALSE)</f>
        <v>#N/A</v>
      </c>
      <c r="P2144" s="2">
        <f>VLOOKUP(C2144,[2]XetNhanDATN_20180120!$C$5:$J$2281,8,FALSE)</f>
        <v>0</v>
      </c>
    </row>
    <row r="2145" spans="1:16" x14ac:dyDescent="0.25">
      <c r="A2145" s="9">
        <v>2134</v>
      </c>
      <c r="B2145" s="9">
        <v>102</v>
      </c>
      <c r="C2145" s="7">
        <v>102130070</v>
      </c>
      <c r="D2145" s="7">
        <v>102130070</v>
      </c>
      <c r="E2145" s="6" t="s">
        <v>2370</v>
      </c>
      <c r="F2145" s="40" t="s">
        <v>480</v>
      </c>
      <c r="G2145" s="8">
        <v>2.6</v>
      </c>
      <c r="H2145" s="10">
        <v>143</v>
      </c>
      <c r="I2145" s="32">
        <v>10</v>
      </c>
      <c r="J2145" s="7">
        <v>0</v>
      </c>
      <c r="K2145" s="6" t="s">
        <v>2371</v>
      </c>
      <c r="L2145" s="9" t="e">
        <f>VLOOKUP(C2145,ThoiHoc_DuKien20180119!$B$6:$B$346,1,FALSE)</f>
        <v>#N/A</v>
      </c>
      <c r="M2145" s="24" t="e">
        <f>VLOOKUP(C2145,SV_CoDiemChuaDu!$B$7:$I$26,8,FALSE)</f>
        <v>#N/A</v>
      </c>
      <c r="N2145" s="6" t="e">
        <f>VLOOKUP(C2145,SoLanLamDATN!$A$2:$B$1192,2,FALSE)</f>
        <v>#N/A</v>
      </c>
      <c r="P2145" s="2">
        <f>VLOOKUP(C2145,[2]XetNhanDATN_20180120!$C$5:$J$2281,8,FALSE)</f>
        <v>0</v>
      </c>
    </row>
    <row r="2146" spans="1:16" x14ac:dyDescent="0.25">
      <c r="A2146" s="9">
        <v>2135</v>
      </c>
      <c r="B2146" s="9">
        <v>102</v>
      </c>
      <c r="C2146" s="7">
        <v>102130071</v>
      </c>
      <c r="D2146" s="7">
        <v>102130071</v>
      </c>
      <c r="E2146" s="6" t="s">
        <v>2372</v>
      </c>
      <c r="F2146" s="40" t="s">
        <v>480</v>
      </c>
      <c r="G2146" s="8">
        <v>2.04</v>
      </c>
      <c r="H2146" s="10">
        <v>143</v>
      </c>
      <c r="I2146" s="32">
        <v>11.5</v>
      </c>
      <c r="J2146" s="7">
        <v>0</v>
      </c>
      <c r="K2146" s="6" t="s">
        <v>3487</v>
      </c>
      <c r="L2146" s="9" t="e">
        <f>VLOOKUP(C2146,ThoiHoc_DuKien20180119!$B$6:$B$346,1,FALSE)</f>
        <v>#N/A</v>
      </c>
      <c r="M2146" s="24" t="e">
        <f>VLOOKUP(C2146,SV_CoDiemChuaDu!$B$7:$I$26,8,FALSE)</f>
        <v>#N/A</v>
      </c>
      <c r="N2146" s="6" t="e">
        <f>VLOOKUP(C2146,SoLanLamDATN!$A$2:$B$1192,2,FALSE)</f>
        <v>#N/A</v>
      </c>
      <c r="P2146" s="2">
        <f>VLOOKUP(C2146,[2]XetNhanDATN_20180120!$C$5:$J$2281,8,FALSE)</f>
        <v>0</v>
      </c>
    </row>
    <row r="2147" spans="1:16" x14ac:dyDescent="0.25">
      <c r="A2147" s="9">
        <v>2136</v>
      </c>
      <c r="B2147" s="9">
        <v>102</v>
      </c>
      <c r="C2147" s="7">
        <v>102130078</v>
      </c>
      <c r="D2147" s="7">
        <v>102130078</v>
      </c>
      <c r="E2147" s="6" t="s">
        <v>2062</v>
      </c>
      <c r="F2147" s="40" t="s">
        <v>480</v>
      </c>
      <c r="G2147" s="8">
        <v>1.9</v>
      </c>
      <c r="H2147" s="10">
        <v>143</v>
      </c>
      <c r="I2147" s="32">
        <v>23.5</v>
      </c>
      <c r="J2147" s="7">
        <v>0</v>
      </c>
      <c r="K2147" s="6" t="s">
        <v>2373</v>
      </c>
      <c r="L2147" s="9" t="e">
        <f>VLOOKUP(C2147,ThoiHoc_DuKien20180119!$B$6:$B$346,1,FALSE)</f>
        <v>#N/A</v>
      </c>
      <c r="M2147" s="24" t="e">
        <f>VLOOKUP(C2147,SV_CoDiemChuaDu!$B$7:$I$26,8,FALSE)</f>
        <v>#N/A</v>
      </c>
      <c r="N2147" s="6" t="e">
        <f>VLOOKUP(C2147,SoLanLamDATN!$A$2:$B$1192,2,FALSE)</f>
        <v>#N/A</v>
      </c>
      <c r="P2147" s="2">
        <f>VLOOKUP(C2147,[2]XetNhanDATN_20180120!$C$5:$J$2281,8,FALSE)</f>
        <v>0</v>
      </c>
    </row>
    <row r="2148" spans="1:16" x14ac:dyDescent="0.25">
      <c r="A2148" s="9">
        <v>2137</v>
      </c>
      <c r="B2148" s="9">
        <v>102</v>
      </c>
      <c r="C2148" s="7">
        <v>102130081</v>
      </c>
      <c r="D2148" s="7">
        <v>102130081</v>
      </c>
      <c r="E2148" s="6" t="s">
        <v>2374</v>
      </c>
      <c r="F2148" s="40" t="s">
        <v>480</v>
      </c>
      <c r="G2148" s="8">
        <v>2.23</v>
      </c>
      <c r="H2148" s="10">
        <v>143</v>
      </c>
      <c r="I2148" s="32">
        <v>17</v>
      </c>
      <c r="J2148" s="7">
        <v>0</v>
      </c>
      <c r="K2148" s="6" t="s">
        <v>2375</v>
      </c>
      <c r="L2148" s="9" t="e">
        <f>VLOOKUP(C2148,ThoiHoc_DuKien20180119!$B$6:$B$346,1,FALSE)</f>
        <v>#N/A</v>
      </c>
      <c r="M2148" s="24" t="e">
        <f>VLOOKUP(C2148,SV_CoDiemChuaDu!$B$7:$I$26,8,FALSE)</f>
        <v>#N/A</v>
      </c>
      <c r="N2148" s="6" t="e">
        <f>VLOOKUP(C2148,SoLanLamDATN!$A$2:$B$1192,2,FALSE)</f>
        <v>#N/A</v>
      </c>
      <c r="P2148" s="2">
        <f>VLOOKUP(C2148,[2]XetNhanDATN_20180120!$C$5:$J$2281,8,FALSE)</f>
        <v>0</v>
      </c>
    </row>
    <row r="2149" spans="1:16" x14ac:dyDescent="0.25">
      <c r="A2149" s="9">
        <v>2138</v>
      </c>
      <c r="B2149" s="9">
        <v>102</v>
      </c>
      <c r="C2149" s="7">
        <v>102130085</v>
      </c>
      <c r="D2149" s="7">
        <v>102130085</v>
      </c>
      <c r="E2149" s="6" t="s">
        <v>2376</v>
      </c>
      <c r="F2149" s="40" t="s">
        <v>480</v>
      </c>
      <c r="G2149" s="8">
        <v>2.12</v>
      </c>
      <c r="H2149" s="10">
        <v>143</v>
      </c>
      <c r="I2149" s="32">
        <v>45</v>
      </c>
      <c r="J2149" s="7">
        <v>0</v>
      </c>
      <c r="K2149" s="6" t="s">
        <v>2377</v>
      </c>
      <c r="L2149" s="9" t="e">
        <f>VLOOKUP(C2149,ThoiHoc_DuKien20180119!$B$6:$B$346,1,FALSE)</f>
        <v>#N/A</v>
      </c>
      <c r="M2149" s="24" t="e">
        <f>VLOOKUP(C2149,SV_CoDiemChuaDu!$B$7:$I$26,8,FALSE)</f>
        <v>#N/A</v>
      </c>
      <c r="N2149" s="6" t="e">
        <f>VLOOKUP(C2149,SoLanLamDATN!$A$2:$B$1192,2,FALSE)</f>
        <v>#N/A</v>
      </c>
      <c r="P2149" s="2">
        <f>VLOOKUP(C2149,[2]XetNhanDATN_20180120!$C$5:$J$2281,8,FALSE)</f>
        <v>0</v>
      </c>
    </row>
    <row r="2150" spans="1:16" x14ac:dyDescent="0.25">
      <c r="A2150" s="9">
        <v>2139</v>
      </c>
      <c r="B2150" s="9">
        <v>102</v>
      </c>
      <c r="C2150" s="7">
        <v>102130098</v>
      </c>
      <c r="D2150" s="7">
        <v>102130098</v>
      </c>
      <c r="E2150" s="6" t="s">
        <v>2378</v>
      </c>
      <c r="F2150" s="40" t="s">
        <v>510</v>
      </c>
      <c r="G2150" s="8">
        <v>2.35</v>
      </c>
      <c r="H2150" s="10">
        <v>143</v>
      </c>
      <c r="I2150" s="32">
        <v>6</v>
      </c>
      <c r="J2150" s="7">
        <v>0</v>
      </c>
      <c r="K2150" s="6" t="s">
        <v>3488</v>
      </c>
      <c r="L2150" s="9" t="e">
        <f>VLOOKUP(C2150,ThoiHoc_DuKien20180119!$B$6:$B$346,1,FALSE)</f>
        <v>#N/A</v>
      </c>
      <c r="M2150" s="24" t="e">
        <f>VLOOKUP(C2150,SV_CoDiemChuaDu!$B$7:$I$26,8,FALSE)</f>
        <v>#N/A</v>
      </c>
      <c r="N2150" s="6" t="e">
        <f>VLOOKUP(C2150,SoLanLamDATN!$A$2:$B$1192,2,FALSE)</f>
        <v>#N/A</v>
      </c>
      <c r="P2150" s="2">
        <f>VLOOKUP(C2150,[2]XetNhanDATN_20180120!$C$5:$J$2281,8,FALSE)</f>
        <v>0</v>
      </c>
    </row>
    <row r="2151" spans="1:16" x14ac:dyDescent="0.25">
      <c r="A2151" s="9">
        <v>2140</v>
      </c>
      <c r="B2151" s="9">
        <v>102</v>
      </c>
      <c r="C2151" s="7">
        <v>102130104</v>
      </c>
      <c r="D2151" s="7">
        <v>102130104</v>
      </c>
      <c r="E2151" s="6" t="s">
        <v>2379</v>
      </c>
      <c r="F2151" s="40" t="s">
        <v>510</v>
      </c>
      <c r="G2151" s="8">
        <v>2.82</v>
      </c>
      <c r="H2151" s="10">
        <v>143</v>
      </c>
      <c r="I2151" s="32">
        <v>6</v>
      </c>
      <c r="J2151" s="7">
        <v>0</v>
      </c>
      <c r="K2151" s="6" t="s">
        <v>2380</v>
      </c>
      <c r="L2151" s="9" t="e">
        <f>VLOOKUP(C2151,ThoiHoc_DuKien20180119!$B$6:$B$346,1,FALSE)</f>
        <v>#N/A</v>
      </c>
      <c r="M2151" s="24" t="e">
        <f>VLOOKUP(C2151,SV_CoDiemChuaDu!$B$7:$I$26,8,FALSE)</f>
        <v>#N/A</v>
      </c>
      <c r="N2151" s="6" t="e">
        <f>VLOOKUP(C2151,SoLanLamDATN!$A$2:$B$1192,2,FALSE)</f>
        <v>#N/A</v>
      </c>
      <c r="P2151" s="2">
        <f>VLOOKUP(C2151,[2]XetNhanDATN_20180120!$C$5:$J$2281,8,FALSE)</f>
        <v>0</v>
      </c>
    </row>
    <row r="2152" spans="1:16" x14ac:dyDescent="0.25">
      <c r="A2152" s="9">
        <v>2141</v>
      </c>
      <c r="B2152" s="9">
        <v>102</v>
      </c>
      <c r="C2152" s="7">
        <v>102130110</v>
      </c>
      <c r="D2152" s="7">
        <v>102130110</v>
      </c>
      <c r="E2152" s="6" t="s">
        <v>2382</v>
      </c>
      <c r="F2152" s="40" t="s">
        <v>510</v>
      </c>
      <c r="G2152" s="8">
        <v>2.67</v>
      </c>
      <c r="H2152" s="10">
        <v>143</v>
      </c>
      <c r="I2152" s="32">
        <v>10</v>
      </c>
      <c r="J2152" s="7">
        <v>0</v>
      </c>
      <c r="K2152" s="6" t="s">
        <v>2383</v>
      </c>
      <c r="L2152" s="9" t="e">
        <f>VLOOKUP(C2152,ThoiHoc_DuKien20180119!$B$6:$B$346,1,FALSE)</f>
        <v>#N/A</v>
      </c>
      <c r="M2152" s="24" t="e">
        <f>VLOOKUP(C2152,SV_CoDiemChuaDu!$B$7:$I$26,8,FALSE)</f>
        <v>#N/A</v>
      </c>
      <c r="N2152" s="6" t="e">
        <f>VLOOKUP(C2152,SoLanLamDATN!$A$2:$B$1192,2,FALSE)</f>
        <v>#N/A</v>
      </c>
      <c r="P2152" s="2">
        <f>VLOOKUP(C2152,[2]XetNhanDATN_20180120!$C$5:$J$2281,8,FALSE)</f>
        <v>0</v>
      </c>
    </row>
    <row r="2153" spans="1:16" x14ac:dyDescent="0.25">
      <c r="A2153" s="9">
        <v>2142</v>
      </c>
      <c r="B2153" s="9">
        <v>102</v>
      </c>
      <c r="C2153" s="7">
        <v>102130114</v>
      </c>
      <c r="D2153" s="7">
        <v>102130114</v>
      </c>
      <c r="E2153" s="6" t="s">
        <v>2384</v>
      </c>
      <c r="F2153" s="40" t="s">
        <v>510</v>
      </c>
      <c r="G2153" s="8">
        <v>2.16</v>
      </c>
      <c r="H2153" s="10">
        <v>143</v>
      </c>
      <c r="I2153" s="32">
        <v>21</v>
      </c>
      <c r="J2153" s="7">
        <v>0</v>
      </c>
      <c r="K2153" s="6" t="s">
        <v>3489</v>
      </c>
      <c r="L2153" s="9" t="e">
        <f>VLOOKUP(C2153,ThoiHoc_DuKien20180119!$B$6:$B$346,1,FALSE)</f>
        <v>#N/A</v>
      </c>
      <c r="M2153" s="24" t="e">
        <f>VLOOKUP(C2153,SV_CoDiemChuaDu!$B$7:$I$26,8,FALSE)</f>
        <v>#N/A</v>
      </c>
      <c r="N2153" s="6" t="e">
        <f>VLOOKUP(C2153,SoLanLamDATN!$A$2:$B$1192,2,FALSE)</f>
        <v>#N/A</v>
      </c>
      <c r="P2153" s="2">
        <f>VLOOKUP(C2153,[2]XetNhanDATN_20180120!$C$5:$J$2281,8,FALSE)</f>
        <v>0</v>
      </c>
    </row>
    <row r="2154" spans="1:16" x14ac:dyDescent="0.25">
      <c r="A2154" s="9">
        <v>2143</v>
      </c>
      <c r="B2154" s="9">
        <v>102</v>
      </c>
      <c r="C2154" s="7">
        <v>102130116</v>
      </c>
      <c r="D2154" s="7">
        <v>102130116</v>
      </c>
      <c r="E2154" s="6" t="s">
        <v>1714</v>
      </c>
      <c r="F2154" s="40" t="s">
        <v>510</v>
      </c>
      <c r="G2154" s="8">
        <v>2.27</v>
      </c>
      <c r="H2154" s="10">
        <v>143</v>
      </c>
      <c r="I2154" s="32">
        <v>25</v>
      </c>
      <c r="J2154" s="7">
        <v>0</v>
      </c>
      <c r="K2154" s="6" t="s">
        <v>3490</v>
      </c>
      <c r="L2154" s="9" t="e">
        <f>VLOOKUP(C2154,ThoiHoc_DuKien20180119!$B$6:$B$346,1,FALSE)</f>
        <v>#N/A</v>
      </c>
      <c r="M2154" s="24" t="e">
        <f>VLOOKUP(C2154,SV_CoDiemChuaDu!$B$7:$I$26,8,FALSE)</f>
        <v>#N/A</v>
      </c>
      <c r="N2154" s="6" t="e">
        <f>VLOOKUP(C2154,SoLanLamDATN!$A$2:$B$1192,2,FALSE)</f>
        <v>#N/A</v>
      </c>
      <c r="P2154" s="2">
        <f>VLOOKUP(C2154,[2]XetNhanDATN_20180120!$C$5:$J$2281,8,FALSE)</f>
        <v>0</v>
      </c>
    </row>
    <row r="2155" spans="1:16" x14ac:dyDescent="0.25">
      <c r="A2155" s="9">
        <v>2144</v>
      </c>
      <c r="B2155" s="9">
        <v>102</v>
      </c>
      <c r="C2155" s="7">
        <v>102130120</v>
      </c>
      <c r="D2155" s="7">
        <v>102130120</v>
      </c>
      <c r="E2155" s="6" t="s">
        <v>2385</v>
      </c>
      <c r="F2155" s="40" t="s">
        <v>510</v>
      </c>
      <c r="G2155" s="8">
        <v>2.23</v>
      </c>
      <c r="H2155" s="10">
        <v>143</v>
      </c>
      <c r="I2155" s="32">
        <v>11</v>
      </c>
      <c r="J2155" s="7">
        <v>0</v>
      </c>
      <c r="K2155" s="6" t="s">
        <v>2386</v>
      </c>
      <c r="L2155" s="9" t="e">
        <f>VLOOKUP(C2155,ThoiHoc_DuKien20180119!$B$6:$B$346,1,FALSE)</f>
        <v>#N/A</v>
      </c>
      <c r="M2155" s="24" t="e">
        <f>VLOOKUP(C2155,SV_CoDiemChuaDu!$B$7:$I$26,8,FALSE)</f>
        <v>#N/A</v>
      </c>
      <c r="N2155" s="6" t="e">
        <f>VLOOKUP(C2155,SoLanLamDATN!$A$2:$B$1192,2,FALSE)</f>
        <v>#N/A</v>
      </c>
      <c r="P2155" s="2">
        <f>VLOOKUP(C2155,[2]XetNhanDATN_20180120!$C$5:$J$2281,8,FALSE)</f>
        <v>0</v>
      </c>
    </row>
    <row r="2156" spans="1:16" x14ac:dyDescent="0.25">
      <c r="A2156" s="9">
        <v>2145</v>
      </c>
      <c r="B2156" s="9">
        <v>102</v>
      </c>
      <c r="C2156" s="7">
        <v>102130125</v>
      </c>
      <c r="D2156" s="7">
        <v>102130125</v>
      </c>
      <c r="E2156" s="6" t="s">
        <v>2387</v>
      </c>
      <c r="F2156" s="40" t="s">
        <v>510</v>
      </c>
      <c r="G2156" s="8">
        <v>2.39</v>
      </c>
      <c r="H2156" s="10">
        <v>143</v>
      </c>
      <c r="I2156" s="32">
        <v>31.5</v>
      </c>
      <c r="J2156" s="7">
        <v>0</v>
      </c>
      <c r="K2156" s="6" t="s">
        <v>2388</v>
      </c>
      <c r="L2156" s="9" t="e">
        <f>VLOOKUP(C2156,ThoiHoc_DuKien20180119!$B$6:$B$346,1,FALSE)</f>
        <v>#N/A</v>
      </c>
      <c r="M2156" s="24" t="e">
        <f>VLOOKUP(C2156,SV_CoDiemChuaDu!$B$7:$I$26,8,FALSE)</f>
        <v>#N/A</v>
      </c>
      <c r="N2156" s="6" t="e">
        <f>VLOOKUP(C2156,SoLanLamDATN!$A$2:$B$1192,2,FALSE)</f>
        <v>#N/A</v>
      </c>
      <c r="P2156" s="2">
        <f>VLOOKUP(C2156,[2]XetNhanDATN_20180120!$C$5:$J$2281,8,FALSE)</f>
        <v>0</v>
      </c>
    </row>
    <row r="2157" spans="1:16" x14ac:dyDescent="0.25">
      <c r="A2157" s="9">
        <v>2146</v>
      </c>
      <c r="B2157" s="9">
        <v>102</v>
      </c>
      <c r="C2157" s="7">
        <v>102130145</v>
      </c>
      <c r="D2157" s="7">
        <v>102130145</v>
      </c>
      <c r="E2157" s="6" t="s">
        <v>2389</v>
      </c>
      <c r="F2157" s="40" t="s">
        <v>510</v>
      </c>
      <c r="G2157" s="8">
        <v>2.02</v>
      </c>
      <c r="H2157" s="10">
        <v>143</v>
      </c>
      <c r="I2157" s="32">
        <v>23.5</v>
      </c>
      <c r="J2157" s="7">
        <v>0</v>
      </c>
      <c r="K2157" s="6" t="s">
        <v>3491</v>
      </c>
      <c r="L2157" s="9" t="e">
        <f>VLOOKUP(C2157,ThoiHoc_DuKien20180119!$B$6:$B$346,1,FALSE)</f>
        <v>#N/A</v>
      </c>
      <c r="M2157" s="24" t="e">
        <f>VLOOKUP(C2157,SV_CoDiemChuaDu!$B$7:$I$26,8,FALSE)</f>
        <v>#N/A</v>
      </c>
      <c r="N2157" s="6" t="e">
        <f>VLOOKUP(C2157,SoLanLamDATN!$A$2:$B$1192,2,FALSE)</f>
        <v>#N/A</v>
      </c>
      <c r="P2157" s="2">
        <f>VLOOKUP(C2157,[2]XetNhanDATN_20180120!$C$5:$J$2281,8,FALSE)</f>
        <v>0</v>
      </c>
    </row>
    <row r="2158" spans="1:16" x14ac:dyDescent="0.25">
      <c r="A2158" s="9">
        <v>2147</v>
      </c>
      <c r="B2158" s="9">
        <v>102</v>
      </c>
      <c r="C2158" s="7">
        <v>102130226</v>
      </c>
      <c r="D2158" s="7">
        <v>102130226</v>
      </c>
      <c r="E2158" s="6" t="s">
        <v>2402</v>
      </c>
      <c r="F2158" s="40" t="s">
        <v>510</v>
      </c>
      <c r="G2158" s="8">
        <v>2.1</v>
      </c>
      <c r="H2158" s="10">
        <v>143</v>
      </c>
      <c r="I2158" s="32">
        <v>12</v>
      </c>
      <c r="J2158" s="7">
        <v>0</v>
      </c>
      <c r="K2158" s="6" t="s">
        <v>2403</v>
      </c>
      <c r="L2158" s="9" t="e">
        <f>VLOOKUP(C2158,ThoiHoc_DuKien20180119!$B$6:$B$346,1,FALSE)</f>
        <v>#N/A</v>
      </c>
      <c r="M2158" s="24" t="e">
        <f>VLOOKUP(C2158,SV_CoDiemChuaDu!$B$7:$I$26,8,FALSE)</f>
        <v>#N/A</v>
      </c>
      <c r="N2158" s="6" t="e">
        <f>VLOOKUP(C2158,SoLanLamDATN!$A$2:$B$1192,2,FALSE)</f>
        <v>#N/A</v>
      </c>
      <c r="P2158" s="2">
        <f>VLOOKUP(C2158,[2]XetNhanDATN_20180120!$C$5:$J$2281,8,FALSE)</f>
        <v>0</v>
      </c>
    </row>
    <row r="2159" spans="1:16" x14ac:dyDescent="0.25">
      <c r="A2159" s="9">
        <v>2148</v>
      </c>
      <c r="B2159" s="9">
        <v>102</v>
      </c>
      <c r="C2159" s="7">
        <v>102130156</v>
      </c>
      <c r="D2159" s="7">
        <v>102130156</v>
      </c>
      <c r="E2159" s="6" t="s">
        <v>2390</v>
      </c>
      <c r="F2159" s="40" t="s">
        <v>456</v>
      </c>
      <c r="G2159" s="8">
        <v>2.16</v>
      </c>
      <c r="H2159" s="10">
        <v>143</v>
      </c>
      <c r="I2159" s="32">
        <v>11</v>
      </c>
      <c r="J2159" s="7">
        <v>0</v>
      </c>
      <c r="K2159" s="6" t="s">
        <v>3492</v>
      </c>
      <c r="L2159" s="9" t="e">
        <f>VLOOKUP(C2159,ThoiHoc_DuKien20180119!$B$6:$B$346,1,FALSE)</f>
        <v>#N/A</v>
      </c>
      <c r="M2159" s="24" t="e">
        <f>VLOOKUP(C2159,SV_CoDiemChuaDu!$B$7:$I$26,8,FALSE)</f>
        <v>#N/A</v>
      </c>
      <c r="N2159" s="6" t="e">
        <f>VLOOKUP(C2159,SoLanLamDATN!$A$2:$B$1192,2,FALSE)</f>
        <v>#N/A</v>
      </c>
      <c r="P2159" s="2">
        <f>VLOOKUP(C2159,[2]XetNhanDATN_20180120!$C$5:$J$2281,8,FALSE)</f>
        <v>0</v>
      </c>
    </row>
    <row r="2160" spans="1:16" x14ac:dyDescent="0.25">
      <c r="A2160" s="9">
        <v>2149</v>
      </c>
      <c r="B2160" s="9">
        <v>102</v>
      </c>
      <c r="C2160" s="7">
        <v>102130181</v>
      </c>
      <c r="D2160" s="7">
        <v>102130181</v>
      </c>
      <c r="E2160" s="6" t="s">
        <v>2392</v>
      </c>
      <c r="F2160" s="40" t="s">
        <v>456</v>
      </c>
      <c r="G2160" s="8">
        <v>2.25</v>
      </c>
      <c r="H2160" s="10">
        <v>143</v>
      </c>
      <c r="I2160" s="32">
        <v>15</v>
      </c>
      <c r="J2160" s="7">
        <v>0</v>
      </c>
      <c r="K2160" s="6" t="s">
        <v>3493</v>
      </c>
      <c r="L2160" s="9" t="e">
        <f>VLOOKUP(C2160,ThoiHoc_DuKien20180119!$B$6:$B$346,1,FALSE)</f>
        <v>#N/A</v>
      </c>
      <c r="M2160" s="24" t="e">
        <f>VLOOKUP(C2160,SV_CoDiemChuaDu!$B$7:$I$26,8,FALSE)</f>
        <v>#N/A</v>
      </c>
      <c r="N2160" s="6" t="e">
        <f>VLOOKUP(C2160,SoLanLamDATN!$A$2:$B$1192,2,FALSE)</f>
        <v>#N/A</v>
      </c>
      <c r="P2160" s="2">
        <f>VLOOKUP(C2160,[2]XetNhanDATN_20180120!$C$5:$J$2281,8,FALSE)</f>
        <v>0</v>
      </c>
    </row>
    <row r="2161" spans="1:16" x14ac:dyDescent="0.25">
      <c r="A2161" s="9">
        <v>2150</v>
      </c>
      <c r="B2161" s="9">
        <v>102</v>
      </c>
      <c r="C2161" s="7">
        <v>102130191</v>
      </c>
      <c r="D2161" s="7">
        <v>102130191</v>
      </c>
      <c r="E2161" s="6" t="s">
        <v>2394</v>
      </c>
      <c r="F2161" s="40" t="s">
        <v>456</v>
      </c>
      <c r="G2161" s="8">
        <v>2.44</v>
      </c>
      <c r="H2161" s="10">
        <v>143</v>
      </c>
      <c r="I2161" s="32">
        <v>35</v>
      </c>
      <c r="J2161" s="7">
        <v>0</v>
      </c>
      <c r="K2161" s="6" t="s">
        <v>2395</v>
      </c>
      <c r="L2161" s="9" t="e">
        <f>VLOOKUP(C2161,ThoiHoc_DuKien20180119!$B$6:$B$346,1,FALSE)</f>
        <v>#N/A</v>
      </c>
      <c r="M2161" s="24" t="e">
        <f>VLOOKUP(C2161,SV_CoDiemChuaDu!$B$7:$I$26,8,FALSE)</f>
        <v>#N/A</v>
      </c>
      <c r="N2161" s="6" t="e">
        <f>VLOOKUP(C2161,SoLanLamDATN!$A$2:$B$1192,2,FALSE)</f>
        <v>#N/A</v>
      </c>
      <c r="P2161" s="2">
        <f>VLOOKUP(C2161,[2]XetNhanDATN_20180120!$C$5:$J$2281,8,FALSE)</f>
        <v>0</v>
      </c>
    </row>
    <row r="2162" spans="1:16" x14ac:dyDescent="0.25">
      <c r="A2162" s="9">
        <v>2151</v>
      </c>
      <c r="B2162" s="9">
        <v>102</v>
      </c>
      <c r="C2162" s="7">
        <v>102130213</v>
      </c>
      <c r="D2162" s="7">
        <v>102130213</v>
      </c>
      <c r="E2162" s="6" t="s">
        <v>2396</v>
      </c>
      <c r="F2162" s="40" t="s">
        <v>583</v>
      </c>
      <c r="G2162" s="8">
        <v>2.44</v>
      </c>
      <c r="H2162" s="10">
        <v>148</v>
      </c>
      <c r="I2162" s="32">
        <v>6</v>
      </c>
      <c r="J2162" s="7">
        <v>0</v>
      </c>
      <c r="K2162" s="6" t="s">
        <v>2397</v>
      </c>
      <c r="L2162" s="9" t="e">
        <f>VLOOKUP(C2162,ThoiHoc_DuKien20180119!$B$6:$B$346,1,FALSE)</f>
        <v>#N/A</v>
      </c>
      <c r="M2162" s="24" t="e">
        <f>VLOOKUP(C2162,SV_CoDiemChuaDu!$B$7:$I$26,8,FALSE)</f>
        <v>#N/A</v>
      </c>
      <c r="N2162" s="6" t="e">
        <f>VLOOKUP(C2162,SoLanLamDATN!$A$2:$B$1192,2,FALSE)</f>
        <v>#N/A</v>
      </c>
      <c r="P2162" s="2">
        <f>VLOOKUP(C2162,[2]XetNhanDATN_20180120!$C$5:$J$2281,8,FALSE)</f>
        <v>0</v>
      </c>
    </row>
    <row r="2163" spans="1:16" x14ac:dyDescent="0.25">
      <c r="A2163" s="9">
        <v>2152</v>
      </c>
      <c r="B2163" s="9">
        <v>102</v>
      </c>
      <c r="C2163" s="7">
        <v>102130222</v>
      </c>
      <c r="D2163" s="7">
        <v>102130222</v>
      </c>
      <c r="E2163" s="6" t="s">
        <v>2398</v>
      </c>
      <c r="F2163" s="40" t="s">
        <v>583</v>
      </c>
      <c r="G2163" s="8">
        <v>2.57</v>
      </c>
      <c r="H2163" s="10">
        <v>148</v>
      </c>
      <c r="I2163" s="32">
        <v>17.5</v>
      </c>
      <c r="J2163" s="7">
        <v>0</v>
      </c>
      <c r="K2163" s="6" t="s">
        <v>2399</v>
      </c>
      <c r="L2163" s="9" t="e">
        <f>VLOOKUP(C2163,ThoiHoc_DuKien20180119!$B$6:$B$346,1,FALSE)</f>
        <v>#N/A</v>
      </c>
      <c r="M2163" s="24" t="e">
        <f>VLOOKUP(C2163,SV_CoDiemChuaDu!$B$7:$I$26,8,FALSE)</f>
        <v>#N/A</v>
      </c>
      <c r="N2163" s="6" t="e">
        <f>VLOOKUP(C2163,SoLanLamDATN!$A$2:$B$1192,2,FALSE)</f>
        <v>#N/A</v>
      </c>
      <c r="P2163" s="2">
        <f>VLOOKUP(C2163,[2]XetNhanDATN_20180120!$C$5:$J$2281,8,FALSE)</f>
        <v>0</v>
      </c>
    </row>
    <row r="2164" spans="1:16" x14ac:dyDescent="0.25">
      <c r="A2164" s="9">
        <v>2153</v>
      </c>
      <c r="B2164" s="9">
        <v>102</v>
      </c>
      <c r="C2164" s="7">
        <v>102130224</v>
      </c>
      <c r="D2164" s="7">
        <v>102130224</v>
      </c>
      <c r="E2164" s="6" t="s">
        <v>2400</v>
      </c>
      <c r="F2164" s="40" t="s">
        <v>583</v>
      </c>
      <c r="G2164" s="8">
        <v>2.25</v>
      </c>
      <c r="H2164" s="10">
        <v>148</v>
      </c>
      <c r="I2164" s="32">
        <v>9</v>
      </c>
      <c r="J2164" s="7">
        <v>0</v>
      </c>
      <c r="K2164" s="6" t="s">
        <v>2401</v>
      </c>
      <c r="L2164" s="9" t="e">
        <f>VLOOKUP(C2164,ThoiHoc_DuKien20180119!$B$6:$B$346,1,FALSE)</f>
        <v>#N/A</v>
      </c>
      <c r="M2164" s="24" t="e">
        <f>VLOOKUP(C2164,SV_CoDiemChuaDu!$B$7:$I$26,8,FALSE)</f>
        <v>#N/A</v>
      </c>
      <c r="N2164" s="6" t="e">
        <f>VLOOKUP(C2164,SoLanLamDATN!$A$2:$B$1192,2,FALSE)</f>
        <v>#N/A</v>
      </c>
      <c r="P2164" s="2">
        <f>VLOOKUP(C2164,[2]XetNhanDATN_20180120!$C$5:$J$2281,8,FALSE)</f>
        <v>0</v>
      </c>
    </row>
    <row r="2165" spans="1:16" x14ac:dyDescent="0.25">
      <c r="A2165" s="9">
        <v>2154</v>
      </c>
      <c r="B2165" s="9">
        <v>105</v>
      </c>
      <c r="C2165" s="7">
        <v>105130248</v>
      </c>
      <c r="D2165" s="7">
        <v>105130248</v>
      </c>
      <c r="E2165" s="6" t="s">
        <v>2588</v>
      </c>
      <c r="F2165" s="40" t="s">
        <v>969</v>
      </c>
      <c r="G2165" s="8">
        <v>2.31</v>
      </c>
      <c r="H2165" s="10">
        <v>144</v>
      </c>
      <c r="I2165" s="32">
        <v>5</v>
      </c>
      <c r="J2165" s="7">
        <v>0</v>
      </c>
      <c r="K2165" s="6" t="s">
        <v>2589</v>
      </c>
      <c r="L2165" s="9" t="e">
        <f>VLOOKUP(C2165,ThoiHoc_DuKien20180119!$B$6:$B$346,1,FALSE)</f>
        <v>#N/A</v>
      </c>
      <c r="M2165" s="24" t="e">
        <f>VLOOKUP(C2165,SV_CoDiemChuaDu!$B$7:$I$26,8,FALSE)</f>
        <v>#N/A</v>
      </c>
      <c r="N2165" s="6" t="e">
        <f>VLOOKUP(C2165,SoLanLamDATN!$A$2:$B$1192,2,FALSE)</f>
        <v>#N/A</v>
      </c>
      <c r="P2165" s="2">
        <f>VLOOKUP(C2165,[2]XetNhanDATN_20180120!$C$5:$J$2281,8,FALSE)</f>
        <v>0</v>
      </c>
    </row>
    <row r="2166" spans="1:16" x14ac:dyDescent="0.25">
      <c r="A2166" s="9">
        <v>2155</v>
      </c>
      <c r="B2166" s="9">
        <v>105</v>
      </c>
      <c r="C2166" s="7">
        <v>105130255</v>
      </c>
      <c r="D2166" s="7">
        <v>105130255</v>
      </c>
      <c r="E2166" s="6" t="s">
        <v>2591</v>
      </c>
      <c r="F2166" s="40" t="s">
        <v>969</v>
      </c>
      <c r="G2166" s="8">
        <v>2.4</v>
      </c>
      <c r="H2166" s="10">
        <v>144</v>
      </c>
      <c r="I2166" s="32">
        <v>12</v>
      </c>
      <c r="J2166" s="7">
        <v>0</v>
      </c>
      <c r="K2166" s="6" t="s">
        <v>2592</v>
      </c>
      <c r="L2166" s="9" t="e">
        <f>VLOOKUP(C2166,ThoiHoc_DuKien20180119!$B$6:$B$346,1,FALSE)</f>
        <v>#N/A</v>
      </c>
      <c r="M2166" s="24" t="str">
        <f>VLOOKUP(C2166,SV_CoDiemChuaDu!$B$7:$I$26,8,FALSE)</f>
        <v>Anh văn A2.2</v>
      </c>
      <c r="N2166" s="6" t="e">
        <f>VLOOKUP(C2166,SoLanLamDATN!$A$2:$B$1192,2,FALSE)</f>
        <v>#N/A</v>
      </c>
      <c r="P2166" s="2">
        <f>VLOOKUP(C2166,[2]XetNhanDATN_20180120!$C$5:$J$2281,8,FALSE)</f>
        <v>0</v>
      </c>
    </row>
    <row r="2167" spans="1:16" x14ac:dyDescent="0.25">
      <c r="A2167" s="9">
        <v>2156</v>
      </c>
      <c r="B2167" s="9">
        <v>105</v>
      </c>
      <c r="C2167" s="7">
        <v>105130281</v>
      </c>
      <c r="D2167" s="7">
        <v>105130281</v>
      </c>
      <c r="E2167" s="6" t="s">
        <v>2593</v>
      </c>
      <c r="F2167" s="40" t="s">
        <v>969</v>
      </c>
      <c r="G2167" s="8">
        <v>2.09</v>
      </c>
      <c r="H2167" s="10">
        <v>144</v>
      </c>
      <c r="I2167" s="32">
        <v>3</v>
      </c>
      <c r="J2167" s="7">
        <v>0</v>
      </c>
      <c r="K2167" s="6" t="s">
        <v>2594</v>
      </c>
      <c r="L2167" s="9" t="e">
        <f>VLOOKUP(C2167,ThoiHoc_DuKien20180119!$B$6:$B$346,1,FALSE)</f>
        <v>#N/A</v>
      </c>
      <c r="M2167" s="24" t="e">
        <f>VLOOKUP(C2167,SV_CoDiemChuaDu!$B$7:$I$26,8,FALSE)</f>
        <v>#N/A</v>
      </c>
      <c r="N2167" s="6" t="e">
        <f>VLOOKUP(C2167,SoLanLamDATN!$A$2:$B$1192,2,FALSE)</f>
        <v>#N/A</v>
      </c>
      <c r="P2167" s="2">
        <f>VLOOKUP(C2167,[2]XetNhanDATN_20180120!$C$5:$J$2281,8,FALSE)</f>
        <v>0</v>
      </c>
    </row>
    <row r="2168" spans="1:16" x14ac:dyDescent="0.25">
      <c r="A2168" s="9">
        <v>2157</v>
      </c>
      <c r="B2168" s="9">
        <v>105</v>
      </c>
      <c r="C2168" s="7">
        <v>105130286</v>
      </c>
      <c r="D2168" s="7">
        <v>105130286</v>
      </c>
      <c r="E2168" s="6" t="s">
        <v>2595</v>
      </c>
      <c r="F2168" s="40" t="s">
        <v>969</v>
      </c>
      <c r="G2168" s="8">
        <v>2.5099999999999998</v>
      </c>
      <c r="H2168" s="10">
        <v>144</v>
      </c>
      <c r="I2168" s="32">
        <v>3</v>
      </c>
      <c r="J2168" s="7">
        <v>0</v>
      </c>
      <c r="K2168" s="6" t="s">
        <v>2596</v>
      </c>
      <c r="L2168" s="9" t="e">
        <f>VLOOKUP(C2168,ThoiHoc_DuKien20180119!$B$6:$B$346,1,FALSE)</f>
        <v>#N/A</v>
      </c>
      <c r="M2168" s="24" t="e">
        <f>VLOOKUP(C2168,SV_CoDiemChuaDu!$B$7:$I$26,8,FALSE)</f>
        <v>#N/A</v>
      </c>
      <c r="N2168" s="6" t="e">
        <f>VLOOKUP(C2168,SoLanLamDATN!$A$2:$B$1192,2,FALSE)</f>
        <v>#N/A</v>
      </c>
      <c r="P2168" s="2">
        <f>VLOOKUP(C2168,[2]XetNhanDATN_20180120!$C$5:$J$2281,8,FALSE)</f>
        <v>0</v>
      </c>
    </row>
    <row r="2169" spans="1:16" x14ac:dyDescent="0.25">
      <c r="A2169" s="9">
        <v>2158</v>
      </c>
      <c r="B2169" s="9">
        <v>105</v>
      </c>
      <c r="C2169" s="7">
        <v>105130289</v>
      </c>
      <c r="D2169" s="7">
        <v>105130289</v>
      </c>
      <c r="E2169" s="6" t="s">
        <v>2597</v>
      </c>
      <c r="F2169" s="40" t="s">
        <v>969</v>
      </c>
      <c r="G2169" s="8">
        <v>2.54</v>
      </c>
      <c r="H2169" s="10">
        <v>144</v>
      </c>
      <c r="I2169" s="32">
        <v>2</v>
      </c>
      <c r="J2169" s="7">
        <v>0</v>
      </c>
      <c r="K2169" s="6" t="s">
        <v>2598</v>
      </c>
      <c r="L2169" s="9" t="e">
        <f>VLOOKUP(C2169,ThoiHoc_DuKien20180119!$B$6:$B$346,1,FALSE)</f>
        <v>#N/A</v>
      </c>
      <c r="M2169" s="24" t="e">
        <f>VLOOKUP(C2169,SV_CoDiemChuaDu!$B$7:$I$26,8,FALSE)</f>
        <v>#N/A</v>
      </c>
      <c r="N2169" s="6" t="e">
        <f>VLOOKUP(C2169,SoLanLamDATN!$A$2:$B$1192,2,FALSE)</f>
        <v>#N/A</v>
      </c>
      <c r="P2169" s="2">
        <f>VLOOKUP(C2169,[2]XetNhanDATN_20180120!$C$5:$J$2281,8,FALSE)</f>
        <v>0</v>
      </c>
    </row>
    <row r="2170" spans="1:16" x14ac:dyDescent="0.25">
      <c r="A2170" s="9">
        <v>2159</v>
      </c>
      <c r="B2170" s="9">
        <v>105</v>
      </c>
      <c r="C2170" s="7">
        <v>105130296</v>
      </c>
      <c r="D2170" s="7">
        <v>105130296</v>
      </c>
      <c r="E2170" s="6" t="s">
        <v>384</v>
      </c>
      <c r="F2170" s="40" t="s">
        <v>969</v>
      </c>
      <c r="G2170" s="8">
        <v>2.06</v>
      </c>
      <c r="H2170" s="10">
        <v>144</v>
      </c>
      <c r="I2170" s="32">
        <v>2.5</v>
      </c>
      <c r="J2170" s="7">
        <v>0</v>
      </c>
      <c r="K2170" s="6" t="s">
        <v>2599</v>
      </c>
      <c r="L2170" s="9" t="e">
        <f>VLOOKUP(C2170,ThoiHoc_DuKien20180119!$B$6:$B$346,1,FALSE)</f>
        <v>#N/A</v>
      </c>
      <c r="M2170" s="24" t="e">
        <f>VLOOKUP(C2170,SV_CoDiemChuaDu!$B$7:$I$26,8,FALSE)</f>
        <v>#N/A</v>
      </c>
      <c r="N2170" s="6" t="e">
        <f>VLOOKUP(C2170,SoLanLamDATN!$A$2:$B$1192,2,FALSE)</f>
        <v>#N/A</v>
      </c>
      <c r="P2170" s="2">
        <f>VLOOKUP(C2170,[2]XetNhanDATN_20180120!$C$5:$J$2281,8,FALSE)</f>
        <v>0</v>
      </c>
    </row>
    <row r="2171" spans="1:16" x14ac:dyDescent="0.25">
      <c r="A2171" s="9">
        <v>2160</v>
      </c>
      <c r="B2171" s="9">
        <v>105</v>
      </c>
      <c r="C2171" s="7">
        <v>105130298</v>
      </c>
      <c r="D2171" s="7">
        <v>105130298</v>
      </c>
      <c r="E2171" s="6" t="s">
        <v>2600</v>
      </c>
      <c r="F2171" s="40" t="s">
        <v>969</v>
      </c>
      <c r="G2171" s="8">
        <v>1.98</v>
      </c>
      <c r="H2171" s="10">
        <v>144</v>
      </c>
      <c r="I2171" s="32">
        <v>4.5</v>
      </c>
      <c r="J2171" s="7">
        <v>0</v>
      </c>
      <c r="K2171" s="6" t="s">
        <v>2601</v>
      </c>
      <c r="L2171" s="9" t="e">
        <f>VLOOKUP(C2171,ThoiHoc_DuKien20180119!$B$6:$B$346,1,FALSE)</f>
        <v>#N/A</v>
      </c>
      <c r="M2171" s="24" t="e">
        <f>VLOOKUP(C2171,SV_CoDiemChuaDu!$B$7:$I$26,8,FALSE)</f>
        <v>#N/A</v>
      </c>
      <c r="N2171" s="6" t="e">
        <f>VLOOKUP(C2171,SoLanLamDATN!$A$2:$B$1192,2,FALSE)</f>
        <v>#N/A</v>
      </c>
      <c r="P2171" s="2">
        <f>VLOOKUP(C2171,[2]XetNhanDATN_20180120!$C$5:$J$2281,8,FALSE)</f>
        <v>0</v>
      </c>
    </row>
    <row r="2172" spans="1:16" x14ac:dyDescent="0.25">
      <c r="A2172" s="9">
        <v>2161</v>
      </c>
      <c r="B2172" s="9">
        <v>105</v>
      </c>
      <c r="C2172" s="7">
        <v>105130299</v>
      </c>
      <c r="D2172" s="7">
        <v>105130299</v>
      </c>
      <c r="E2172" s="6" t="s">
        <v>2602</v>
      </c>
      <c r="F2172" s="40" t="s">
        <v>969</v>
      </c>
      <c r="G2172" s="8">
        <v>1.79</v>
      </c>
      <c r="H2172" s="10">
        <v>144</v>
      </c>
      <c r="I2172" s="32">
        <v>31</v>
      </c>
      <c r="J2172" s="7">
        <v>0</v>
      </c>
      <c r="K2172" s="6" t="s">
        <v>2603</v>
      </c>
      <c r="L2172" s="9" t="e">
        <f>VLOOKUP(C2172,ThoiHoc_DuKien20180119!$B$6:$B$346,1,FALSE)</f>
        <v>#N/A</v>
      </c>
      <c r="M2172" s="24" t="e">
        <f>VLOOKUP(C2172,SV_CoDiemChuaDu!$B$7:$I$26,8,FALSE)</f>
        <v>#N/A</v>
      </c>
      <c r="N2172" s="6" t="e">
        <f>VLOOKUP(C2172,SoLanLamDATN!$A$2:$B$1192,2,FALSE)</f>
        <v>#N/A</v>
      </c>
      <c r="P2172" s="2">
        <f>VLOOKUP(C2172,[2]XetNhanDATN_20180120!$C$5:$J$2281,8,FALSE)</f>
        <v>0</v>
      </c>
    </row>
    <row r="2173" spans="1:16" x14ac:dyDescent="0.25">
      <c r="A2173" s="9">
        <v>2162</v>
      </c>
      <c r="B2173" s="9">
        <v>105</v>
      </c>
      <c r="C2173" s="7">
        <v>105130303</v>
      </c>
      <c r="D2173" s="7">
        <v>105130303</v>
      </c>
      <c r="E2173" s="6" t="s">
        <v>2604</v>
      </c>
      <c r="F2173" s="40" t="s">
        <v>969</v>
      </c>
      <c r="G2173" s="8">
        <v>1.97</v>
      </c>
      <c r="H2173" s="10">
        <v>144</v>
      </c>
      <c r="I2173" s="32">
        <v>3</v>
      </c>
      <c r="J2173" s="7">
        <v>0</v>
      </c>
      <c r="K2173" s="6" t="s">
        <v>2605</v>
      </c>
      <c r="L2173" s="9" t="e">
        <f>VLOOKUP(C2173,ThoiHoc_DuKien20180119!$B$6:$B$346,1,FALSE)</f>
        <v>#N/A</v>
      </c>
      <c r="M2173" s="24" t="e">
        <f>VLOOKUP(C2173,SV_CoDiemChuaDu!$B$7:$I$26,8,FALSE)</f>
        <v>#N/A</v>
      </c>
      <c r="N2173" s="6" t="e">
        <f>VLOOKUP(C2173,SoLanLamDATN!$A$2:$B$1192,2,FALSE)</f>
        <v>#N/A</v>
      </c>
      <c r="P2173" s="2">
        <f>VLOOKUP(C2173,[2]XetNhanDATN_20180120!$C$5:$J$2281,8,FALSE)</f>
        <v>0</v>
      </c>
    </row>
    <row r="2174" spans="1:16" x14ac:dyDescent="0.25">
      <c r="A2174" s="9">
        <v>2163</v>
      </c>
      <c r="B2174" s="9">
        <v>105</v>
      </c>
      <c r="C2174" s="7">
        <v>105130921</v>
      </c>
      <c r="D2174" s="7">
        <v>105130921</v>
      </c>
      <c r="E2174" s="6" t="s">
        <v>2612</v>
      </c>
      <c r="F2174" s="40" t="s">
        <v>969</v>
      </c>
      <c r="G2174" s="8">
        <v>2.2400000000000002</v>
      </c>
      <c r="H2174" s="10">
        <v>144</v>
      </c>
      <c r="I2174" s="32">
        <v>31</v>
      </c>
      <c r="J2174" s="7">
        <v>0</v>
      </c>
      <c r="K2174" s="6" t="s">
        <v>2613</v>
      </c>
      <c r="L2174" s="9" t="e">
        <f>VLOOKUP(C2174,ThoiHoc_DuKien20180119!$B$6:$B$346,1,FALSE)</f>
        <v>#N/A</v>
      </c>
      <c r="M2174" s="24" t="e">
        <f>VLOOKUP(C2174,SV_CoDiemChuaDu!$B$7:$I$26,8,FALSE)</f>
        <v>#N/A</v>
      </c>
      <c r="N2174" s="6" t="e">
        <f>VLOOKUP(C2174,SoLanLamDATN!$A$2:$B$1192,2,FALSE)</f>
        <v>#N/A</v>
      </c>
      <c r="P2174" s="2">
        <f>VLOOKUP(C2174,[2]XetNhanDATN_20180120!$C$5:$J$2281,8,FALSE)</f>
        <v>0</v>
      </c>
    </row>
    <row r="2175" spans="1:16" x14ac:dyDescent="0.25">
      <c r="A2175" s="9">
        <v>2164</v>
      </c>
      <c r="B2175" s="9">
        <v>105</v>
      </c>
      <c r="C2175" s="7">
        <v>105130325</v>
      </c>
      <c r="D2175" s="7">
        <v>105130325</v>
      </c>
      <c r="E2175" s="6" t="s">
        <v>2606</v>
      </c>
      <c r="F2175" s="40" t="s">
        <v>1010</v>
      </c>
      <c r="G2175" s="8">
        <v>2.2799999999999998</v>
      </c>
      <c r="H2175" s="10">
        <v>144</v>
      </c>
      <c r="I2175" s="32">
        <v>7</v>
      </c>
      <c r="J2175" s="7">
        <v>0</v>
      </c>
      <c r="K2175" s="6" t="s">
        <v>2607</v>
      </c>
      <c r="L2175" s="9" t="e">
        <f>VLOOKUP(C2175,ThoiHoc_DuKien20180119!$B$6:$B$346,1,FALSE)</f>
        <v>#N/A</v>
      </c>
      <c r="M2175" s="24" t="e">
        <f>VLOOKUP(C2175,SV_CoDiemChuaDu!$B$7:$I$26,8,FALSE)</f>
        <v>#N/A</v>
      </c>
      <c r="N2175" s="6" t="e">
        <f>VLOOKUP(C2175,SoLanLamDATN!$A$2:$B$1192,2,FALSE)</f>
        <v>#N/A</v>
      </c>
      <c r="P2175" s="2">
        <f>VLOOKUP(C2175,[2]XetNhanDATN_20180120!$C$5:$J$2281,8,FALSE)</f>
        <v>0</v>
      </c>
    </row>
    <row r="2176" spans="1:16" x14ac:dyDescent="0.25">
      <c r="A2176" s="9">
        <v>2165</v>
      </c>
      <c r="B2176" s="9">
        <v>105</v>
      </c>
      <c r="C2176" s="7">
        <v>105130340</v>
      </c>
      <c r="D2176" s="7">
        <v>105130340</v>
      </c>
      <c r="E2176" s="6" t="s">
        <v>2608</v>
      </c>
      <c r="F2176" s="40" t="s">
        <v>1010</v>
      </c>
      <c r="G2176" s="8">
        <v>2.0699999999999998</v>
      </c>
      <c r="H2176" s="10">
        <v>144</v>
      </c>
      <c r="I2176" s="32">
        <v>12</v>
      </c>
      <c r="J2176" s="7">
        <v>0</v>
      </c>
      <c r="K2176" s="6" t="s">
        <v>2609</v>
      </c>
      <c r="L2176" s="9" t="e">
        <f>VLOOKUP(C2176,ThoiHoc_DuKien20180119!$B$6:$B$346,1,FALSE)</f>
        <v>#N/A</v>
      </c>
      <c r="M2176" s="24" t="e">
        <f>VLOOKUP(C2176,SV_CoDiemChuaDu!$B$7:$I$26,8,FALSE)</f>
        <v>#N/A</v>
      </c>
      <c r="N2176" s="6" t="e">
        <f>VLOOKUP(C2176,SoLanLamDATN!$A$2:$B$1192,2,FALSE)</f>
        <v>#N/A</v>
      </c>
      <c r="P2176" s="2">
        <f>VLOOKUP(C2176,[2]XetNhanDATN_20180120!$C$5:$J$2281,8,FALSE)</f>
        <v>0</v>
      </c>
    </row>
    <row r="2177" spans="1:17" x14ac:dyDescent="0.25">
      <c r="A2177" s="9">
        <v>2166</v>
      </c>
      <c r="B2177" s="9">
        <v>105</v>
      </c>
      <c r="C2177" s="7">
        <v>105130349</v>
      </c>
      <c r="D2177" s="7">
        <v>105130349</v>
      </c>
      <c r="E2177" s="6" t="s">
        <v>2610</v>
      </c>
      <c r="F2177" s="40" t="s">
        <v>1010</v>
      </c>
      <c r="G2177" s="8">
        <v>2.38</v>
      </c>
      <c r="H2177" s="10">
        <v>144</v>
      </c>
      <c r="I2177" s="32">
        <v>28</v>
      </c>
      <c r="J2177" s="7">
        <v>0</v>
      </c>
      <c r="K2177" s="6" t="s">
        <v>2611</v>
      </c>
      <c r="L2177" s="9" t="e">
        <f>VLOOKUP(C2177,ThoiHoc_DuKien20180119!$B$6:$B$346,1,FALSE)</f>
        <v>#N/A</v>
      </c>
      <c r="M2177" s="24" t="str">
        <f>VLOOKUP(C2177,SV_CoDiemChuaDu!$B$7:$I$26,8,FALSE)</f>
        <v>Anh văn A2.2</v>
      </c>
      <c r="N2177" s="6" t="e">
        <f>VLOOKUP(C2177,SoLanLamDATN!$A$2:$B$1192,2,FALSE)</f>
        <v>#N/A</v>
      </c>
      <c r="P2177" s="2">
        <f>VLOOKUP(C2177,[2]XetNhanDATN_20180120!$C$5:$J$2281,8,FALSE)</f>
        <v>0</v>
      </c>
    </row>
    <row r="2178" spans="1:17" x14ac:dyDescent="0.25">
      <c r="A2178" s="9">
        <v>2167</v>
      </c>
      <c r="B2178" s="9">
        <v>111</v>
      </c>
      <c r="C2178" s="7">
        <v>111130008</v>
      </c>
      <c r="D2178" s="7">
        <v>111130008</v>
      </c>
      <c r="E2178" s="6" t="s">
        <v>2936</v>
      </c>
      <c r="F2178" s="40" t="s">
        <v>1627</v>
      </c>
      <c r="G2178" s="8">
        <v>2.4700000000000002</v>
      </c>
      <c r="H2178" s="10">
        <v>143</v>
      </c>
      <c r="I2178" s="32">
        <v>5</v>
      </c>
      <c r="J2178" s="7">
        <v>0</v>
      </c>
      <c r="K2178" s="6" t="s">
        <v>2937</v>
      </c>
      <c r="L2178" s="9" t="e">
        <f>VLOOKUP(C2178,ThoiHoc_DuKien20180119!$B$6:$B$346,1,FALSE)</f>
        <v>#N/A</v>
      </c>
      <c r="M2178" s="24" t="e">
        <f>VLOOKUP(C2178,SV_CoDiemChuaDu!$B$7:$I$26,8,FALSE)</f>
        <v>#N/A</v>
      </c>
      <c r="N2178" s="6" t="e">
        <f>VLOOKUP(C2178,SoLanLamDATN!$A$2:$B$1192,2,FALSE)</f>
        <v>#N/A</v>
      </c>
      <c r="P2178" s="2">
        <f>VLOOKUP(C2178,[2]XetNhanDATN_20180120!$C$5:$J$2281,8,FALSE)</f>
        <v>0</v>
      </c>
    </row>
    <row r="2179" spans="1:17" x14ac:dyDescent="0.25">
      <c r="A2179" s="9">
        <v>2168</v>
      </c>
      <c r="B2179" s="9">
        <v>111</v>
      </c>
      <c r="C2179" s="7">
        <v>111130019</v>
      </c>
      <c r="D2179" s="7">
        <v>111130019</v>
      </c>
      <c r="E2179" s="6" t="s">
        <v>2938</v>
      </c>
      <c r="F2179" s="40" t="s">
        <v>1627</v>
      </c>
      <c r="G2179" s="8">
        <v>2.14</v>
      </c>
      <c r="H2179" s="10">
        <v>143</v>
      </c>
      <c r="I2179" s="32">
        <v>26.5</v>
      </c>
      <c r="J2179" s="7">
        <v>0</v>
      </c>
      <c r="K2179" s="6" t="s">
        <v>2939</v>
      </c>
      <c r="L2179" s="9" t="e">
        <f>VLOOKUP(C2179,ThoiHoc_DuKien20180119!$B$6:$B$346,1,FALSE)</f>
        <v>#N/A</v>
      </c>
      <c r="M2179" s="24" t="e">
        <f>VLOOKUP(C2179,SV_CoDiemChuaDu!$B$7:$I$26,8,FALSE)</f>
        <v>#N/A</v>
      </c>
      <c r="N2179" s="6" t="e">
        <f>VLOOKUP(C2179,SoLanLamDATN!$A$2:$B$1192,2,FALSE)</f>
        <v>#N/A</v>
      </c>
      <c r="P2179" s="2">
        <f>VLOOKUP(C2179,[2]XetNhanDATN_20180120!$C$5:$J$2281,8,FALSE)</f>
        <v>0</v>
      </c>
    </row>
    <row r="2180" spans="1:17" x14ac:dyDescent="0.25">
      <c r="A2180" s="9">
        <v>2169</v>
      </c>
      <c r="B2180" s="9">
        <v>111</v>
      </c>
      <c r="C2180" s="7">
        <v>111130024</v>
      </c>
      <c r="D2180" s="7">
        <v>111130024</v>
      </c>
      <c r="E2180" s="6" t="s">
        <v>2940</v>
      </c>
      <c r="F2180" s="40" t="s">
        <v>1627</v>
      </c>
      <c r="G2180" s="8">
        <v>2.06</v>
      </c>
      <c r="H2180" s="10">
        <v>143</v>
      </c>
      <c r="I2180" s="32">
        <v>7</v>
      </c>
      <c r="J2180" s="7">
        <v>0</v>
      </c>
      <c r="K2180" s="6" t="s">
        <v>2941</v>
      </c>
      <c r="L2180" s="9" t="e">
        <f>VLOOKUP(C2180,ThoiHoc_DuKien20180119!$B$6:$B$346,1,FALSE)</f>
        <v>#N/A</v>
      </c>
      <c r="M2180" s="24" t="e">
        <f>VLOOKUP(C2180,SV_CoDiemChuaDu!$B$7:$I$26,8,FALSE)</f>
        <v>#N/A</v>
      </c>
      <c r="N2180" s="6" t="e">
        <f>VLOOKUP(C2180,SoLanLamDATN!$A$2:$B$1192,2,FALSE)</f>
        <v>#N/A</v>
      </c>
      <c r="P2180" s="2">
        <f>VLOOKUP(C2180,[2]XetNhanDATN_20180120!$C$5:$J$2281,8,FALSE)</f>
        <v>0</v>
      </c>
    </row>
    <row r="2181" spans="1:17" x14ac:dyDescent="0.25">
      <c r="A2181" s="9">
        <v>2170</v>
      </c>
      <c r="B2181" s="9">
        <v>111</v>
      </c>
      <c r="C2181" s="7">
        <v>111130040</v>
      </c>
      <c r="D2181" s="7">
        <v>111130040</v>
      </c>
      <c r="E2181" s="6" t="s">
        <v>2944</v>
      </c>
      <c r="F2181" s="40" t="s">
        <v>1627</v>
      </c>
      <c r="G2181" s="8">
        <v>1.97</v>
      </c>
      <c r="H2181" s="10">
        <v>143</v>
      </c>
      <c r="I2181" s="32">
        <v>18.5</v>
      </c>
      <c r="J2181" s="7">
        <v>0</v>
      </c>
      <c r="K2181" s="6" t="s">
        <v>2945</v>
      </c>
      <c r="L2181" s="9" t="e">
        <f>VLOOKUP(C2181,ThoiHoc_DuKien20180119!$B$6:$B$346,1,FALSE)</f>
        <v>#N/A</v>
      </c>
      <c r="M2181" s="24" t="e">
        <f>VLOOKUP(C2181,SV_CoDiemChuaDu!$B$7:$I$26,8,FALSE)</f>
        <v>#N/A</v>
      </c>
      <c r="N2181" s="6" t="e">
        <f>VLOOKUP(C2181,SoLanLamDATN!$A$2:$B$1192,2,FALSE)</f>
        <v>#N/A</v>
      </c>
      <c r="P2181" s="2">
        <f>VLOOKUP(C2181,[2]XetNhanDATN_20180120!$C$5:$J$2281,8,FALSE)</f>
        <v>0</v>
      </c>
    </row>
    <row r="2182" spans="1:17" x14ac:dyDescent="0.25">
      <c r="A2182" s="9">
        <v>2171</v>
      </c>
      <c r="B2182" s="9">
        <v>111</v>
      </c>
      <c r="C2182" s="7">
        <v>111130041</v>
      </c>
      <c r="D2182" s="7">
        <v>111130041</v>
      </c>
      <c r="E2182" s="6" t="s">
        <v>342</v>
      </c>
      <c r="F2182" s="40" t="s">
        <v>1627</v>
      </c>
      <c r="G2182" s="8">
        <v>2.15</v>
      </c>
      <c r="H2182" s="10">
        <v>143</v>
      </c>
      <c r="I2182" s="32">
        <v>27</v>
      </c>
      <c r="J2182" s="7">
        <v>0</v>
      </c>
      <c r="K2182" s="6" t="s">
        <v>2946</v>
      </c>
      <c r="L2182" s="9" t="e">
        <f>VLOOKUP(C2182,ThoiHoc_DuKien20180119!$B$6:$B$346,1,FALSE)</f>
        <v>#N/A</v>
      </c>
      <c r="M2182" s="24" t="e">
        <f>VLOOKUP(C2182,SV_CoDiemChuaDu!$B$7:$I$26,8,FALSE)</f>
        <v>#N/A</v>
      </c>
      <c r="N2182" s="6" t="e">
        <f>VLOOKUP(C2182,SoLanLamDATN!$A$2:$B$1192,2,FALSE)</f>
        <v>#N/A</v>
      </c>
      <c r="P2182" s="2">
        <f>VLOOKUP(C2182,[2]XetNhanDATN_20180120!$C$5:$J$2281,8,FALSE)</f>
        <v>0</v>
      </c>
    </row>
    <row r="2183" spans="1:17" x14ac:dyDescent="0.25">
      <c r="A2183" s="9">
        <v>2172</v>
      </c>
      <c r="B2183" s="9">
        <v>111</v>
      </c>
      <c r="C2183" s="7">
        <v>111130051</v>
      </c>
      <c r="D2183" s="7">
        <v>111130051</v>
      </c>
      <c r="E2183" s="6" t="s">
        <v>2947</v>
      </c>
      <c r="F2183" s="40" t="s">
        <v>1627</v>
      </c>
      <c r="G2183" s="8">
        <v>2.29</v>
      </c>
      <c r="H2183" s="10">
        <v>143</v>
      </c>
      <c r="I2183" s="32">
        <v>5</v>
      </c>
      <c r="J2183" s="7">
        <v>0</v>
      </c>
      <c r="K2183" s="6" t="s">
        <v>2948</v>
      </c>
      <c r="L2183" s="9" t="e">
        <f>VLOOKUP(C2183,ThoiHoc_DuKien20180119!$B$6:$B$346,1,FALSE)</f>
        <v>#N/A</v>
      </c>
      <c r="M2183" s="24" t="e">
        <f>VLOOKUP(C2183,SV_CoDiemChuaDu!$B$7:$I$26,8,FALSE)</f>
        <v>#N/A</v>
      </c>
      <c r="N2183" s="6" t="e">
        <f>VLOOKUP(C2183,SoLanLamDATN!$A$2:$B$1192,2,FALSE)</f>
        <v>#N/A</v>
      </c>
      <c r="P2183" s="2">
        <f>VLOOKUP(C2183,[2]XetNhanDATN_20180120!$C$5:$J$2281,8,FALSE)</f>
        <v>0</v>
      </c>
    </row>
    <row r="2184" spans="1:17" x14ac:dyDescent="0.25">
      <c r="A2184" s="9">
        <v>2173</v>
      </c>
      <c r="B2184" s="9">
        <v>111</v>
      </c>
      <c r="C2184" s="7">
        <v>111130055</v>
      </c>
      <c r="D2184" s="7">
        <v>111130055</v>
      </c>
      <c r="E2184" s="6" t="s">
        <v>385</v>
      </c>
      <c r="F2184" s="40" t="s">
        <v>1627</v>
      </c>
      <c r="G2184" s="8">
        <v>2.11</v>
      </c>
      <c r="H2184" s="10">
        <v>143</v>
      </c>
      <c r="I2184" s="32">
        <v>24</v>
      </c>
      <c r="J2184" s="7">
        <v>0</v>
      </c>
      <c r="K2184" s="6" t="s">
        <v>2949</v>
      </c>
      <c r="L2184" s="9" t="e">
        <f>VLOOKUP(C2184,ThoiHoc_DuKien20180119!$B$6:$B$346,1,FALSE)</f>
        <v>#N/A</v>
      </c>
      <c r="M2184" s="24" t="e">
        <f>VLOOKUP(C2184,SV_CoDiemChuaDu!$B$7:$I$26,8,FALSE)</f>
        <v>#N/A</v>
      </c>
      <c r="N2184" s="6" t="e">
        <f>VLOOKUP(C2184,SoLanLamDATN!$A$2:$B$1192,2,FALSE)</f>
        <v>#N/A</v>
      </c>
      <c r="P2184" s="2">
        <f>VLOOKUP(C2184,[2]XetNhanDATN_20180120!$C$5:$J$2281,8,FALSE)</f>
        <v>0</v>
      </c>
    </row>
    <row r="2185" spans="1:17" x14ac:dyDescent="0.25">
      <c r="A2185" s="9">
        <v>2174</v>
      </c>
      <c r="B2185" s="9">
        <v>111</v>
      </c>
      <c r="C2185" s="7">
        <v>111130061</v>
      </c>
      <c r="D2185" s="7">
        <v>111130061</v>
      </c>
      <c r="E2185" s="6" t="s">
        <v>2950</v>
      </c>
      <c r="F2185" s="40" t="s">
        <v>1627</v>
      </c>
      <c r="G2185" s="8">
        <v>2.17</v>
      </c>
      <c r="H2185" s="10">
        <v>143</v>
      </c>
      <c r="I2185" s="32">
        <v>2</v>
      </c>
      <c r="J2185" s="7">
        <v>0</v>
      </c>
      <c r="K2185" s="6" t="s">
        <v>2951</v>
      </c>
      <c r="L2185" s="9" t="e">
        <f>VLOOKUP(C2185,ThoiHoc_DuKien20180119!$B$6:$B$346,1,FALSE)</f>
        <v>#N/A</v>
      </c>
      <c r="M2185" s="24" t="e">
        <f>VLOOKUP(C2185,SV_CoDiemChuaDu!$B$7:$I$26,8,FALSE)</f>
        <v>#N/A</v>
      </c>
      <c r="N2185" s="6" t="e">
        <f>VLOOKUP(C2185,SoLanLamDATN!$A$2:$B$1192,2,FALSE)</f>
        <v>#N/A</v>
      </c>
      <c r="P2185" s="2">
        <f>VLOOKUP(C2185,[2]XetNhanDATN_20180120!$C$5:$J$2281,8,FALSE)</f>
        <v>0</v>
      </c>
    </row>
    <row r="2186" spans="1:17" s="59" customFormat="1" x14ac:dyDescent="0.25">
      <c r="A2186" s="9">
        <v>2175</v>
      </c>
      <c r="B2186" s="51">
        <v>111</v>
      </c>
      <c r="C2186" s="52">
        <v>111130169</v>
      </c>
      <c r="D2186" s="52">
        <v>111130169</v>
      </c>
      <c r="E2186" s="53" t="s">
        <v>1728</v>
      </c>
      <c r="F2186" s="54" t="s">
        <v>1627</v>
      </c>
      <c r="G2186" s="55">
        <v>2.57</v>
      </c>
      <c r="H2186" s="56">
        <v>143</v>
      </c>
      <c r="I2186" s="57">
        <v>25</v>
      </c>
      <c r="J2186" s="52">
        <v>0</v>
      </c>
      <c r="K2186" s="53" t="s">
        <v>3575</v>
      </c>
      <c r="L2186" s="51" t="e">
        <f>VLOOKUP(C2186,ThoiHoc_DuKien20180119!$B$6:$B$346,1,FALSE)</f>
        <v>#N/A</v>
      </c>
      <c r="M2186" s="58" t="e">
        <f>VLOOKUP(C2186,SV_CoDiemChuaDu!$B$7:$I$26,8,FALSE)</f>
        <v>#N/A</v>
      </c>
      <c r="N2186" s="53" t="e">
        <f>VLOOKUP(C2186,SoLanLamDATN!$A$2:$B$1192,2,FALSE)</f>
        <v>#N/A</v>
      </c>
      <c r="P2186" s="60">
        <f>VLOOKUP(C2186,[2]XetNhanDATN_20180120!$C$5:$J$2281,8,FALSE)</f>
        <v>1</v>
      </c>
      <c r="Q2186" s="60"/>
    </row>
    <row r="2187" spans="1:17" x14ac:dyDescent="0.25">
      <c r="A2187" s="9">
        <v>2176</v>
      </c>
      <c r="B2187" s="9">
        <v>111</v>
      </c>
      <c r="C2187" s="7">
        <v>111130064</v>
      </c>
      <c r="D2187" s="7">
        <v>111130064</v>
      </c>
      <c r="E2187" s="6" t="s">
        <v>2952</v>
      </c>
      <c r="F2187" s="40" t="s">
        <v>1662</v>
      </c>
      <c r="G2187" s="8">
        <v>1.97</v>
      </c>
      <c r="H2187" s="10">
        <v>143</v>
      </c>
      <c r="I2187" s="32">
        <v>25</v>
      </c>
      <c r="J2187" s="7">
        <v>0</v>
      </c>
      <c r="K2187" s="6" t="s">
        <v>2953</v>
      </c>
      <c r="L2187" s="9" t="e">
        <f>VLOOKUP(C2187,ThoiHoc_DuKien20180119!$B$6:$B$346,1,FALSE)</f>
        <v>#N/A</v>
      </c>
      <c r="M2187" s="24" t="e">
        <f>VLOOKUP(C2187,SV_CoDiemChuaDu!$B$7:$I$26,8,FALSE)</f>
        <v>#N/A</v>
      </c>
      <c r="N2187" s="6" t="e">
        <f>VLOOKUP(C2187,SoLanLamDATN!$A$2:$B$1192,2,FALSE)</f>
        <v>#N/A</v>
      </c>
      <c r="P2187" s="2">
        <f>VLOOKUP(C2187,[2]XetNhanDATN_20180120!$C$5:$J$2281,8,FALSE)</f>
        <v>0</v>
      </c>
    </row>
    <row r="2188" spans="1:17" x14ac:dyDescent="0.25">
      <c r="A2188" s="9">
        <v>2177</v>
      </c>
      <c r="B2188" s="9">
        <v>111</v>
      </c>
      <c r="C2188" s="7">
        <v>111130082</v>
      </c>
      <c r="D2188" s="7">
        <v>111130082</v>
      </c>
      <c r="E2188" s="6" t="s">
        <v>2954</v>
      </c>
      <c r="F2188" s="40" t="s">
        <v>1662</v>
      </c>
      <c r="G2188" s="8">
        <v>2.15</v>
      </c>
      <c r="H2188" s="10">
        <v>143</v>
      </c>
      <c r="I2188" s="32">
        <v>10</v>
      </c>
      <c r="J2188" s="7">
        <v>0</v>
      </c>
      <c r="K2188" s="6" t="s">
        <v>2955</v>
      </c>
      <c r="L2188" s="9" t="e">
        <f>VLOOKUP(C2188,ThoiHoc_DuKien20180119!$B$6:$B$346,1,FALSE)</f>
        <v>#N/A</v>
      </c>
      <c r="M2188" s="24" t="e">
        <f>VLOOKUP(C2188,SV_CoDiemChuaDu!$B$7:$I$26,8,FALSE)</f>
        <v>#N/A</v>
      </c>
      <c r="N2188" s="6" t="e">
        <f>VLOOKUP(C2188,SoLanLamDATN!$A$2:$B$1192,2,FALSE)</f>
        <v>#N/A</v>
      </c>
      <c r="P2188" s="2">
        <f>VLOOKUP(C2188,[2]XetNhanDATN_20180120!$C$5:$J$2281,8,FALSE)</f>
        <v>0</v>
      </c>
    </row>
    <row r="2189" spans="1:17" x14ac:dyDescent="0.25">
      <c r="A2189" s="9">
        <v>2178</v>
      </c>
      <c r="B2189" s="9">
        <v>111</v>
      </c>
      <c r="C2189" s="7">
        <v>111130084</v>
      </c>
      <c r="D2189" s="7">
        <v>111130084</v>
      </c>
      <c r="E2189" s="6" t="s">
        <v>2956</v>
      </c>
      <c r="F2189" s="40" t="s">
        <v>1662</v>
      </c>
      <c r="G2189" s="8">
        <v>2.25</v>
      </c>
      <c r="H2189" s="10">
        <v>143</v>
      </c>
      <c r="I2189" s="32">
        <v>5</v>
      </c>
      <c r="J2189" s="7">
        <v>0</v>
      </c>
      <c r="K2189" s="6" t="s">
        <v>2957</v>
      </c>
      <c r="L2189" s="9" t="e">
        <f>VLOOKUP(C2189,ThoiHoc_DuKien20180119!$B$6:$B$346,1,FALSE)</f>
        <v>#N/A</v>
      </c>
      <c r="M2189" s="24" t="e">
        <f>VLOOKUP(C2189,SV_CoDiemChuaDu!$B$7:$I$26,8,FALSE)</f>
        <v>#N/A</v>
      </c>
      <c r="N2189" s="6" t="e">
        <f>VLOOKUP(C2189,SoLanLamDATN!$A$2:$B$1192,2,FALSE)</f>
        <v>#N/A</v>
      </c>
      <c r="P2189" s="2">
        <f>VLOOKUP(C2189,[2]XetNhanDATN_20180120!$C$5:$J$2281,8,FALSE)</f>
        <v>0</v>
      </c>
    </row>
    <row r="2190" spans="1:17" x14ac:dyDescent="0.25">
      <c r="A2190" s="9">
        <v>2179</v>
      </c>
      <c r="B2190" s="9">
        <v>111</v>
      </c>
      <c r="C2190" s="7">
        <v>111130086</v>
      </c>
      <c r="D2190" s="7">
        <v>111130086</v>
      </c>
      <c r="E2190" s="6" t="s">
        <v>782</v>
      </c>
      <c r="F2190" s="40" t="s">
        <v>1662</v>
      </c>
      <c r="G2190" s="8">
        <v>1.92</v>
      </c>
      <c r="H2190" s="10">
        <v>143</v>
      </c>
      <c r="I2190" s="32">
        <v>5</v>
      </c>
      <c r="J2190" s="7">
        <v>0</v>
      </c>
      <c r="K2190" s="6" t="s">
        <v>2958</v>
      </c>
      <c r="L2190" s="9" t="e">
        <f>VLOOKUP(C2190,ThoiHoc_DuKien20180119!$B$6:$B$346,1,FALSE)</f>
        <v>#N/A</v>
      </c>
      <c r="M2190" s="24" t="e">
        <f>VLOOKUP(C2190,SV_CoDiemChuaDu!$B$7:$I$26,8,FALSE)</f>
        <v>#N/A</v>
      </c>
      <c r="N2190" s="6" t="e">
        <f>VLOOKUP(C2190,SoLanLamDATN!$A$2:$B$1192,2,FALSE)</f>
        <v>#N/A</v>
      </c>
      <c r="P2190" s="2">
        <f>VLOOKUP(C2190,[2]XetNhanDATN_20180120!$C$5:$J$2281,8,FALSE)</f>
        <v>0</v>
      </c>
    </row>
    <row r="2191" spans="1:17" x14ac:dyDescent="0.25">
      <c r="A2191" s="9">
        <v>2180</v>
      </c>
      <c r="B2191" s="9">
        <v>111</v>
      </c>
      <c r="C2191" s="7">
        <v>111130106</v>
      </c>
      <c r="D2191" s="7">
        <v>111130106</v>
      </c>
      <c r="E2191" s="6" t="s">
        <v>2959</v>
      </c>
      <c r="F2191" s="40" t="s">
        <v>1662</v>
      </c>
      <c r="G2191" s="8">
        <v>1.94</v>
      </c>
      <c r="H2191" s="10">
        <v>143</v>
      </c>
      <c r="I2191" s="32">
        <v>12.5</v>
      </c>
      <c r="J2191" s="7">
        <v>0</v>
      </c>
      <c r="K2191" s="6" t="s">
        <v>2960</v>
      </c>
      <c r="L2191" s="9" t="e">
        <f>VLOOKUP(C2191,ThoiHoc_DuKien20180119!$B$6:$B$346,1,FALSE)</f>
        <v>#N/A</v>
      </c>
      <c r="M2191" s="24" t="e">
        <f>VLOOKUP(C2191,SV_CoDiemChuaDu!$B$7:$I$26,8,FALSE)</f>
        <v>#N/A</v>
      </c>
      <c r="N2191" s="6" t="e">
        <f>VLOOKUP(C2191,SoLanLamDATN!$A$2:$B$1192,2,FALSE)</f>
        <v>#N/A</v>
      </c>
      <c r="P2191" s="2">
        <f>VLOOKUP(C2191,[2]XetNhanDATN_20180120!$C$5:$J$2281,8,FALSE)</f>
        <v>0</v>
      </c>
    </row>
    <row r="2192" spans="1:17" x14ac:dyDescent="0.25">
      <c r="A2192" s="9">
        <v>2181</v>
      </c>
      <c r="B2192" s="9">
        <v>111</v>
      </c>
      <c r="C2192" s="7">
        <v>111130108</v>
      </c>
      <c r="D2192" s="7">
        <v>111130108</v>
      </c>
      <c r="E2192" s="6" t="s">
        <v>2961</v>
      </c>
      <c r="F2192" s="40" t="s">
        <v>1662</v>
      </c>
      <c r="G2192" s="8">
        <v>1.89</v>
      </c>
      <c r="H2192" s="10">
        <v>143</v>
      </c>
      <c r="I2192" s="32">
        <v>12</v>
      </c>
      <c r="J2192" s="7">
        <v>0</v>
      </c>
      <c r="K2192" s="6" t="s">
        <v>2962</v>
      </c>
      <c r="L2192" s="9" t="e">
        <f>VLOOKUP(C2192,ThoiHoc_DuKien20180119!$B$6:$B$346,1,FALSE)</f>
        <v>#N/A</v>
      </c>
      <c r="M2192" s="24" t="e">
        <f>VLOOKUP(C2192,SV_CoDiemChuaDu!$B$7:$I$26,8,FALSE)</f>
        <v>#N/A</v>
      </c>
      <c r="N2192" s="6" t="e">
        <f>VLOOKUP(C2192,SoLanLamDATN!$A$2:$B$1192,2,FALSE)</f>
        <v>#N/A</v>
      </c>
      <c r="P2192" s="2">
        <f>VLOOKUP(C2192,[2]XetNhanDATN_20180120!$C$5:$J$2281,8,FALSE)</f>
        <v>0</v>
      </c>
    </row>
    <row r="2193" spans="1:16" x14ac:dyDescent="0.25">
      <c r="A2193" s="9">
        <v>2182</v>
      </c>
      <c r="B2193" s="9">
        <v>111</v>
      </c>
      <c r="C2193" s="7">
        <v>111130121</v>
      </c>
      <c r="D2193" s="7">
        <v>111130121</v>
      </c>
      <c r="E2193" s="6" t="s">
        <v>2963</v>
      </c>
      <c r="F2193" s="40" t="s">
        <v>1662</v>
      </c>
      <c r="G2193" s="8">
        <v>2.04</v>
      </c>
      <c r="H2193" s="10">
        <v>143</v>
      </c>
      <c r="I2193" s="32">
        <v>9</v>
      </c>
      <c r="J2193" s="7">
        <v>0</v>
      </c>
      <c r="K2193" s="6" t="s">
        <v>2964</v>
      </c>
      <c r="L2193" s="9" t="e">
        <f>VLOOKUP(C2193,ThoiHoc_DuKien20180119!$B$6:$B$346,1,FALSE)</f>
        <v>#N/A</v>
      </c>
      <c r="M2193" s="24" t="e">
        <f>VLOOKUP(C2193,SV_CoDiemChuaDu!$B$7:$I$26,8,FALSE)</f>
        <v>#N/A</v>
      </c>
      <c r="N2193" s="6" t="e">
        <f>VLOOKUP(C2193,SoLanLamDATN!$A$2:$B$1192,2,FALSE)</f>
        <v>#N/A</v>
      </c>
      <c r="P2193" s="2">
        <f>VLOOKUP(C2193,[2]XetNhanDATN_20180120!$C$5:$J$2281,8,FALSE)</f>
        <v>0</v>
      </c>
    </row>
    <row r="2194" spans="1:16" x14ac:dyDescent="0.25">
      <c r="A2194" s="9">
        <v>2183</v>
      </c>
      <c r="B2194" s="9">
        <v>109</v>
      </c>
      <c r="C2194" s="7">
        <v>109130011</v>
      </c>
      <c r="D2194" s="7">
        <v>109130011</v>
      </c>
      <c r="E2194" s="6" t="s">
        <v>2777</v>
      </c>
      <c r="F2194" s="40" t="s">
        <v>1336</v>
      </c>
      <c r="G2194" s="8">
        <v>2.04</v>
      </c>
      <c r="H2194" s="10">
        <v>143</v>
      </c>
      <c r="I2194" s="32">
        <v>7.5</v>
      </c>
      <c r="J2194" s="7">
        <v>0</v>
      </c>
      <c r="K2194" s="6" t="s">
        <v>2778</v>
      </c>
      <c r="L2194" s="9" t="e">
        <f>VLOOKUP(C2194,ThoiHoc_DuKien20180119!$B$6:$B$346,1,FALSE)</f>
        <v>#N/A</v>
      </c>
      <c r="M2194" s="24" t="e">
        <f>VLOOKUP(C2194,SV_CoDiemChuaDu!$B$7:$I$26,8,FALSE)</f>
        <v>#N/A</v>
      </c>
      <c r="N2194" s="6" t="e">
        <f>VLOOKUP(C2194,SoLanLamDATN!$A$2:$B$1192,2,FALSE)</f>
        <v>#N/A</v>
      </c>
      <c r="P2194" s="2">
        <f>VLOOKUP(C2194,[2]XetNhanDATN_20180120!$C$5:$J$2281,8,FALSE)</f>
        <v>0</v>
      </c>
    </row>
    <row r="2195" spans="1:16" x14ac:dyDescent="0.25">
      <c r="A2195" s="9">
        <v>2184</v>
      </c>
      <c r="B2195" s="9">
        <v>109</v>
      </c>
      <c r="C2195" s="7">
        <v>109130012</v>
      </c>
      <c r="D2195" s="7">
        <v>109130012</v>
      </c>
      <c r="E2195" s="6" t="s">
        <v>2779</v>
      </c>
      <c r="F2195" s="40" t="s">
        <v>1336</v>
      </c>
      <c r="G2195" s="8">
        <v>2.09</v>
      </c>
      <c r="H2195" s="10">
        <v>143</v>
      </c>
      <c r="I2195" s="32">
        <v>6</v>
      </c>
      <c r="J2195" s="7">
        <v>0</v>
      </c>
      <c r="K2195" s="6" t="s">
        <v>2780</v>
      </c>
      <c r="L2195" s="9" t="e">
        <f>VLOOKUP(C2195,ThoiHoc_DuKien20180119!$B$6:$B$346,1,FALSE)</f>
        <v>#N/A</v>
      </c>
      <c r="M2195" s="24" t="e">
        <f>VLOOKUP(C2195,SV_CoDiemChuaDu!$B$7:$I$26,8,FALSE)</f>
        <v>#N/A</v>
      </c>
      <c r="N2195" s="6" t="e">
        <f>VLOOKUP(C2195,SoLanLamDATN!$A$2:$B$1192,2,FALSE)</f>
        <v>#N/A</v>
      </c>
      <c r="P2195" s="2">
        <f>VLOOKUP(C2195,[2]XetNhanDATN_20180120!$C$5:$J$2281,8,FALSE)</f>
        <v>0</v>
      </c>
    </row>
    <row r="2196" spans="1:16" x14ac:dyDescent="0.25">
      <c r="A2196" s="9">
        <v>2185</v>
      </c>
      <c r="B2196" s="9">
        <v>109</v>
      </c>
      <c r="C2196" s="7">
        <v>109130013</v>
      </c>
      <c r="D2196" s="7">
        <v>109130013</v>
      </c>
      <c r="E2196" s="6" t="s">
        <v>2781</v>
      </c>
      <c r="F2196" s="40" t="s">
        <v>1336</v>
      </c>
      <c r="G2196" s="8">
        <v>2.1</v>
      </c>
      <c r="H2196" s="10">
        <v>143</v>
      </c>
      <c r="I2196" s="32">
        <v>15</v>
      </c>
      <c r="J2196" s="7">
        <v>0</v>
      </c>
      <c r="K2196" s="6" t="s">
        <v>2782</v>
      </c>
      <c r="L2196" s="9" t="e">
        <f>VLOOKUP(C2196,ThoiHoc_DuKien20180119!$B$6:$B$346,1,FALSE)</f>
        <v>#N/A</v>
      </c>
      <c r="M2196" s="24" t="e">
        <f>VLOOKUP(C2196,SV_CoDiemChuaDu!$B$7:$I$26,8,FALSE)</f>
        <v>#N/A</v>
      </c>
      <c r="N2196" s="6" t="e">
        <f>VLOOKUP(C2196,SoLanLamDATN!$A$2:$B$1192,2,FALSE)</f>
        <v>#N/A</v>
      </c>
      <c r="P2196" s="2">
        <f>VLOOKUP(C2196,[2]XetNhanDATN_20180120!$C$5:$J$2281,8,FALSE)</f>
        <v>0</v>
      </c>
    </row>
    <row r="2197" spans="1:16" x14ac:dyDescent="0.25">
      <c r="A2197" s="9">
        <v>2186</v>
      </c>
      <c r="B2197" s="9">
        <v>109</v>
      </c>
      <c r="C2197" s="7">
        <v>109130018</v>
      </c>
      <c r="D2197" s="7">
        <v>109130018</v>
      </c>
      <c r="E2197" s="6" t="s">
        <v>2783</v>
      </c>
      <c r="F2197" s="40" t="s">
        <v>1336</v>
      </c>
      <c r="G2197" s="8">
        <v>2.29</v>
      </c>
      <c r="H2197" s="10">
        <v>143</v>
      </c>
      <c r="I2197" s="32">
        <v>13</v>
      </c>
      <c r="J2197" s="7">
        <v>0</v>
      </c>
      <c r="K2197" s="6" t="s">
        <v>2784</v>
      </c>
      <c r="L2197" s="9" t="e">
        <f>VLOOKUP(C2197,ThoiHoc_DuKien20180119!$B$6:$B$346,1,FALSE)</f>
        <v>#N/A</v>
      </c>
      <c r="M2197" s="24" t="e">
        <f>VLOOKUP(C2197,SV_CoDiemChuaDu!$B$7:$I$26,8,FALSE)</f>
        <v>#N/A</v>
      </c>
      <c r="N2197" s="6" t="e">
        <f>VLOOKUP(C2197,SoLanLamDATN!$A$2:$B$1192,2,FALSE)</f>
        <v>#N/A</v>
      </c>
      <c r="P2197" s="2">
        <f>VLOOKUP(C2197,[2]XetNhanDATN_20180120!$C$5:$J$2281,8,FALSE)</f>
        <v>0</v>
      </c>
    </row>
    <row r="2198" spans="1:16" x14ac:dyDescent="0.25">
      <c r="A2198" s="9">
        <v>2187</v>
      </c>
      <c r="B2198" s="9">
        <v>109</v>
      </c>
      <c r="C2198" s="7">
        <v>109130029</v>
      </c>
      <c r="D2198" s="7">
        <v>109130029</v>
      </c>
      <c r="E2198" s="6" t="s">
        <v>2785</v>
      </c>
      <c r="F2198" s="40" t="s">
        <v>1336</v>
      </c>
      <c r="G2198" s="8">
        <v>1.9</v>
      </c>
      <c r="H2198" s="10">
        <v>143</v>
      </c>
      <c r="I2198" s="32">
        <v>20.5</v>
      </c>
      <c r="J2198" s="7">
        <v>0</v>
      </c>
      <c r="K2198" s="6" t="s">
        <v>2786</v>
      </c>
      <c r="L2198" s="9" t="e">
        <f>VLOOKUP(C2198,ThoiHoc_DuKien20180119!$B$6:$B$346,1,FALSE)</f>
        <v>#N/A</v>
      </c>
      <c r="M2198" s="24" t="e">
        <f>VLOOKUP(C2198,SV_CoDiemChuaDu!$B$7:$I$26,8,FALSE)</f>
        <v>#N/A</v>
      </c>
      <c r="N2198" s="6" t="e">
        <f>VLOOKUP(C2198,SoLanLamDATN!$A$2:$B$1192,2,FALSE)</f>
        <v>#N/A</v>
      </c>
      <c r="P2198" s="2">
        <f>VLOOKUP(C2198,[2]XetNhanDATN_20180120!$C$5:$J$2281,8,FALSE)</f>
        <v>0</v>
      </c>
    </row>
    <row r="2199" spans="1:16" x14ac:dyDescent="0.25">
      <c r="A2199" s="9">
        <v>2188</v>
      </c>
      <c r="B2199" s="9">
        <v>109</v>
      </c>
      <c r="C2199" s="7">
        <v>109130039</v>
      </c>
      <c r="D2199" s="7">
        <v>109130039</v>
      </c>
      <c r="E2199" s="6" t="s">
        <v>2398</v>
      </c>
      <c r="F2199" s="40" t="s">
        <v>1336</v>
      </c>
      <c r="G2199" s="8">
        <v>2.0499999999999998</v>
      </c>
      <c r="H2199" s="10">
        <v>143</v>
      </c>
      <c r="I2199" s="32">
        <v>44.5</v>
      </c>
      <c r="J2199" s="7">
        <v>0</v>
      </c>
      <c r="K2199" s="6" t="s">
        <v>2787</v>
      </c>
      <c r="L2199" s="9" t="e">
        <f>VLOOKUP(C2199,ThoiHoc_DuKien20180119!$B$6:$B$346,1,FALSE)</f>
        <v>#N/A</v>
      </c>
      <c r="M2199" s="24" t="str">
        <f>VLOOKUP(C2199,SV_CoDiemChuaDu!$B$7:$I$26,8,FALSE)</f>
        <v>Nguyên lý 1(Triết)</v>
      </c>
      <c r="N2199" s="6" t="e">
        <f>VLOOKUP(C2199,SoLanLamDATN!$A$2:$B$1192,2,FALSE)</f>
        <v>#N/A</v>
      </c>
      <c r="P2199" s="2">
        <f>VLOOKUP(C2199,[2]XetNhanDATN_20180120!$C$5:$J$2281,8,FALSE)</f>
        <v>0</v>
      </c>
    </row>
    <row r="2200" spans="1:16" x14ac:dyDescent="0.25">
      <c r="A2200" s="9">
        <v>2189</v>
      </c>
      <c r="B2200" s="9">
        <v>110</v>
      </c>
      <c r="C2200" s="7">
        <v>110130014</v>
      </c>
      <c r="D2200" s="7">
        <v>110130014</v>
      </c>
      <c r="E2200" s="6" t="s">
        <v>2865</v>
      </c>
      <c r="F2200" s="40" t="s">
        <v>1498</v>
      </c>
      <c r="G2200" s="8">
        <v>1.8</v>
      </c>
      <c r="H2200" s="10">
        <v>143</v>
      </c>
      <c r="I2200" s="32">
        <v>5</v>
      </c>
      <c r="J2200" s="7">
        <v>0</v>
      </c>
      <c r="K2200" s="6" t="s">
        <v>2866</v>
      </c>
      <c r="L2200" s="9" t="e">
        <f>VLOOKUP(C2200,ThoiHoc_DuKien20180119!$B$6:$B$346,1,FALSE)</f>
        <v>#N/A</v>
      </c>
      <c r="M2200" s="24" t="e">
        <f>VLOOKUP(C2200,SV_CoDiemChuaDu!$B$7:$I$26,8,FALSE)</f>
        <v>#N/A</v>
      </c>
      <c r="N2200" s="6" t="e">
        <f>VLOOKUP(C2200,SoLanLamDATN!$A$2:$B$1192,2,FALSE)</f>
        <v>#N/A</v>
      </c>
      <c r="P2200" s="2">
        <f>VLOOKUP(C2200,[2]XetNhanDATN_20180120!$C$5:$J$2281,8,FALSE)</f>
        <v>0</v>
      </c>
    </row>
    <row r="2201" spans="1:16" x14ac:dyDescent="0.25">
      <c r="A2201" s="9">
        <v>2190</v>
      </c>
      <c r="B2201" s="9">
        <v>110</v>
      </c>
      <c r="C2201" s="7">
        <v>110130015</v>
      </c>
      <c r="D2201" s="7">
        <v>110130015</v>
      </c>
      <c r="E2201" s="6" t="s">
        <v>2867</v>
      </c>
      <c r="F2201" s="40" t="s">
        <v>1498</v>
      </c>
      <c r="G2201" s="8">
        <v>2.2000000000000002</v>
      </c>
      <c r="H2201" s="10">
        <v>143</v>
      </c>
      <c r="I2201" s="32">
        <v>13</v>
      </c>
      <c r="J2201" s="7">
        <v>0</v>
      </c>
      <c r="K2201" s="6" t="s">
        <v>2868</v>
      </c>
      <c r="L2201" s="9" t="e">
        <f>VLOOKUP(C2201,ThoiHoc_DuKien20180119!$B$6:$B$346,1,FALSE)</f>
        <v>#N/A</v>
      </c>
      <c r="M2201" s="24" t="e">
        <f>VLOOKUP(C2201,SV_CoDiemChuaDu!$B$7:$I$26,8,FALSE)</f>
        <v>#N/A</v>
      </c>
      <c r="N2201" s="6" t="e">
        <f>VLOOKUP(C2201,SoLanLamDATN!$A$2:$B$1192,2,FALSE)</f>
        <v>#N/A</v>
      </c>
      <c r="P2201" s="2">
        <f>VLOOKUP(C2201,[2]XetNhanDATN_20180120!$C$5:$J$2281,8,FALSE)</f>
        <v>0</v>
      </c>
    </row>
    <row r="2202" spans="1:16" x14ac:dyDescent="0.25">
      <c r="A2202" s="9">
        <v>2191</v>
      </c>
      <c r="B2202" s="9">
        <v>110</v>
      </c>
      <c r="C2202" s="7">
        <v>110130019</v>
      </c>
      <c r="D2202" s="7">
        <v>110130019</v>
      </c>
      <c r="E2202" s="6" t="s">
        <v>2869</v>
      </c>
      <c r="F2202" s="40" t="s">
        <v>1498</v>
      </c>
      <c r="G2202" s="8">
        <v>1.87</v>
      </c>
      <c r="H2202" s="10">
        <v>143</v>
      </c>
      <c r="I2202" s="32">
        <v>22</v>
      </c>
      <c r="J2202" s="7">
        <v>0</v>
      </c>
      <c r="K2202" s="6" t="s">
        <v>2870</v>
      </c>
      <c r="L2202" s="9" t="e">
        <f>VLOOKUP(C2202,ThoiHoc_DuKien20180119!$B$6:$B$346,1,FALSE)</f>
        <v>#N/A</v>
      </c>
      <c r="M2202" s="24" t="e">
        <f>VLOOKUP(C2202,SV_CoDiemChuaDu!$B$7:$I$26,8,FALSE)</f>
        <v>#N/A</v>
      </c>
      <c r="N2202" s="6" t="e">
        <f>VLOOKUP(C2202,SoLanLamDATN!$A$2:$B$1192,2,FALSE)</f>
        <v>#N/A</v>
      </c>
      <c r="P2202" s="2">
        <f>VLOOKUP(C2202,[2]XetNhanDATN_20180120!$C$5:$J$2281,8,FALSE)</f>
        <v>0</v>
      </c>
    </row>
    <row r="2203" spans="1:16" x14ac:dyDescent="0.25">
      <c r="A2203" s="9">
        <v>2192</v>
      </c>
      <c r="B2203" s="9">
        <v>110</v>
      </c>
      <c r="C2203" s="7">
        <v>110130023</v>
      </c>
      <c r="D2203" s="7">
        <v>110130023</v>
      </c>
      <c r="E2203" s="6" t="s">
        <v>2871</v>
      </c>
      <c r="F2203" s="40" t="s">
        <v>1498</v>
      </c>
      <c r="G2203" s="8">
        <v>2.4</v>
      </c>
      <c r="H2203" s="10">
        <v>143</v>
      </c>
      <c r="I2203" s="32">
        <v>3</v>
      </c>
      <c r="J2203" s="7">
        <v>0</v>
      </c>
      <c r="K2203" s="6" t="s">
        <v>2872</v>
      </c>
      <c r="L2203" s="9" t="e">
        <f>VLOOKUP(C2203,ThoiHoc_DuKien20180119!$B$6:$B$346,1,FALSE)</f>
        <v>#N/A</v>
      </c>
      <c r="M2203" s="24" t="e">
        <f>VLOOKUP(C2203,SV_CoDiemChuaDu!$B$7:$I$26,8,FALSE)</f>
        <v>#N/A</v>
      </c>
      <c r="N2203" s="6" t="e">
        <f>VLOOKUP(C2203,SoLanLamDATN!$A$2:$B$1192,2,FALSE)</f>
        <v>#N/A</v>
      </c>
      <c r="P2203" s="2">
        <f>VLOOKUP(C2203,[2]XetNhanDATN_20180120!$C$5:$J$2281,8,FALSE)</f>
        <v>0</v>
      </c>
    </row>
    <row r="2204" spans="1:16" x14ac:dyDescent="0.25">
      <c r="A2204" s="9">
        <v>2193</v>
      </c>
      <c r="B2204" s="9">
        <v>110</v>
      </c>
      <c r="C2204" s="7">
        <v>110130027</v>
      </c>
      <c r="D2204" s="7">
        <v>110130027</v>
      </c>
      <c r="E2204" s="6" t="s">
        <v>2873</v>
      </c>
      <c r="F2204" s="40" t="s">
        <v>1498</v>
      </c>
      <c r="G2204" s="8">
        <v>2.16</v>
      </c>
      <c r="H2204" s="10">
        <v>143</v>
      </c>
      <c r="I2204" s="32">
        <v>5</v>
      </c>
      <c r="J2204" s="7">
        <v>0</v>
      </c>
      <c r="K2204" s="6" t="s">
        <v>2874</v>
      </c>
      <c r="L2204" s="9" t="e">
        <f>VLOOKUP(C2204,ThoiHoc_DuKien20180119!$B$6:$B$346,1,FALSE)</f>
        <v>#N/A</v>
      </c>
      <c r="M2204" s="24" t="e">
        <f>VLOOKUP(C2204,SV_CoDiemChuaDu!$B$7:$I$26,8,FALSE)</f>
        <v>#N/A</v>
      </c>
      <c r="N2204" s="6" t="e">
        <f>VLOOKUP(C2204,SoLanLamDATN!$A$2:$B$1192,2,FALSE)</f>
        <v>#N/A</v>
      </c>
      <c r="P2204" s="2">
        <f>VLOOKUP(C2204,[2]XetNhanDATN_20180120!$C$5:$J$2281,8,FALSE)</f>
        <v>0</v>
      </c>
    </row>
    <row r="2205" spans="1:16" x14ac:dyDescent="0.25">
      <c r="A2205" s="9">
        <v>2194</v>
      </c>
      <c r="B2205" s="9">
        <v>110</v>
      </c>
      <c r="C2205" s="7">
        <v>110130033</v>
      </c>
      <c r="D2205" s="7">
        <v>110130033</v>
      </c>
      <c r="E2205" s="6" t="s">
        <v>2875</v>
      </c>
      <c r="F2205" s="40" t="s">
        <v>1498</v>
      </c>
      <c r="G2205" s="8">
        <v>2.5</v>
      </c>
      <c r="H2205" s="10">
        <v>143</v>
      </c>
      <c r="I2205" s="32">
        <v>3</v>
      </c>
      <c r="J2205" s="7">
        <v>0</v>
      </c>
      <c r="K2205" s="6" t="s">
        <v>2876</v>
      </c>
      <c r="L2205" s="9" t="e">
        <f>VLOOKUP(C2205,ThoiHoc_DuKien20180119!$B$6:$B$346,1,FALSE)</f>
        <v>#N/A</v>
      </c>
      <c r="M2205" s="24" t="str">
        <f>VLOOKUP(C2205,SV_CoDiemChuaDu!$B$7:$I$26,8,FALSE)</f>
        <v>Giải tích 1</v>
      </c>
      <c r="N2205" s="6" t="e">
        <f>VLOOKUP(C2205,SoLanLamDATN!$A$2:$B$1192,2,FALSE)</f>
        <v>#N/A</v>
      </c>
      <c r="P2205" s="2">
        <f>VLOOKUP(C2205,[2]XetNhanDATN_20180120!$C$5:$J$2281,8,FALSE)</f>
        <v>0</v>
      </c>
    </row>
    <row r="2206" spans="1:16" x14ac:dyDescent="0.25">
      <c r="A2206" s="9">
        <v>2195</v>
      </c>
      <c r="B2206" s="9">
        <v>110</v>
      </c>
      <c r="C2206" s="7">
        <v>110130051</v>
      </c>
      <c r="D2206" s="7">
        <v>110130051</v>
      </c>
      <c r="E2206" s="6" t="s">
        <v>2877</v>
      </c>
      <c r="F2206" s="40" t="s">
        <v>1498</v>
      </c>
      <c r="G2206" s="8">
        <v>1.92</v>
      </c>
      <c r="H2206" s="10">
        <v>143</v>
      </c>
      <c r="I2206" s="32">
        <v>14.5</v>
      </c>
      <c r="J2206" s="7">
        <v>0</v>
      </c>
      <c r="K2206" s="6" t="s">
        <v>2878</v>
      </c>
      <c r="L2206" s="9" t="e">
        <f>VLOOKUP(C2206,ThoiHoc_DuKien20180119!$B$6:$B$346,1,FALSE)</f>
        <v>#N/A</v>
      </c>
      <c r="M2206" s="24" t="e">
        <f>VLOOKUP(C2206,SV_CoDiemChuaDu!$B$7:$I$26,8,FALSE)</f>
        <v>#N/A</v>
      </c>
      <c r="N2206" s="6" t="e">
        <f>VLOOKUP(C2206,SoLanLamDATN!$A$2:$B$1192,2,FALSE)</f>
        <v>#N/A</v>
      </c>
      <c r="P2206" s="2">
        <f>VLOOKUP(C2206,[2]XetNhanDATN_20180120!$C$5:$J$2281,8,FALSE)</f>
        <v>0</v>
      </c>
    </row>
    <row r="2207" spans="1:16" x14ac:dyDescent="0.25">
      <c r="A2207" s="9">
        <v>2196</v>
      </c>
      <c r="B2207" s="9">
        <v>110</v>
      </c>
      <c r="C2207" s="7">
        <v>110130056</v>
      </c>
      <c r="D2207" s="7">
        <v>110130056</v>
      </c>
      <c r="E2207" s="6" t="s">
        <v>2879</v>
      </c>
      <c r="F2207" s="40" t="s">
        <v>1498</v>
      </c>
      <c r="G2207" s="8">
        <v>2.0099999999999998</v>
      </c>
      <c r="H2207" s="10">
        <v>143</v>
      </c>
      <c r="I2207" s="32">
        <v>3</v>
      </c>
      <c r="J2207" s="7">
        <v>0</v>
      </c>
      <c r="K2207" s="6" t="s">
        <v>2880</v>
      </c>
      <c r="L2207" s="9" t="e">
        <f>VLOOKUP(C2207,ThoiHoc_DuKien20180119!$B$6:$B$346,1,FALSE)</f>
        <v>#N/A</v>
      </c>
      <c r="M2207" s="24" t="e">
        <f>VLOOKUP(C2207,SV_CoDiemChuaDu!$B$7:$I$26,8,FALSE)</f>
        <v>#N/A</v>
      </c>
      <c r="N2207" s="6" t="e">
        <f>VLOOKUP(C2207,SoLanLamDATN!$A$2:$B$1192,2,FALSE)</f>
        <v>#N/A</v>
      </c>
      <c r="P2207" s="2">
        <f>VLOOKUP(C2207,[2]XetNhanDATN_20180120!$C$5:$J$2281,8,FALSE)</f>
        <v>0</v>
      </c>
    </row>
    <row r="2208" spans="1:16" x14ac:dyDescent="0.25">
      <c r="A2208" s="9">
        <v>2197</v>
      </c>
      <c r="B2208" s="9">
        <v>110</v>
      </c>
      <c r="C2208" s="7">
        <v>110130063</v>
      </c>
      <c r="D2208" s="7">
        <v>110130063</v>
      </c>
      <c r="E2208" s="6" t="s">
        <v>2881</v>
      </c>
      <c r="F2208" s="40" t="s">
        <v>1498</v>
      </c>
      <c r="G2208" s="8">
        <v>2.56</v>
      </c>
      <c r="H2208" s="10">
        <v>143</v>
      </c>
      <c r="I2208" s="32">
        <v>24</v>
      </c>
      <c r="J2208" s="7">
        <v>0</v>
      </c>
      <c r="K2208" s="6" t="s">
        <v>2882</v>
      </c>
      <c r="L2208" s="9" t="e">
        <f>VLOOKUP(C2208,ThoiHoc_DuKien20180119!$B$6:$B$346,1,FALSE)</f>
        <v>#N/A</v>
      </c>
      <c r="M2208" s="24" t="e">
        <f>VLOOKUP(C2208,SV_CoDiemChuaDu!$B$7:$I$26,8,FALSE)</f>
        <v>#N/A</v>
      </c>
      <c r="N2208" s="6" t="e">
        <f>VLOOKUP(C2208,SoLanLamDATN!$A$2:$B$1192,2,FALSE)</f>
        <v>#N/A</v>
      </c>
      <c r="P2208" s="2">
        <f>VLOOKUP(C2208,[2]XetNhanDATN_20180120!$C$5:$J$2281,8,FALSE)</f>
        <v>0</v>
      </c>
    </row>
    <row r="2209" spans="1:16" x14ac:dyDescent="0.25">
      <c r="A2209" s="9">
        <v>2198</v>
      </c>
      <c r="B2209" s="9">
        <v>110</v>
      </c>
      <c r="C2209" s="7">
        <v>110130068</v>
      </c>
      <c r="D2209" s="7">
        <v>110130068</v>
      </c>
      <c r="E2209" s="6" t="s">
        <v>2883</v>
      </c>
      <c r="F2209" s="40" t="s">
        <v>1498</v>
      </c>
      <c r="G2209" s="8">
        <v>2.4900000000000002</v>
      </c>
      <c r="H2209" s="10">
        <v>143</v>
      </c>
      <c r="I2209" s="32">
        <v>3</v>
      </c>
      <c r="J2209" s="7">
        <v>0</v>
      </c>
      <c r="K2209" s="6" t="s">
        <v>2872</v>
      </c>
      <c r="L2209" s="9" t="e">
        <f>VLOOKUP(C2209,ThoiHoc_DuKien20180119!$B$6:$B$346,1,FALSE)</f>
        <v>#N/A</v>
      </c>
      <c r="M2209" s="24" t="e">
        <f>VLOOKUP(C2209,SV_CoDiemChuaDu!$B$7:$I$26,8,FALSE)</f>
        <v>#N/A</v>
      </c>
      <c r="N2209" s="6" t="e">
        <f>VLOOKUP(C2209,SoLanLamDATN!$A$2:$B$1192,2,FALSE)</f>
        <v>#N/A</v>
      </c>
      <c r="P2209" s="2">
        <f>VLOOKUP(C2209,[2]XetNhanDATN_20180120!$C$5:$J$2281,8,FALSE)</f>
        <v>0</v>
      </c>
    </row>
    <row r="2210" spans="1:16" x14ac:dyDescent="0.25">
      <c r="A2210" s="9">
        <v>2199</v>
      </c>
      <c r="B2210" s="9">
        <v>110</v>
      </c>
      <c r="C2210" s="7">
        <v>110130074</v>
      </c>
      <c r="D2210" s="7">
        <v>110130074</v>
      </c>
      <c r="E2210" s="6" t="s">
        <v>2884</v>
      </c>
      <c r="F2210" s="40" t="s">
        <v>1498</v>
      </c>
      <c r="G2210" s="8">
        <v>1.82</v>
      </c>
      <c r="H2210" s="10">
        <v>143</v>
      </c>
      <c r="I2210" s="32">
        <v>23</v>
      </c>
      <c r="J2210" s="7">
        <v>0</v>
      </c>
      <c r="K2210" s="6" t="s">
        <v>2885</v>
      </c>
      <c r="L2210" s="9" t="e">
        <f>VLOOKUP(C2210,ThoiHoc_DuKien20180119!$B$6:$B$346,1,FALSE)</f>
        <v>#N/A</v>
      </c>
      <c r="M2210" s="24" t="e">
        <f>VLOOKUP(C2210,SV_CoDiemChuaDu!$B$7:$I$26,8,FALSE)</f>
        <v>#N/A</v>
      </c>
      <c r="N2210" s="6" t="e">
        <f>VLOOKUP(C2210,SoLanLamDATN!$A$2:$B$1192,2,FALSE)</f>
        <v>#N/A</v>
      </c>
      <c r="P2210" s="2">
        <f>VLOOKUP(C2210,[2]XetNhanDATN_20180120!$C$5:$J$2281,8,FALSE)</f>
        <v>0</v>
      </c>
    </row>
    <row r="2211" spans="1:16" x14ac:dyDescent="0.25">
      <c r="A2211" s="9">
        <v>2200</v>
      </c>
      <c r="B2211" s="9">
        <v>110</v>
      </c>
      <c r="C2211" s="7">
        <v>110130078</v>
      </c>
      <c r="D2211" s="7">
        <v>110130078</v>
      </c>
      <c r="E2211" s="6" t="s">
        <v>2886</v>
      </c>
      <c r="F2211" s="40" t="s">
        <v>1542</v>
      </c>
      <c r="G2211" s="8">
        <v>1.92</v>
      </c>
      <c r="H2211" s="10">
        <v>143</v>
      </c>
      <c r="I2211" s="32">
        <v>2</v>
      </c>
      <c r="J2211" s="7">
        <v>0</v>
      </c>
      <c r="K2211" s="6" t="s">
        <v>3572</v>
      </c>
      <c r="L2211" s="9" t="e">
        <f>VLOOKUP(C2211,ThoiHoc_DuKien20180119!$B$6:$B$346,1,FALSE)</f>
        <v>#N/A</v>
      </c>
      <c r="M2211" s="24" t="e">
        <f>VLOOKUP(C2211,SV_CoDiemChuaDu!$B$7:$I$26,8,FALSE)</f>
        <v>#N/A</v>
      </c>
      <c r="N2211" s="6" t="e">
        <f>VLOOKUP(C2211,SoLanLamDATN!$A$2:$B$1192,2,FALSE)</f>
        <v>#N/A</v>
      </c>
      <c r="P2211" s="2">
        <f>VLOOKUP(C2211,[2]XetNhanDATN_20180120!$C$5:$J$2281,8,FALSE)</f>
        <v>0</v>
      </c>
    </row>
    <row r="2212" spans="1:16" x14ac:dyDescent="0.25">
      <c r="A2212" s="9">
        <v>2201</v>
      </c>
      <c r="B2212" s="9">
        <v>110</v>
      </c>
      <c r="C2212" s="7">
        <v>110130080</v>
      </c>
      <c r="D2212" s="7">
        <v>110130080</v>
      </c>
      <c r="E2212" s="6" t="s">
        <v>2887</v>
      </c>
      <c r="F2212" s="40" t="s">
        <v>1542</v>
      </c>
      <c r="G2212" s="8">
        <v>2.21</v>
      </c>
      <c r="H2212" s="10">
        <v>143</v>
      </c>
      <c r="I2212" s="32">
        <v>6</v>
      </c>
      <c r="J2212" s="7">
        <v>0</v>
      </c>
      <c r="K2212" s="6" t="s">
        <v>2888</v>
      </c>
      <c r="L2212" s="9" t="e">
        <f>VLOOKUP(C2212,ThoiHoc_DuKien20180119!$B$6:$B$346,1,FALSE)</f>
        <v>#N/A</v>
      </c>
      <c r="M2212" s="24" t="e">
        <f>VLOOKUP(C2212,SV_CoDiemChuaDu!$B$7:$I$26,8,FALSE)</f>
        <v>#N/A</v>
      </c>
      <c r="N2212" s="6" t="e">
        <f>VLOOKUP(C2212,SoLanLamDATN!$A$2:$B$1192,2,FALSE)</f>
        <v>#N/A</v>
      </c>
      <c r="P2212" s="2">
        <f>VLOOKUP(C2212,[2]XetNhanDATN_20180120!$C$5:$J$2281,8,FALSE)</f>
        <v>0</v>
      </c>
    </row>
    <row r="2213" spans="1:16" x14ac:dyDescent="0.25">
      <c r="A2213" s="9">
        <v>2202</v>
      </c>
      <c r="B2213" s="9">
        <v>110</v>
      </c>
      <c r="C2213" s="7">
        <v>110130092</v>
      </c>
      <c r="D2213" s="7">
        <v>110130092</v>
      </c>
      <c r="E2213" s="6" t="s">
        <v>2890</v>
      </c>
      <c r="F2213" s="40" t="s">
        <v>1542</v>
      </c>
      <c r="G2213" s="8">
        <v>1.88</v>
      </c>
      <c r="H2213" s="10">
        <v>143</v>
      </c>
      <c r="I2213" s="32">
        <v>28</v>
      </c>
      <c r="J2213" s="7">
        <v>0</v>
      </c>
      <c r="K2213" s="6" t="s">
        <v>2891</v>
      </c>
      <c r="L2213" s="9" t="e">
        <f>VLOOKUP(C2213,ThoiHoc_DuKien20180119!$B$6:$B$346,1,FALSE)</f>
        <v>#N/A</v>
      </c>
      <c r="M2213" s="24" t="e">
        <f>VLOOKUP(C2213,SV_CoDiemChuaDu!$B$7:$I$26,8,FALSE)</f>
        <v>#N/A</v>
      </c>
      <c r="N2213" s="6" t="e">
        <f>VLOOKUP(C2213,SoLanLamDATN!$A$2:$B$1192,2,FALSE)</f>
        <v>#N/A</v>
      </c>
      <c r="P2213" s="2">
        <f>VLOOKUP(C2213,[2]XetNhanDATN_20180120!$C$5:$J$2281,8,FALSE)</f>
        <v>0</v>
      </c>
    </row>
    <row r="2214" spans="1:16" x14ac:dyDescent="0.25">
      <c r="A2214" s="9">
        <v>2203</v>
      </c>
      <c r="B2214" s="9">
        <v>110</v>
      </c>
      <c r="C2214" s="7">
        <v>110130094</v>
      </c>
      <c r="D2214" s="7">
        <v>110130094</v>
      </c>
      <c r="E2214" s="6" t="s">
        <v>2892</v>
      </c>
      <c r="F2214" s="40" t="s">
        <v>1542</v>
      </c>
      <c r="G2214" s="8">
        <v>1.98</v>
      </c>
      <c r="H2214" s="10">
        <v>143</v>
      </c>
      <c r="I2214" s="32">
        <v>6</v>
      </c>
      <c r="J2214" s="7">
        <v>0</v>
      </c>
      <c r="K2214" s="6" t="s">
        <v>2893</v>
      </c>
      <c r="L2214" s="9" t="e">
        <f>VLOOKUP(C2214,ThoiHoc_DuKien20180119!$B$6:$B$346,1,FALSE)</f>
        <v>#N/A</v>
      </c>
      <c r="M2214" s="24" t="e">
        <f>VLOOKUP(C2214,SV_CoDiemChuaDu!$B$7:$I$26,8,FALSE)</f>
        <v>#N/A</v>
      </c>
      <c r="N2214" s="6" t="e">
        <f>VLOOKUP(C2214,SoLanLamDATN!$A$2:$B$1192,2,FALSE)</f>
        <v>#N/A</v>
      </c>
      <c r="P2214" s="2">
        <f>VLOOKUP(C2214,[2]XetNhanDATN_20180120!$C$5:$J$2281,8,FALSE)</f>
        <v>0</v>
      </c>
    </row>
    <row r="2215" spans="1:16" x14ac:dyDescent="0.25">
      <c r="A2215" s="9">
        <v>2204</v>
      </c>
      <c r="B2215" s="9">
        <v>110</v>
      </c>
      <c r="C2215" s="7">
        <v>110130100</v>
      </c>
      <c r="D2215" s="7">
        <v>110130100</v>
      </c>
      <c r="E2215" s="6" t="s">
        <v>2894</v>
      </c>
      <c r="F2215" s="40" t="s">
        <v>1542</v>
      </c>
      <c r="G2215" s="8">
        <v>2.41</v>
      </c>
      <c r="H2215" s="10">
        <v>143</v>
      </c>
      <c r="I2215" s="32">
        <v>15</v>
      </c>
      <c r="J2215" s="7">
        <v>0</v>
      </c>
      <c r="K2215" s="6" t="s">
        <v>2895</v>
      </c>
      <c r="L2215" s="9" t="e">
        <f>VLOOKUP(C2215,ThoiHoc_DuKien20180119!$B$6:$B$346,1,FALSE)</f>
        <v>#N/A</v>
      </c>
      <c r="M2215" s="24" t="e">
        <f>VLOOKUP(C2215,SV_CoDiemChuaDu!$B$7:$I$26,8,FALSE)</f>
        <v>#N/A</v>
      </c>
      <c r="N2215" s="6" t="e">
        <f>VLOOKUP(C2215,SoLanLamDATN!$A$2:$B$1192,2,FALSE)</f>
        <v>#N/A</v>
      </c>
      <c r="P2215" s="2">
        <f>VLOOKUP(C2215,[2]XetNhanDATN_20180120!$C$5:$J$2281,8,FALSE)</f>
        <v>0</v>
      </c>
    </row>
    <row r="2216" spans="1:16" x14ac:dyDescent="0.25">
      <c r="A2216" s="9">
        <v>2205</v>
      </c>
      <c r="B2216" s="9">
        <v>110</v>
      </c>
      <c r="C2216" s="7">
        <v>110130101</v>
      </c>
      <c r="D2216" s="7">
        <v>110130101</v>
      </c>
      <c r="E2216" s="6" t="s">
        <v>2896</v>
      </c>
      <c r="F2216" s="40" t="s">
        <v>1542</v>
      </c>
      <c r="G2216" s="8">
        <v>1.9</v>
      </c>
      <c r="H2216" s="10">
        <v>143</v>
      </c>
      <c r="I2216" s="32">
        <v>19</v>
      </c>
      <c r="J2216" s="7">
        <v>0</v>
      </c>
      <c r="K2216" s="6" t="s">
        <v>2897</v>
      </c>
      <c r="L2216" s="9" t="e">
        <f>VLOOKUP(C2216,ThoiHoc_DuKien20180119!$B$6:$B$346,1,FALSE)</f>
        <v>#N/A</v>
      </c>
      <c r="M2216" s="24" t="e">
        <f>VLOOKUP(C2216,SV_CoDiemChuaDu!$B$7:$I$26,8,FALSE)</f>
        <v>#N/A</v>
      </c>
      <c r="N2216" s="6" t="e">
        <f>VLOOKUP(C2216,SoLanLamDATN!$A$2:$B$1192,2,FALSE)</f>
        <v>#N/A</v>
      </c>
      <c r="P2216" s="2">
        <f>VLOOKUP(C2216,[2]XetNhanDATN_20180120!$C$5:$J$2281,8,FALSE)</f>
        <v>0</v>
      </c>
    </row>
    <row r="2217" spans="1:16" x14ac:dyDescent="0.25">
      <c r="A2217" s="9">
        <v>2206</v>
      </c>
      <c r="B2217" s="9">
        <v>110</v>
      </c>
      <c r="C2217" s="7">
        <v>110130111</v>
      </c>
      <c r="D2217" s="7">
        <v>110130111</v>
      </c>
      <c r="E2217" s="6" t="s">
        <v>2898</v>
      </c>
      <c r="F2217" s="40" t="s">
        <v>1542</v>
      </c>
      <c r="G2217" s="8">
        <v>2.0699999999999998</v>
      </c>
      <c r="H2217" s="10">
        <v>143</v>
      </c>
      <c r="I2217" s="32">
        <v>26</v>
      </c>
      <c r="J2217" s="7">
        <v>0</v>
      </c>
      <c r="K2217" s="6" t="s">
        <v>2899</v>
      </c>
      <c r="L2217" s="9" t="e">
        <f>VLOOKUP(C2217,ThoiHoc_DuKien20180119!$B$6:$B$346,1,FALSE)</f>
        <v>#N/A</v>
      </c>
      <c r="M2217" s="24" t="e">
        <f>VLOOKUP(C2217,SV_CoDiemChuaDu!$B$7:$I$26,8,FALSE)</f>
        <v>#N/A</v>
      </c>
      <c r="N2217" s="6" t="e">
        <f>VLOOKUP(C2217,SoLanLamDATN!$A$2:$B$1192,2,FALSE)</f>
        <v>#N/A</v>
      </c>
      <c r="P2217" s="2">
        <f>VLOOKUP(C2217,[2]XetNhanDATN_20180120!$C$5:$J$2281,8,FALSE)</f>
        <v>0</v>
      </c>
    </row>
    <row r="2218" spans="1:16" x14ac:dyDescent="0.25">
      <c r="A2218" s="9">
        <v>2207</v>
      </c>
      <c r="B2218" s="9">
        <v>110</v>
      </c>
      <c r="C2218" s="7">
        <v>110130113</v>
      </c>
      <c r="D2218" s="7">
        <v>110130113</v>
      </c>
      <c r="E2218" s="6" t="s">
        <v>2900</v>
      </c>
      <c r="F2218" s="40" t="s">
        <v>1542</v>
      </c>
      <c r="G2218" s="8">
        <v>1.71</v>
      </c>
      <c r="H2218" s="10">
        <v>143</v>
      </c>
      <c r="I2218" s="32">
        <v>7</v>
      </c>
      <c r="J2218" s="7">
        <v>0</v>
      </c>
      <c r="K2218" s="6" t="s">
        <v>2901</v>
      </c>
      <c r="L2218" s="9" t="e">
        <f>VLOOKUP(C2218,ThoiHoc_DuKien20180119!$B$6:$B$346,1,FALSE)</f>
        <v>#N/A</v>
      </c>
      <c r="M2218" s="24" t="e">
        <f>VLOOKUP(C2218,SV_CoDiemChuaDu!$B$7:$I$26,8,FALSE)</f>
        <v>#N/A</v>
      </c>
      <c r="N2218" s="6" t="e">
        <f>VLOOKUP(C2218,SoLanLamDATN!$A$2:$B$1192,2,FALSE)</f>
        <v>#N/A</v>
      </c>
      <c r="P2218" s="2">
        <f>VLOOKUP(C2218,[2]XetNhanDATN_20180120!$C$5:$J$2281,8,FALSE)</f>
        <v>0</v>
      </c>
    </row>
    <row r="2219" spans="1:16" x14ac:dyDescent="0.25">
      <c r="A2219" s="9">
        <v>2208</v>
      </c>
      <c r="B2219" s="9">
        <v>110</v>
      </c>
      <c r="C2219" s="7">
        <v>110130123</v>
      </c>
      <c r="D2219" s="7">
        <v>110130123</v>
      </c>
      <c r="E2219" s="6" t="s">
        <v>2902</v>
      </c>
      <c r="F2219" s="40" t="s">
        <v>1542</v>
      </c>
      <c r="G2219" s="8">
        <v>2.0699999999999998</v>
      </c>
      <c r="H2219" s="10">
        <v>143</v>
      </c>
      <c r="I2219" s="32">
        <v>3</v>
      </c>
      <c r="J2219" s="7">
        <v>0</v>
      </c>
      <c r="K2219" s="6" t="s">
        <v>2903</v>
      </c>
      <c r="L2219" s="9" t="e">
        <f>VLOOKUP(C2219,ThoiHoc_DuKien20180119!$B$6:$B$346,1,FALSE)</f>
        <v>#N/A</v>
      </c>
      <c r="M2219" s="24" t="e">
        <f>VLOOKUP(C2219,SV_CoDiemChuaDu!$B$7:$I$26,8,FALSE)</f>
        <v>#N/A</v>
      </c>
      <c r="N2219" s="6" t="e">
        <f>VLOOKUP(C2219,SoLanLamDATN!$A$2:$B$1192,2,FALSE)</f>
        <v>#N/A</v>
      </c>
      <c r="P2219" s="2">
        <f>VLOOKUP(C2219,[2]XetNhanDATN_20180120!$C$5:$J$2281,8,FALSE)</f>
        <v>0</v>
      </c>
    </row>
    <row r="2220" spans="1:16" x14ac:dyDescent="0.25">
      <c r="A2220" s="9">
        <v>2209</v>
      </c>
      <c r="B2220" s="9">
        <v>110</v>
      </c>
      <c r="C2220" s="7">
        <v>110130131</v>
      </c>
      <c r="D2220" s="7">
        <v>110130131</v>
      </c>
      <c r="E2220" s="6" t="s">
        <v>2904</v>
      </c>
      <c r="F2220" s="40" t="s">
        <v>1542</v>
      </c>
      <c r="G2220" s="8">
        <v>1.79</v>
      </c>
      <c r="H2220" s="10">
        <v>143</v>
      </c>
      <c r="I2220" s="32">
        <v>18</v>
      </c>
      <c r="J2220" s="7">
        <v>0</v>
      </c>
      <c r="K2220" s="6" t="s">
        <v>2905</v>
      </c>
      <c r="L2220" s="9" t="e">
        <f>VLOOKUP(C2220,ThoiHoc_DuKien20180119!$B$6:$B$346,1,FALSE)</f>
        <v>#N/A</v>
      </c>
      <c r="M2220" s="24" t="str">
        <f>VLOOKUP(C2220,SV_CoDiemChuaDu!$B$7:$I$26,8,FALSE)</f>
        <v>Kiến trúc 1</v>
      </c>
      <c r="N2220" s="6" t="e">
        <f>VLOOKUP(C2220,SoLanLamDATN!$A$2:$B$1192,2,FALSE)</f>
        <v>#N/A</v>
      </c>
      <c r="P2220" s="2">
        <f>VLOOKUP(C2220,[2]XetNhanDATN_20180120!$C$5:$J$2281,8,FALSE)</f>
        <v>0</v>
      </c>
    </row>
    <row r="2221" spans="1:16" x14ac:dyDescent="0.25">
      <c r="A2221" s="9">
        <v>2210</v>
      </c>
      <c r="B2221" s="9">
        <v>110</v>
      </c>
      <c r="C2221" s="7">
        <v>110130134</v>
      </c>
      <c r="D2221" s="7">
        <v>110130134</v>
      </c>
      <c r="E2221" s="6" t="s">
        <v>2906</v>
      </c>
      <c r="F2221" s="40" t="s">
        <v>1542</v>
      </c>
      <c r="G2221" s="8">
        <v>2.16</v>
      </c>
      <c r="H2221" s="10">
        <v>143</v>
      </c>
      <c r="I2221" s="32">
        <v>37</v>
      </c>
      <c r="J2221" s="7">
        <v>0</v>
      </c>
      <c r="K2221" s="6" t="s">
        <v>2907</v>
      </c>
      <c r="L2221" s="9" t="e">
        <f>VLOOKUP(C2221,ThoiHoc_DuKien20180119!$B$6:$B$346,1,FALSE)</f>
        <v>#N/A</v>
      </c>
      <c r="M2221" s="24" t="e">
        <f>VLOOKUP(C2221,SV_CoDiemChuaDu!$B$7:$I$26,8,FALSE)</f>
        <v>#N/A</v>
      </c>
      <c r="N2221" s="6" t="e">
        <f>VLOOKUP(C2221,SoLanLamDATN!$A$2:$B$1192,2,FALSE)</f>
        <v>#N/A</v>
      </c>
      <c r="P2221" s="2">
        <f>VLOOKUP(C2221,[2]XetNhanDATN_20180120!$C$5:$J$2281,8,FALSE)</f>
        <v>0</v>
      </c>
    </row>
    <row r="2222" spans="1:16" x14ac:dyDescent="0.25">
      <c r="A2222" s="9">
        <v>2211</v>
      </c>
      <c r="B2222" s="9">
        <v>110</v>
      </c>
      <c r="C2222" s="7">
        <v>110130138</v>
      </c>
      <c r="D2222" s="7">
        <v>110130138</v>
      </c>
      <c r="E2222" s="6" t="s">
        <v>2908</v>
      </c>
      <c r="F2222" s="40" t="s">
        <v>1542</v>
      </c>
      <c r="G2222" s="8">
        <v>2.78</v>
      </c>
      <c r="H2222" s="10">
        <v>143</v>
      </c>
      <c r="I2222" s="32">
        <v>43.5</v>
      </c>
      <c r="J2222" s="7">
        <v>0</v>
      </c>
      <c r="K2222" s="6" t="s">
        <v>2909</v>
      </c>
      <c r="L2222" s="9" t="e">
        <f>VLOOKUP(C2222,ThoiHoc_DuKien20180119!$B$6:$B$346,1,FALSE)</f>
        <v>#N/A</v>
      </c>
      <c r="M2222" s="24" t="e">
        <f>VLOOKUP(C2222,SV_CoDiemChuaDu!$B$7:$I$26,8,FALSE)</f>
        <v>#N/A</v>
      </c>
      <c r="N2222" s="6" t="e">
        <f>VLOOKUP(C2222,SoLanLamDATN!$A$2:$B$1192,2,FALSE)</f>
        <v>#N/A</v>
      </c>
      <c r="P2222" s="2">
        <f>VLOOKUP(C2222,[2]XetNhanDATN_20180120!$C$5:$J$2281,8,FALSE)</f>
        <v>0</v>
      </c>
    </row>
    <row r="2223" spans="1:16" x14ac:dyDescent="0.25">
      <c r="A2223" s="9">
        <v>2212</v>
      </c>
      <c r="B2223" s="9">
        <v>110</v>
      </c>
      <c r="C2223" s="7">
        <v>110130148</v>
      </c>
      <c r="D2223" s="7">
        <v>110130148</v>
      </c>
      <c r="E2223" s="6" t="s">
        <v>2910</v>
      </c>
      <c r="F2223" s="40" t="s">
        <v>1587</v>
      </c>
      <c r="G2223" s="8">
        <v>2.0699999999999998</v>
      </c>
      <c r="H2223" s="10">
        <v>143</v>
      </c>
      <c r="I2223" s="32">
        <v>4</v>
      </c>
      <c r="J2223" s="7">
        <v>0</v>
      </c>
      <c r="K2223" s="6" t="s">
        <v>2911</v>
      </c>
      <c r="L2223" s="9" t="e">
        <f>VLOOKUP(C2223,ThoiHoc_DuKien20180119!$B$6:$B$346,1,FALSE)</f>
        <v>#N/A</v>
      </c>
      <c r="M2223" s="24" t="e">
        <f>VLOOKUP(C2223,SV_CoDiemChuaDu!$B$7:$I$26,8,FALSE)</f>
        <v>#N/A</v>
      </c>
      <c r="N2223" s="6" t="e">
        <f>VLOOKUP(C2223,SoLanLamDATN!$A$2:$B$1192,2,FALSE)</f>
        <v>#N/A</v>
      </c>
      <c r="P2223" s="2">
        <f>VLOOKUP(C2223,[2]XetNhanDATN_20180120!$C$5:$J$2281,8,FALSE)</f>
        <v>0</v>
      </c>
    </row>
    <row r="2224" spans="1:16" x14ac:dyDescent="0.25">
      <c r="A2224" s="9">
        <v>2213</v>
      </c>
      <c r="B2224" s="9">
        <v>110</v>
      </c>
      <c r="C2224" s="7">
        <v>110130149</v>
      </c>
      <c r="D2224" s="7">
        <v>110130149</v>
      </c>
      <c r="E2224" s="6" t="s">
        <v>2912</v>
      </c>
      <c r="F2224" s="40" t="s">
        <v>1587</v>
      </c>
      <c r="G2224" s="8">
        <v>1.8</v>
      </c>
      <c r="H2224" s="10">
        <v>143</v>
      </c>
      <c r="I2224" s="32">
        <v>18</v>
      </c>
      <c r="J2224" s="7">
        <v>0</v>
      </c>
      <c r="K2224" s="6" t="s">
        <v>2913</v>
      </c>
      <c r="L2224" s="9" t="e">
        <f>VLOOKUP(C2224,ThoiHoc_DuKien20180119!$B$6:$B$346,1,FALSE)</f>
        <v>#N/A</v>
      </c>
      <c r="M2224" s="24" t="e">
        <f>VLOOKUP(C2224,SV_CoDiemChuaDu!$B$7:$I$26,8,FALSE)</f>
        <v>#N/A</v>
      </c>
      <c r="N2224" s="6" t="e">
        <f>VLOOKUP(C2224,SoLanLamDATN!$A$2:$B$1192,2,FALSE)</f>
        <v>#N/A</v>
      </c>
      <c r="P2224" s="2">
        <f>VLOOKUP(C2224,[2]XetNhanDATN_20180120!$C$5:$J$2281,8,FALSE)</f>
        <v>0</v>
      </c>
    </row>
    <row r="2225" spans="1:16" x14ac:dyDescent="0.25">
      <c r="A2225" s="9">
        <v>2214</v>
      </c>
      <c r="B2225" s="9">
        <v>110</v>
      </c>
      <c r="C2225" s="7">
        <v>110130153</v>
      </c>
      <c r="D2225" s="7">
        <v>110130153</v>
      </c>
      <c r="E2225" s="6" t="s">
        <v>2914</v>
      </c>
      <c r="F2225" s="40" t="s">
        <v>1587</v>
      </c>
      <c r="G2225" s="8">
        <v>1.8</v>
      </c>
      <c r="H2225" s="10">
        <v>143</v>
      </c>
      <c r="I2225" s="32">
        <v>12</v>
      </c>
      <c r="J2225" s="7">
        <v>0</v>
      </c>
      <c r="K2225" s="6" t="s">
        <v>2915</v>
      </c>
      <c r="L2225" s="9" t="e">
        <f>VLOOKUP(C2225,ThoiHoc_DuKien20180119!$B$6:$B$346,1,FALSE)</f>
        <v>#N/A</v>
      </c>
      <c r="M2225" s="24" t="e">
        <f>VLOOKUP(C2225,SV_CoDiemChuaDu!$B$7:$I$26,8,FALSE)</f>
        <v>#N/A</v>
      </c>
      <c r="N2225" s="6" t="e">
        <f>VLOOKUP(C2225,SoLanLamDATN!$A$2:$B$1192,2,FALSE)</f>
        <v>#N/A</v>
      </c>
      <c r="P2225" s="2">
        <f>VLOOKUP(C2225,[2]XetNhanDATN_20180120!$C$5:$J$2281,8,FALSE)</f>
        <v>0</v>
      </c>
    </row>
    <row r="2226" spans="1:16" x14ac:dyDescent="0.25">
      <c r="A2226" s="9">
        <v>2215</v>
      </c>
      <c r="B2226" s="9">
        <v>110</v>
      </c>
      <c r="C2226" s="7">
        <v>110130168</v>
      </c>
      <c r="D2226" s="7">
        <v>110130168</v>
      </c>
      <c r="E2226" s="6" t="s">
        <v>2916</v>
      </c>
      <c r="F2226" s="40" t="s">
        <v>1587</v>
      </c>
      <c r="G2226" s="8">
        <v>2.31</v>
      </c>
      <c r="H2226" s="10">
        <v>143</v>
      </c>
      <c r="I2226" s="32">
        <v>6</v>
      </c>
      <c r="J2226" s="7">
        <v>0</v>
      </c>
      <c r="K2226" s="6" t="s">
        <v>2917</v>
      </c>
      <c r="L2226" s="9" t="e">
        <f>VLOOKUP(C2226,ThoiHoc_DuKien20180119!$B$6:$B$346,1,FALSE)</f>
        <v>#N/A</v>
      </c>
      <c r="M2226" s="24" t="e">
        <f>VLOOKUP(C2226,SV_CoDiemChuaDu!$B$7:$I$26,8,FALSE)</f>
        <v>#N/A</v>
      </c>
      <c r="N2226" s="6" t="e">
        <f>VLOOKUP(C2226,SoLanLamDATN!$A$2:$B$1192,2,FALSE)</f>
        <v>#N/A</v>
      </c>
      <c r="P2226" s="2">
        <f>VLOOKUP(C2226,[2]XetNhanDATN_20180120!$C$5:$J$2281,8,FALSE)</f>
        <v>0</v>
      </c>
    </row>
    <row r="2227" spans="1:16" x14ac:dyDescent="0.25">
      <c r="A2227" s="9">
        <v>2216</v>
      </c>
      <c r="B2227" s="9">
        <v>110</v>
      </c>
      <c r="C2227" s="7">
        <v>110130184</v>
      </c>
      <c r="D2227" s="7">
        <v>110130184</v>
      </c>
      <c r="E2227" s="6" t="s">
        <v>2920</v>
      </c>
      <c r="F2227" s="40" t="s">
        <v>1587</v>
      </c>
      <c r="G2227" s="8">
        <v>2.1</v>
      </c>
      <c r="H2227" s="10">
        <v>143</v>
      </c>
      <c r="I2227" s="32">
        <v>12</v>
      </c>
      <c r="J2227" s="7">
        <v>0</v>
      </c>
      <c r="K2227" s="6" t="s">
        <v>3573</v>
      </c>
      <c r="L2227" s="9" t="e">
        <f>VLOOKUP(C2227,ThoiHoc_DuKien20180119!$B$6:$B$346,1,FALSE)</f>
        <v>#N/A</v>
      </c>
      <c r="M2227" s="24" t="e">
        <f>VLOOKUP(C2227,SV_CoDiemChuaDu!$B$7:$I$26,8,FALSE)</f>
        <v>#N/A</v>
      </c>
      <c r="N2227" s="6" t="e">
        <f>VLOOKUP(C2227,SoLanLamDATN!$A$2:$B$1192,2,FALSE)</f>
        <v>#N/A</v>
      </c>
      <c r="P2227" s="2">
        <f>VLOOKUP(C2227,[2]XetNhanDATN_20180120!$C$5:$J$2281,8,FALSE)</f>
        <v>0</v>
      </c>
    </row>
    <row r="2228" spans="1:16" x14ac:dyDescent="0.25">
      <c r="A2228" s="9">
        <v>2217</v>
      </c>
      <c r="B2228" s="9">
        <v>110</v>
      </c>
      <c r="C2228" s="7">
        <v>110130185</v>
      </c>
      <c r="D2228" s="7">
        <v>110130185</v>
      </c>
      <c r="E2228" s="6" t="s">
        <v>2921</v>
      </c>
      <c r="F2228" s="40" t="s">
        <v>1587</v>
      </c>
      <c r="G2228" s="8">
        <v>2.4900000000000002</v>
      </c>
      <c r="H2228" s="10">
        <v>143</v>
      </c>
      <c r="I2228" s="32">
        <v>3</v>
      </c>
      <c r="J2228" s="7">
        <v>0</v>
      </c>
      <c r="K2228" s="6" t="s">
        <v>2903</v>
      </c>
      <c r="L2228" s="9" t="e">
        <f>VLOOKUP(C2228,ThoiHoc_DuKien20180119!$B$6:$B$346,1,FALSE)</f>
        <v>#N/A</v>
      </c>
      <c r="M2228" s="24" t="e">
        <f>VLOOKUP(C2228,SV_CoDiemChuaDu!$B$7:$I$26,8,FALSE)</f>
        <v>#N/A</v>
      </c>
      <c r="N2228" s="6" t="e">
        <f>VLOOKUP(C2228,SoLanLamDATN!$A$2:$B$1192,2,FALSE)</f>
        <v>#N/A</v>
      </c>
      <c r="P2228" s="2">
        <f>VLOOKUP(C2228,[2]XetNhanDATN_20180120!$C$5:$J$2281,8,FALSE)</f>
        <v>0</v>
      </c>
    </row>
    <row r="2229" spans="1:16" x14ac:dyDescent="0.25">
      <c r="A2229" s="9">
        <v>2218</v>
      </c>
      <c r="B2229" s="9">
        <v>110</v>
      </c>
      <c r="C2229" s="7">
        <v>110130193</v>
      </c>
      <c r="D2229" s="7">
        <v>110130193</v>
      </c>
      <c r="E2229" s="6" t="s">
        <v>2922</v>
      </c>
      <c r="F2229" s="40" t="s">
        <v>1587</v>
      </c>
      <c r="G2229" s="8">
        <v>2.1800000000000002</v>
      </c>
      <c r="H2229" s="10">
        <v>143</v>
      </c>
      <c r="I2229" s="32">
        <v>3</v>
      </c>
      <c r="J2229" s="7">
        <v>0</v>
      </c>
      <c r="K2229" s="6" t="s">
        <v>2876</v>
      </c>
      <c r="L2229" s="9" t="e">
        <f>VLOOKUP(C2229,ThoiHoc_DuKien20180119!$B$6:$B$346,1,FALSE)</f>
        <v>#N/A</v>
      </c>
      <c r="M2229" s="24" t="e">
        <f>VLOOKUP(C2229,SV_CoDiemChuaDu!$B$7:$I$26,8,FALSE)</f>
        <v>#N/A</v>
      </c>
      <c r="N2229" s="6" t="e">
        <f>VLOOKUP(C2229,SoLanLamDATN!$A$2:$B$1192,2,FALSE)</f>
        <v>#N/A</v>
      </c>
      <c r="P2229" s="2">
        <f>VLOOKUP(C2229,[2]XetNhanDATN_20180120!$C$5:$J$2281,8,FALSE)</f>
        <v>0</v>
      </c>
    </row>
    <row r="2230" spans="1:16" x14ac:dyDescent="0.25">
      <c r="A2230" s="9">
        <v>2219</v>
      </c>
      <c r="B2230" s="9">
        <v>110</v>
      </c>
      <c r="C2230" s="7">
        <v>110130199</v>
      </c>
      <c r="D2230" s="7">
        <v>110130199</v>
      </c>
      <c r="E2230" s="6" t="s">
        <v>2923</v>
      </c>
      <c r="F2230" s="40" t="s">
        <v>1587</v>
      </c>
      <c r="G2230" s="8">
        <v>1.99</v>
      </c>
      <c r="H2230" s="10">
        <v>143</v>
      </c>
      <c r="I2230" s="32">
        <v>14</v>
      </c>
      <c r="J2230" s="7">
        <v>0</v>
      </c>
      <c r="K2230" s="6" t="s">
        <v>2924</v>
      </c>
      <c r="L2230" s="9" t="e">
        <f>VLOOKUP(C2230,ThoiHoc_DuKien20180119!$B$6:$B$346,1,FALSE)</f>
        <v>#N/A</v>
      </c>
      <c r="M2230" s="24" t="e">
        <f>VLOOKUP(C2230,SV_CoDiemChuaDu!$B$7:$I$26,8,FALSE)</f>
        <v>#N/A</v>
      </c>
      <c r="N2230" s="6" t="e">
        <f>VLOOKUP(C2230,SoLanLamDATN!$A$2:$B$1192,2,FALSE)</f>
        <v>#N/A</v>
      </c>
      <c r="P2230" s="2">
        <f>VLOOKUP(C2230,[2]XetNhanDATN_20180120!$C$5:$J$2281,8,FALSE)</f>
        <v>0</v>
      </c>
    </row>
    <row r="2231" spans="1:16" x14ac:dyDescent="0.25">
      <c r="A2231" s="9">
        <v>2220</v>
      </c>
      <c r="B2231" s="9">
        <v>110</v>
      </c>
      <c r="C2231" s="7">
        <v>110130204</v>
      </c>
      <c r="D2231" s="7">
        <v>110130204</v>
      </c>
      <c r="E2231" s="6" t="s">
        <v>2926</v>
      </c>
      <c r="F2231" s="40" t="s">
        <v>1587</v>
      </c>
      <c r="G2231" s="8">
        <v>2.2400000000000002</v>
      </c>
      <c r="H2231" s="10">
        <v>143</v>
      </c>
      <c r="I2231" s="32">
        <v>7</v>
      </c>
      <c r="J2231" s="7">
        <v>0</v>
      </c>
      <c r="K2231" s="6" t="s">
        <v>2927</v>
      </c>
      <c r="L2231" s="9" t="e">
        <f>VLOOKUP(C2231,ThoiHoc_DuKien20180119!$B$6:$B$346,1,FALSE)</f>
        <v>#N/A</v>
      </c>
      <c r="M2231" s="24" t="e">
        <f>VLOOKUP(C2231,SV_CoDiemChuaDu!$B$7:$I$26,8,FALSE)</f>
        <v>#N/A</v>
      </c>
      <c r="N2231" s="6" t="e">
        <f>VLOOKUP(C2231,SoLanLamDATN!$A$2:$B$1192,2,FALSE)</f>
        <v>#N/A</v>
      </c>
      <c r="P2231" s="2">
        <f>VLOOKUP(C2231,[2]XetNhanDATN_20180120!$C$5:$J$2281,8,FALSE)</f>
        <v>0</v>
      </c>
    </row>
    <row r="2232" spans="1:16" x14ac:dyDescent="0.25">
      <c r="A2232" s="9">
        <v>2221</v>
      </c>
      <c r="B2232" s="9">
        <v>110</v>
      </c>
      <c r="C2232" s="7">
        <v>110130205</v>
      </c>
      <c r="D2232" s="7">
        <v>110130205</v>
      </c>
      <c r="E2232" s="6" t="s">
        <v>2928</v>
      </c>
      <c r="F2232" s="40" t="s">
        <v>1587</v>
      </c>
      <c r="G2232" s="8">
        <v>1.91</v>
      </c>
      <c r="H2232" s="10">
        <v>143</v>
      </c>
      <c r="I2232" s="32">
        <v>4</v>
      </c>
      <c r="J2232" s="7">
        <v>0</v>
      </c>
      <c r="K2232" s="6" t="s">
        <v>2929</v>
      </c>
      <c r="L2232" s="9" t="e">
        <f>VLOOKUP(C2232,ThoiHoc_DuKien20180119!$B$6:$B$346,1,FALSE)</f>
        <v>#N/A</v>
      </c>
      <c r="M2232" s="24" t="e">
        <f>VLOOKUP(C2232,SV_CoDiemChuaDu!$B$7:$I$26,8,FALSE)</f>
        <v>#N/A</v>
      </c>
      <c r="N2232" s="6" t="e">
        <f>VLOOKUP(C2232,SoLanLamDATN!$A$2:$B$1192,2,FALSE)</f>
        <v>#N/A</v>
      </c>
      <c r="P2232" s="2">
        <f>VLOOKUP(C2232,[2]XetNhanDATN_20180120!$C$5:$J$2281,8,FALSE)</f>
        <v>0</v>
      </c>
    </row>
    <row r="2233" spans="1:16" x14ac:dyDescent="0.25">
      <c r="A2233" s="9">
        <v>2222</v>
      </c>
      <c r="B2233" s="9">
        <v>110</v>
      </c>
      <c r="C2233" s="7">
        <v>110130207</v>
      </c>
      <c r="D2233" s="7">
        <v>110130207</v>
      </c>
      <c r="E2233" s="6" t="s">
        <v>351</v>
      </c>
      <c r="F2233" s="40" t="s">
        <v>1587</v>
      </c>
      <c r="G2233" s="8">
        <v>2.15</v>
      </c>
      <c r="H2233" s="10">
        <v>143</v>
      </c>
      <c r="I2233" s="32">
        <v>23</v>
      </c>
      <c r="J2233" s="7">
        <v>0</v>
      </c>
      <c r="K2233" s="6" t="s">
        <v>2930</v>
      </c>
      <c r="L2233" s="9" t="e">
        <f>VLOOKUP(C2233,ThoiHoc_DuKien20180119!$B$6:$B$346,1,FALSE)</f>
        <v>#N/A</v>
      </c>
      <c r="M2233" s="24" t="e">
        <f>VLOOKUP(C2233,SV_CoDiemChuaDu!$B$7:$I$26,8,FALSE)</f>
        <v>#N/A</v>
      </c>
      <c r="N2233" s="6" t="e">
        <f>VLOOKUP(C2233,SoLanLamDATN!$A$2:$B$1192,2,FALSE)</f>
        <v>#N/A</v>
      </c>
      <c r="P2233" s="2">
        <f>VLOOKUP(C2233,[2]XetNhanDATN_20180120!$C$5:$J$2281,8,FALSE)</f>
        <v>0</v>
      </c>
    </row>
    <row r="2234" spans="1:16" x14ac:dyDescent="0.25">
      <c r="A2234" s="9">
        <v>2223</v>
      </c>
      <c r="B2234" s="9">
        <v>110</v>
      </c>
      <c r="C2234" s="7">
        <v>110130213</v>
      </c>
      <c r="D2234" s="7">
        <v>110130213</v>
      </c>
      <c r="E2234" s="6" t="s">
        <v>2931</v>
      </c>
      <c r="F2234" s="40" t="s">
        <v>1587</v>
      </c>
      <c r="G2234" s="8">
        <v>2.0499999999999998</v>
      </c>
      <c r="H2234" s="10">
        <v>143</v>
      </c>
      <c r="I2234" s="32">
        <v>3</v>
      </c>
      <c r="J2234" s="7">
        <v>0</v>
      </c>
      <c r="K2234" s="6" t="s">
        <v>2876</v>
      </c>
      <c r="L2234" s="9" t="e">
        <f>VLOOKUP(C2234,ThoiHoc_DuKien20180119!$B$6:$B$346,1,FALSE)</f>
        <v>#N/A</v>
      </c>
      <c r="M2234" s="24" t="e">
        <f>VLOOKUP(C2234,SV_CoDiemChuaDu!$B$7:$I$26,8,FALSE)</f>
        <v>#N/A</v>
      </c>
      <c r="N2234" s="6" t="e">
        <f>VLOOKUP(C2234,SoLanLamDATN!$A$2:$B$1192,2,FALSE)</f>
        <v>#N/A</v>
      </c>
      <c r="P2234" s="2">
        <f>VLOOKUP(C2234,[2]XetNhanDATN_20180120!$C$5:$J$2281,8,FALSE)</f>
        <v>0</v>
      </c>
    </row>
    <row r="2235" spans="1:16" x14ac:dyDescent="0.25">
      <c r="A2235" s="9">
        <v>2224</v>
      </c>
      <c r="B2235" s="9">
        <v>110</v>
      </c>
      <c r="C2235" s="7">
        <v>110130216</v>
      </c>
      <c r="D2235" s="7">
        <v>110130216</v>
      </c>
      <c r="E2235" s="6" t="s">
        <v>2932</v>
      </c>
      <c r="F2235" s="40" t="s">
        <v>1587</v>
      </c>
      <c r="G2235" s="8">
        <v>2.25</v>
      </c>
      <c r="H2235" s="10">
        <v>143</v>
      </c>
      <c r="I2235" s="32">
        <v>4</v>
      </c>
      <c r="J2235" s="7">
        <v>0</v>
      </c>
      <c r="K2235" s="6" t="s">
        <v>2933</v>
      </c>
      <c r="L2235" s="9" t="e">
        <f>VLOOKUP(C2235,ThoiHoc_DuKien20180119!$B$6:$B$346,1,FALSE)</f>
        <v>#N/A</v>
      </c>
      <c r="M2235" s="24" t="e">
        <f>VLOOKUP(C2235,SV_CoDiemChuaDu!$B$7:$I$26,8,FALSE)</f>
        <v>#N/A</v>
      </c>
      <c r="N2235" s="6" t="e">
        <f>VLOOKUP(C2235,SoLanLamDATN!$A$2:$B$1192,2,FALSE)</f>
        <v>#N/A</v>
      </c>
      <c r="P2235" s="2">
        <f>VLOOKUP(C2235,[2]XetNhanDATN_20180120!$C$5:$J$2281,8,FALSE)</f>
        <v>0</v>
      </c>
    </row>
    <row r="2236" spans="1:16" x14ac:dyDescent="0.25">
      <c r="A2236" s="9">
        <v>2225</v>
      </c>
      <c r="B2236" s="9">
        <v>111</v>
      </c>
      <c r="C2236" s="7">
        <v>111130124</v>
      </c>
      <c r="D2236" s="7">
        <v>111130124</v>
      </c>
      <c r="E2236" s="6" t="s">
        <v>2965</v>
      </c>
      <c r="F2236" s="40" t="s">
        <v>1703</v>
      </c>
      <c r="G2236" s="8">
        <v>2.04</v>
      </c>
      <c r="H2236" s="10">
        <v>143</v>
      </c>
      <c r="I2236" s="32">
        <v>22.5</v>
      </c>
      <c r="J2236" s="7">
        <v>0</v>
      </c>
      <c r="K2236" s="6" t="s">
        <v>2966</v>
      </c>
      <c r="L2236" s="9" t="e">
        <f>VLOOKUP(C2236,ThoiHoc_DuKien20180119!$B$6:$B$346,1,FALSE)</f>
        <v>#N/A</v>
      </c>
      <c r="M2236" s="24" t="e">
        <f>VLOOKUP(C2236,SV_CoDiemChuaDu!$B$7:$I$26,8,FALSE)</f>
        <v>#N/A</v>
      </c>
      <c r="N2236" s="6" t="e">
        <f>VLOOKUP(C2236,SoLanLamDATN!$A$2:$B$1192,2,FALSE)</f>
        <v>#N/A</v>
      </c>
      <c r="P2236" s="2">
        <f>VLOOKUP(C2236,[2]XetNhanDATN_20180120!$C$5:$J$2281,8,FALSE)</f>
        <v>0</v>
      </c>
    </row>
    <row r="2237" spans="1:16" x14ac:dyDescent="0.25">
      <c r="A2237" s="9">
        <v>2226</v>
      </c>
      <c r="B2237" s="9">
        <v>111</v>
      </c>
      <c r="C2237" s="7">
        <v>111130125</v>
      </c>
      <c r="D2237" s="7">
        <v>111130125</v>
      </c>
      <c r="E2237" s="6" t="s">
        <v>2967</v>
      </c>
      <c r="F2237" s="40" t="s">
        <v>1703</v>
      </c>
      <c r="G2237" s="8">
        <v>1.99</v>
      </c>
      <c r="H2237" s="10">
        <v>143</v>
      </c>
      <c r="I2237" s="32">
        <v>17.5</v>
      </c>
      <c r="J2237" s="7">
        <v>0</v>
      </c>
      <c r="K2237" s="6" t="s">
        <v>2968</v>
      </c>
      <c r="L2237" s="9" t="e">
        <f>VLOOKUP(C2237,ThoiHoc_DuKien20180119!$B$6:$B$346,1,FALSE)</f>
        <v>#N/A</v>
      </c>
      <c r="M2237" s="24" t="e">
        <f>VLOOKUP(C2237,SV_CoDiemChuaDu!$B$7:$I$26,8,FALSE)</f>
        <v>#N/A</v>
      </c>
      <c r="N2237" s="6" t="e">
        <f>VLOOKUP(C2237,SoLanLamDATN!$A$2:$B$1192,2,FALSE)</f>
        <v>#N/A</v>
      </c>
      <c r="P2237" s="2">
        <f>VLOOKUP(C2237,[2]XetNhanDATN_20180120!$C$5:$J$2281,8,FALSE)</f>
        <v>0</v>
      </c>
    </row>
    <row r="2238" spans="1:16" x14ac:dyDescent="0.25">
      <c r="A2238" s="9">
        <v>2227</v>
      </c>
      <c r="B2238" s="9">
        <v>111</v>
      </c>
      <c r="C2238" s="7">
        <v>111130129</v>
      </c>
      <c r="D2238" s="7">
        <v>111130129</v>
      </c>
      <c r="E2238" s="6" t="s">
        <v>2969</v>
      </c>
      <c r="F2238" s="40" t="s">
        <v>1703</v>
      </c>
      <c r="G2238" s="8">
        <v>2.15</v>
      </c>
      <c r="H2238" s="10">
        <v>143</v>
      </c>
      <c r="I2238" s="32">
        <v>3</v>
      </c>
      <c r="J2238" s="7">
        <v>0</v>
      </c>
      <c r="K2238" s="6" t="s">
        <v>2970</v>
      </c>
      <c r="L2238" s="9" t="e">
        <f>VLOOKUP(C2238,ThoiHoc_DuKien20180119!$B$6:$B$346,1,FALSE)</f>
        <v>#N/A</v>
      </c>
      <c r="M2238" s="24" t="e">
        <f>VLOOKUP(C2238,SV_CoDiemChuaDu!$B$7:$I$26,8,FALSE)</f>
        <v>#N/A</v>
      </c>
      <c r="N2238" s="6" t="e">
        <f>VLOOKUP(C2238,SoLanLamDATN!$A$2:$B$1192,2,FALSE)</f>
        <v>#N/A</v>
      </c>
      <c r="P2238" s="2">
        <f>VLOOKUP(C2238,[2]XetNhanDATN_20180120!$C$5:$J$2281,8,FALSE)</f>
        <v>0</v>
      </c>
    </row>
    <row r="2239" spans="1:16" x14ac:dyDescent="0.25">
      <c r="A2239" s="9">
        <v>2228</v>
      </c>
      <c r="B2239" s="9">
        <v>111</v>
      </c>
      <c r="C2239" s="7">
        <v>111130137</v>
      </c>
      <c r="D2239" s="7">
        <v>111130137</v>
      </c>
      <c r="E2239" s="6" t="s">
        <v>2273</v>
      </c>
      <c r="F2239" s="40" t="s">
        <v>1703</v>
      </c>
      <c r="G2239" s="8">
        <v>2.0099999999999998</v>
      </c>
      <c r="H2239" s="10">
        <v>143</v>
      </c>
      <c r="I2239" s="32">
        <v>23</v>
      </c>
      <c r="J2239" s="7">
        <v>0</v>
      </c>
      <c r="K2239" s="6" t="s">
        <v>2971</v>
      </c>
      <c r="L2239" s="9" t="e">
        <f>VLOOKUP(C2239,ThoiHoc_DuKien20180119!$B$6:$B$346,1,FALSE)</f>
        <v>#N/A</v>
      </c>
      <c r="M2239" s="24" t="e">
        <f>VLOOKUP(C2239,SV_CoDiemChuaDu!$B$7:$I$26,8,FALSE)</f>
        <v>#N/A</v>
      </c>
      <c r="N2239" s="6" t="e">
        <f>VLOOKUP(C2239,SoLanLamDATN!$A$2:$B$1192,2,FALSE)</f>
        <v>#N/A</v>
      </c>
      <c r="P2239" s="2">
        <f>VLOOKUP(C2239,[2]XetNhanDATN_20180120!$C$5:$J$2281,8,FALSE)</f>
        <v>0</v>
      </c>
    </row>
    <row r="2240" spans="1:16" x14ac:dyDescent="0.25">
      <c r="A2240" s="9">
        <v>2229</v>
      </c>
      <c r="B2240" s="9">
        <v>111</v>
      </c>
      <c r="C2240" s="7">
        <v>111130140</v>
      </c>
      <c r="D2240" s="7">
        <v>111130140</v>
      </c>
      <c r="E2240" s="6" t="s">
        <v>2644</v>
      </c>
      <c r="F2240" s="40" t="s">
        <v>1703</v>
      </c>
      <c r="G2240" s="8">
        <v>1.84</v>
      </c>
      <c r="H2240" s="10">
        <v>143</v>
      </c>
      <c r="I2240" s="32">
        <v>13</v>
      </c>
      <c r="J2240" s="7">
        <v>0</v>
      </c>
      <c r="K2240" s="6" t="s">
        <v>2972</v>
      </c>
      <c r="L2240" s="9" t="e">
        <f>VLOOKUP(C2240,ThoiHoc_DuKien20180119!$B$6:$B$346,1,FALSE)</f>
        <v>#N/A</v>
      </c>
      <c r="M2240" s="24" t="e">
        <f>VLOOKUP(C2240,SV_CoDiemChuaDu!$B$7:$I$26,8,FALSE)</f>
        <v>#N/A</v>
      </c>
      <c r="N2240" s="6" t="e">
        <f>VLOOKUP(C2240,SoLanLamDATN!$A$2:$B$1192,2,FALSE)</f>
        <v>#N/A</v>
      </c>
      <c r="P2240" s="2">
        <f>VLOOKUP(C2240,[2]XetNhanDATN_20180120!$C$5:$J$2281,8,FALSE)</f>
        <v>0</v>
      </c>
    </row>
    <row r="2241" spans="1:16" x14ac:dyDescent="0.25">
      <c r="A2241" s="9">
        <v>2230</v>
      </c>
      <c r="B2241" s="9">
        <v>111</v>
      </c>
      <c r="C2241" s="7">
        <v>111130141</v>
      </c>
      <c r="D2241" s="7">
        <v>111130141</v>
      </c>
      <c r="E2241" s="6" t="s">
        <v>2973</v>
      </c>
      <c r="F2241" s="40" t="s">
        <v>1703</v>
      </c>
      <c r="G2241" s="8">
        <v>1.96</v>
      </c>
      <c r="H2241" s="10">
        <v>143</v>
      </c>
      <c r="I2241" s="32">
        <v>17</v>
      </c>
      <c r="J2241" s="7">
        <v>0</v>
      </c>
      <c r="K2241" s="6" t="s">
        <v>2974</v>
      </c>
      <c r="L2241" s="9" t="e">
        <f>VLOOKUP(C2241,ThoiHoc_DuKien20180119!$B$6:$B$346,1,FALSE)</f>
        <v>#N/A</v>
      </c>
      <c r="M2241" s="24" t="e">
        <f>VLOOKUP(C2241,SV_CoDiemChuaDu!$B$7:$I$26,8,FALSE)</f>
        <v>#N/A</v>
      </c>
      <c r="N2241" s="6" t="e">
        <f>VLOOKUP(C2241,SoLanLamDATN!$A$2:$B$1192,2,FALSE)</f>
        <v>#N/A</v>
      </c>
      <c r="P2241" s="2">
        <f>VLOOKUP(C2241,[2]XetNhanDATN_20180120!$C$5:$J$2281,8,FALSE)</f>
        <v>0</v>
      </c>
    </row>
    <row r="2242" spans="1:16" x14ac:dyDescent="0.25">
      <c r="A2242" s="9">
        <v>2231</v>
      </c>
      <c r="B2242" s="9">
        <v>111</v>
      </c>
      <c r="C2242" s="7">
        <v>111130145</v>
      </c>
      <c r="D2242" s="7">
        <v>111130145</v>
      </c>
      <c r="E2242" s="6" t="s">
        <v>2975</v>
      </c>
      <c r="F2242" s="40" t="s">
        <v>1703</v>
      </c>
      <c r="G2242" s="8">
        <v>2.25</v>
      </c>
      <c r="H2242" s="10">
        <v>143</v>
      </c>
      <c r="I2242" s="32">
        <v>9</v>
      </c>
      <c r="J2242" s="7">
        <v>0</v>
      </c>
      <c r="K2242" s="6" t="s">
        <v>2976</v>
      </c>
      <c r="L2242" s="9" t="e">
        <f>VLOOKUP(C2242,ThoiHoc_DuKien20180119!$B$6:$B$346,1,FALSE)</f>
        <v>#N/A</v>
      </c>
      <c r="M2242" s="24" t="e">
        <f>VLOOKUP(C2242,SV_CoDiemChuaDu!$B$7:$I$26,8,FALSE)</f>
        <v>#N/A</v>
      </c>
      <c r="N2242" s="6" t="e">
        <f>VLOOKUP(C2242,SoLanLamDATN!$A$2:$B$1192,2,FALSE)</f>
        <v>#N/A</v>
      </c>
      <c r="P2242" s="2">
        <f>VLOOKUP(C2242,[2]XetNhanDATN_20180120!$C$5:$J$2281,8,FALSE)</f>
        <v>0</v>
      </c>
    </row>
    <row r="2243" spans="1:16" x14ac:dyDescent="0.25">
      <c r="A2243" s="9">
        <v>2232</v>
      </c>
      <c r="B2243" s="9">
        <v>111</v>
      </c>
      <c r="C2243" s="7">
        <v>111130152</v>
      </c>
      <c r="D2243" s="7">
        <v>111130152</v>
      </c>
      <c r="E2243" s="6" t="s">
        <v>2977</v>
      </c>
      <c r="F2243" s="40" t="s">
        <v>1703</v>
      </c>
      <c r="G2243" s="8">
        <v>2.1</v>
      </c>
      <c r="H2243" s="10">
        <v>143</v>
      </c>
      <c r="I2243" s="32">
        <v>16</v>
      </c>
      <c r="J2243" s="7">
        <v>0</v>
      </c>
      <c r="K2243" s="6" t="s">
        <v>2978</v>
      </c>
      <c r="L2243" s="9" t="e">
        <f>VLOOKUP(C2243,ThoiHoc_DuKien20180119!$B$6:$B$346,1,FALSE)</f>
        <v>#N/A</v>
      </c>
      <c r="M2243" s="24" t="e">
        <f>VLOOKUP(C2243,SV_CoDiemChuaDu!$B$7:$I$26,8,FALSE)</f>
        <v>#N/A</v>
      </c>
      <c r="N2243" s="6" t="e">
        <f>VLOOKUP(C2243,SoLanLamDATN!$A$2:$B$1192,2,FALSE)</f>
        <v>#N/A</v>
      </c>
      <c r="P2243" s="2">
        <f>VLOOKUP(C2243,[2]XetNhanDATN_20180120!$C$5:$J$2281,8,FALSE)</f>
        <v>0</v>
      </c>
    </row>
    <row r="2244" spans="1:16" x14ac:dyDescent="0.25">
      <c r="A2244" s="9">
        <v>2233</v>
      </c>
      <c r="B2244" s="9">
        <v>111</v>
      </c>
      <c r="C2244" s="7">
        <v>111130155</v>
      </c>
      <c r="D2244" s="7">
        <v>111130155</v>
      </c>
      <c r="E2244" s="6" t="s">
        <v>2979</v>
      </c>
      <c r="F2244" s="40" t="s">
        <v>1703</v>
      </c>
      <c r="G2244" s="8">
        <v>1.96</v>
      </c>
      <c r="H2244" s="10">
        <v>143</v>
      </c>
      <c r="I2244" s="32">
        <v>24</v>
      </c>
      <c r="J2244" s="7">
        <v>0</v>
      </c>
      <c r="K2244" s="6" t="s">
        <v>2980</v>
      </c>
      <c r="L2244" s="9" t="e">
        <f>VLOOKUP(C2244,ThoiHoc_DuKien20180119!$B$6:$B$346,1,FALSE)</f>
        <v>#N/A</v>
      </c>
      <c r="M2244" s="24" t="e">
        <f>VLOOKUP(C2244,SV_CoDiemChuaDu!$B$7:$I$26,8,FALSE)</f>
        <v>#N/A</v>
      </c>
      <c r="N2244" s="6" t="e">
        <f>VLOOKUP(C2244,SoLanLamDATN!$A$2:$B$1192,2,FALSE)</f>
        <v>#N/A</v>
      </c>
      <c r="P2244" s="2">
        <f>VLOOKUP(C2244,[2]XetNhanDATN_20180120!$C$5:$J$2281,8,FALSE)</f>
        <v>0</v>
      </c>
    </row>
    <row r="2245" spans="1:16" x14ac:dyDescent="0.25">
      <c r="A2245" s="9">
        <v>2234</v>
      </c>
      <c r="B2245" s="9">
        <v>111</v>
      </c>
      <c r="C2245" s="7">
        <v>111130161</v>
      </c>
      <c r="D2245" s="7">
        <v>111130161</v>
      </c>
      <c r="E2245" s="6" t="s">
        <v>539</v>
      </c>
      <c r="F2245" s="40" t="s">
        <v>1703</v>
      </c>
      <c r="G2245" s="8">
        <v>2.15</v>
      </c>
      <c r="H2245" s="10">
        <v>143</v>
      </c>
      <c r="I2245" s="32">
        <v>16</v>
      </c>
      <c r="J2245" s="7">
        <v>0</v>
      </c>
      <c r="K2245" s="6" t="s">
        <v>2981</v>
      </c>
      <c r="L2245" s="9" t="e">
        <f>VLOOKUP(C2245,ThoiHoc_DuKien20180119!$B$6:$B$346,1,FALSE)</f>
        <v>#N/A</v>
      </c>
      <c r="M2245" s="24" t="e">
        <f>VLOOKUP(C2245,SV_CoDiemChuaDu!$B$7:$I$26,8,FALSE)</f>
        <v>#N/A</v>
      </c>
      <c r="N2245" s="6" t="e">
        <f>VLOOKUP(C2245,SoLanLamDATN!$A$2:$B$1192,2,FALSE)</f>
        <v>#N/A</v>
      </c>
      <c r="P2245" s="2">
        <f>VLOOKUP(C2245,[2]XetNhanDATN_20180120!$C$5:$J$2281,8,FALSE)</f>
        <v>0</v>
      </c>
    </row>
    <row r="2246" spans="1:16" x14ac:dyDescent="0.25">
      <c r="A2246" s="9">
        <v>2235</v>
      </c>
      <c r="B2246" s="9">
        <v>109</v>
      </c>
      <c r="C2246" s="7">
        <v>109130056</v>
      </c>
      <c r="D2246" s="7">
        <v>109130056</v>
      </c>
      <c r="E2246" s="6" t="s">
        <v>2790</v>
      </c>
      <c r="F2246" s="40" t="s">
        <v>1364</v>
      </c>
      <c r="G2246" s="8">
        <v>2.0299999999999998</v>
      </c>
      <c r="H2246" s="10">
        <v>143</v>
      </c>
      <c r="I2246" s="32">
        <v>23</v>
      </c>
      <c r="J2246" s="7">
        <v>0</v>
      </c>
      <c r="K2246" s="6" t="s">
        <v>2791</v>
      </c>
      <c r="L2246" s="9" t="e">
        <f>VLOOKUP(C2246,ThoiHoc_DuKien20180119!$B$6:$B$346,1,FALSE)</f>
        <v>#N/A</v>
      </c>
      <c r="M2246" s="24" t="e">
        <f>VLOOKUP(C2246,SV_CoDiemChuaDu!$B$7:$I$26,8,FALSE)</f>
        <v>#N/A</v>
      </c>
      <c r="N2246" s="6" t="e">
        <f>VLOOKUP(C2246,SoLanLamDATN!$A$2:$B$1192,2,FALSE)</f>
        <v>#N/A</v>
      </c>
      <c r="P2246" s="2">
        <f>VLOOKUP(C2246,[2]XetNhanDATN_20180120!$C$5:$J$2281,8,FALSE)</f>
        <v>0</v>
      </c>
    </row>
    <row r="2247" spans="1:16" x14ac:dyDescent="0.25">
      <c r="A2247" s="9">
        <v>2236</v>
      </c>
      <c r="B2247" s="9">
        <v>109</v>
      </c>
      <c r="C2247" s="7">
        <v>109130067</v>
      </c>
      <c r="D2247" s="7">
        <v>109130067</v>
      </c>
      <c r="E2247" s="6" t="s">
        <v>2793</v>
      </c>
      <c r="F2247" s="40" t="s">
        <v>1364</v>
      </c>
      <c r="G2247" s="8">
        <v>2.15</v>
      </c>
      <c r="H2247" s="10">
        <v>143</v>
      </c>
      <c r="I2247" s="32">
        <v>28</v>
      </c>
      <c r="J2247" s="7">
        <v>0</v>
      </c>
      <c r="K2247" s="6" t="s">
        <v>2794</v>
      </c>
      <c r="L2247" s="9" t="e">
        <f>VLOOKUP(C2247,ThoiHoc_DuKien20180119!$B$6:$B$346,1,FALSE)</f>
        <v>#N/A</v>
      </c>
      <c r="M2247" s="24" t="e">
        <f>VLOOKUP(C2247,SV_CoDiemChuaDu!$B$7:$I$26,8,FALSE)</f>
        <v>#N/A</v>
      </c>
      <c r="N2247" s="6" t="e">
        <f>VLOOKUP(C2247,SoLanLamDATN!$A$2:$B$1192,2,FALSE)</f>
        <v>#N/A</v>
      </c>
      <c r="P2247" s="2">
        <f>VLOOKUP(C2247,[2]XetNhanDATN_20180120!$C$5:$J$2281,8,FALSE)</f>
        <v>0</v>
      </c>
    </row>
    <row r="2248" spans="1:16" x14ac:dyDescent="0.25">
      <c r="A2248" s="9">
        <v>2237</v>
      </c>
      <c r="B2248" s="9">
        <v>109</v>
      </c>
      <c r="C2248" s="7">
        <v>109130077</v>
      </c>
      <c r="D2248" s="7">
        <v>109130077</v>
      </c>
      <c r="E2248" s="6" t="s">
        <v>2795</v>
      </c>
      <c r="F2248" s="40" t="s">
        <v>1364</v>
      </c>
      <c r="G2248" s="8">
        <v>1.89</v>
      </c>
      <c r="H2248" s="10">
        <v>143</v>
      </c>
      <c r="I2248" s="32">
        <v>10</v>
      </c>
      <c r="J2248" s="7">
        <v>0</v>
      </c>
      <c r="K2248" s="6" t="s">
        <v>2796</v>
      </c>
      <c r="L2248" s="9" t="e">
        <f>VLOOKUP(C2248,ThoiHoc_DuKien20180119!$B$6:$B$346,1,FALSE)</f>
        <v>#N/A</v>
      </c>
      <c r="M2248" s="24" t="e">
        <f>VLOOKUP(C2248,SV_CoDiemChuaDu!$B$7:$I$26,8,FALSE)</f>
        <v>#N/A</v>
      </c>
      <c r="N2248" s="6" t="e">
        <f>VLOOKUP(C2248,SoLanLamDATN!$A$2:$B$1192,2,FALSE)</f>
        <v>#N/A</v>
      </c>
      <c r="P2248" s="2">
        <f>VLOOKUP(C2248,[2]XetNhanDATN_20180120!$C$5:$J$2281,8,FALSE)</f>
        <v>0</v>
      </c>
    </row>
    <row r="2249" spans="1:16" x14ac:dyDescent="0.25">
      <c r="A2249" s="9">
        <v>2238</v>
      </c>
      <c r="B2249" s="9">
        <v>109</v>
      </c>
      <c r="C2249" s="7">
        <v>109130078</v>
      </c>
      <c r="D2249" s="7">
        <v>109130078</v>
      </c>
      <c r="E2249" s="6" t="s">
        <v>2797</v>
      </c>
      <c r="F2249" s="40" t="s">
        <v>1364</v>
      </c>
      <c r="G2249" s="8">
        <v>2.46</v>
      </c>
      <c r="H2249" s="10">
        <v>143</v>
      </c>
      <c r="I2249" s="32">
        <v>2</v>
      </c>
      <c r="J2249" s="7">
        <v>0</v>
      </c>
      <c r="K2249" s="6" t="s">
        <v>2798</v>
      </c>
      <c r="L2249" s="9" t="e">
        <f>VLOOKUP(C2249,ThoiHoc_DuKien20180119!$B$6:$B$346,1,FALSE)</f>
        <v>#N/A</v>
      </c>
      <c r="M2249" s="24" t="e">
        <f>VLOOKUP(C2249,SV_CoDiemChuaDu!$B$7:$I$26,8,FALSE)</f>
        <v>#N/A</v>
      </c>
      <c r="N2249" s="6" t="e">
        <f>VLOOKUP(C2249,SoLanLamDATN!$A$2:$B$1192,2,FALSE)</f>
        <v>#N/A</v>
      </c>
      <c r="P2249" s="2">
        <f>VLOOKUP(C2249,[2]XetNhanDATN_20180120!$C$5:$J$2281,8,FALSE)</f>
        <v>0</v>
      </c>
    </row>
    <row r="2250" spans="1:16" x14ac:dyDescent="0.25">
      <c r="A2250" s="9">
        <v>2239</v>
      </c>
      <c r="B2250" s="9">
        <v>109</v>
      </c>
      <c r="C2250" s="7">
        <v>109130082</v>
      </c>
      <c r="D2250" s="7">
        <v>109130082</v>
      </c>
      <c r="E2250" s="6" t="s">
        <v>2801</v>
      </c>
      <c r="F2250" s="40" t="s">
        <v>1364</v>
      </c>
      <c r="G2250" s="8">
        <v>1.99</v>
      </c>
      <c r="H2250" s="10">
        <v>143</v>
      </c>
      <c r="I2250" s="32">
        <v>5</v>
      </c>
      <c r="J2250" s="7">
        <v>0</v>
      </c>
      <c r="K2250" s="6" t="s">
        <v>2802</v>
      </c>
      <c r="L2250" s="9" t="e">
        <f>VLOOKUP(C2250,ThoiHoc_DuKien20180119!$B$6:$B$346,1,FALSE)</f>
        <v>#N/A</v>
      </c>
      <c r="M2250" s="24" t="e">
        <f>VLOOKUP(C2250,SV_CoDiemChuaDu!$B$7:$I$26,8,FALSE)</f>
        <v>#N/A</v>
      </c>
      <c r="N2250" s="6" t="e">
        <f>VLOOKUP(C2250,SoLanLamDATN!$A$2:$B$1192,2,FALSE)</f>
        <v>#N/A</v>
      </c>
      <c r="P2250" s="2">
        <f>VLOOKUP(C2250,[2]XetNhanDATN_20180120!$C$5:$J$2281,8,FALSE)</f>
        <v>0</v>
      </c>
    </row>
    <row r="2251" spans="1:16" x14ac:dyDescent="0.25">
      <c r="A2251" s="9">
        <v>2240</v>
      </c>
      <c r="B2251" s="9">
        <v>109</v>
      </c>
      <c r="C2251" s="7">
        <v>109130083</v>
      </c>
      <c r="D2251" s="7">
        <v>109130083</v>
      </c>
      <c r="E2251" s="6" t="s">
        <v>2803</v>
      </c>
      <c r="F2251" s="40" t="s">
        <v>1364</v>
      </c>
      <c r="G2251" s="8">
        <v>2.5</v>
      </c>
      <c r="H2251" s="10">
        <v>143</v>
      </c>
      <c r="I2251" s="32">
        <v>3</v>
      </c>
      <c r="J2251" s="7">
        <v>0</v>
      </c>
      <c r="K2251" s="6" t="s">
        <v>2804</v>
      </c>
      <c r="L2251" s="9" t="e">
        <f>VLOOKUP(C2251,ThoiHoc_DuKien20180119!$B$6:$B$346,1,FALSE)</f>
        <v>#N/A</v>
      </c>
      <c r="M2251" s="24" t="e">
        <f>VLOOKUP(C2251,SV_CoDiemChuaDu!$B$7:$I$26,8,FALSE)</f>
        <v>#N/A</v>
      </c>
      <c r="N2251" s="6" t="e">
        <f>VLOOKUP(C2251,SoLanLamDATN!$A$2:$B$1192,2,FALSE)</f>
        <v>#N/A</v>
      </c>
      <c r="P2251" s="2">
        <f>VLOOKUP(C2251,[2]XetNhanDATN_20180120!$C$5:$J$2281,8,FALSE)</f>
        <v>0</v>
      </c>
    </row>
    <row r="2252" spans="1:16" x14ac:dyDescent="0.25">
      <c r="A2252" s="9">
        <v>2241</v>
      </c>
      <c r="B2252" s="9">
        <v>109</v>
      </c>
      <c r="C2252" s="7">
        <v>109130087</v>
      </c>
      <c r="D2252" s="7">
        <v>109130087</v>
      </c>
      <c r="E2252" s="6" t="s">
        <v>2805</v>
      </c>
      <c r="F2252" s="40" t="s">
        <v>1364</v>
      </c>
      <c r="G2252" s="8">
        <v>2.09</v>
      </c>
      <c r="H2252" s="10">
        <v>143</v>
      </c>
      <c r="I2252" s="32">
        <v>10</v>
      </c>
      <c r="J2252" s="7">
        <v>0</v>
      </c>
      <c r="K2252" s="6" t="s">
        <v>2806</v>
      </c>
      <c r="L2252" s="9" t="e">
        <f>VLOOKUP(C2252,ThoiHoc_DuKien20180119!$B$6:$B$346,1,FALSE)</f>
        <v>#N/A</v>
      </c>
      <c r="M2252" s="24" t="e">
        <f>VLOOKUP(C2252,SV_CoDiemChuaDu!$B$7:$I$26,8,FALSE)</f>
        <v>#N/A</v>
      </c>
      <c r="N2252" s="6" t="e">
        <f>VLOOKUP(C2252,SoLanLamDATN!$A$2:$B$1192,2,FALSE)</f>
        <v>#N/A</v>
      </c>
      <c r="P2252" s="2">
        <f>VLOOKUP(C2252,[2]XetNhanDATN_20180120!$C$5:$J$2281,8,FALSE)</f>
        <v>0</v>
      </c>
    </row>
    <row r="2253" spans="1:16" x14ac:dyDescent="0.25">
      <c r="A2253" s="9">
        <v>2242</v>
      </c>
      <c r="B2253" s="9">
        <v>109</v>
      </c>
      <c r="C2253" s="7">
        <v>109130096</v>
      </c>
      <c r="D2253" s="7">
        <v>109130096</v>
      </c>
      <c r="E2253" s="6" t="s">
        <v>2807</v>
      </c>
      <c r="F2253" s="40" t="s">
        <v>1364</v>
      </c>
      <c r="G2253" s="8">
        <v>2.19</v>
      </c>
      <c r="H2253" s="10">
        <v>143</v>
      </c>
      <c r="I2253" s="32">
        <v>24.5</v>
      </c>
      <c r="J2253" s="7">
        <v>0</v>
      </c>
      <c r="K2253" s="6" t="s">
        <v>2808</v>
      </c>
      <c r="L2253" s="9" t="e">
        <f>VLOOKUP(C2253,ThoiHoc_DuKien20180119!$B$6:$B$346,1,FALSE)</f>
        <v>#N/A</v>
      </c>
      <c r="M2253" s="24" t="e">
        <f>VLOOKUP(C2253,SV_CoDiemChuaDu!$B$7:$I$26,8,FALSE)</f>
        <v>#N/A</v>
      </c>
      <c r="N2253" s="6" t="e">
        <f>VLOOKUP(C2253,SoLanLamDATN!$A$2:$B$1192,2,FALSE)</f>
        <v>#N/A</v>
      </c>
      <c r="P2253" s="2">
        <f>VLOOKUP(C2253,[2]XetNhanDATN_20180120!$C$5:$J$2281,8,FALSE)</f>
        <v>0</v>
      </c>
    </row>
    <row r="2254" spans="1:16" x14ac:dyDescent="0.25">
      <c r="A2254" s="9">
        <v>2243</v>
      </c>
      <c r="B2254" s="9">
        <v>109</v>
      </c>
      <c r="C2254" s="7">
        <v>109130097</v>
      </c>
      <c r="D2254" s="7">
        <v>109130097</v>
      </c>
      <c r="E2254" s="6" t="s">
        <v>2809</v>
      </c>
      <c r="F2254" s="40" t="s">
        <v>1364</v>
      </c>
      <c r="G2254" s="8">
        <v>2.36</v>
      </c>
      <c r="H2254" s="10">
        <v>143</v>
      </c>
      <c r="I2254" s="32">
        <v>22</v>
      </c>
      <c r="J2254" s="7">
        <v>0</v>
      </c>
      <c r="K2254" s="6" t="s">
        <v>2810</v>
      </c>
      <c r="L2254" s="9" t="e">
        <f>VLOOKUP(C2254,ThoiHoc_DuKien20180119!$B$6:$B$346,1,FALSE)</f>
        <v>#N/A</v>
      </c>
      <c r="M2254" s="24" t="e">
        <f>VLOOKUP(C2254,SV_CoDiemChuaDu!$B$7:$I$26,8,FALSE)</f>
        <v>#N/A</v>
      </c>
      <c r="N2254" s="6" t="e">
        <f>VLOOKUP(C2254,SoLanLamDATN!$A$2:$B$1192,2,FALSE)</f>
        <v>#N/A</v>
      </c>
      <c r="P2254" s="2">
        <f>VLOOKUP(C2254,[2]XetNhanDATN_20180120!$C$5:$J$2281,8,FALSE)</f>
        <v>0</v>
      </c>
    </row>
    <row r="2255" spans="1:16" x14ac:dyDescent="0.25">
      <c r="A2255" s="9">
        <v>2244</v>
      </c>
      <c r="B2255" s="9">
        <v>109</v>
      </c>
      <c r="C2255" s="7">
        <v>109130099</v>
      </c>
      <c r="D2255" s="7">
        <v>109130099</v>
      </c>
      <c r="E2255" s="6" t="s">
        <v>1037</v>
      </c>
      <c r="F2255" s="40" t="s">
        <v>1364</v>
      </c>
      <c r="G2255" s="8">
        <v>2.17</v>
      </c>
      <c r="H2255" s="10">
        <v>143</v>
      </c>
      <c r="I2255" s="32">
        <v>17</v>
      </c>
      <c r="J2255" s="7">
        <v>0</v>
      </c>
      <c r="K2255" s="6" t="s">
        <v>2811</v>
      </c>
      <c r="L2255" s="9" t="e">
        <f>VLOOKUP(C2255,ThoiHoc_DuKien20180119!$B$6:$B$346,1,FALSE)</f>
        <v>#N/A</v>
      </c>
      <c r="M2255" s="24" t="e">
        <f>VLOOKUP(C2255,SV_CoDiemChuaDu!$B$7:$I$26,8,FALSE)</f>
        <v>#N/A</v>
      </c>
      <c r="N2255" s="6" t="e">
        <f>VLOOKUP(C2255,SoLanLamDATN!$A$2:$B$1192,2,FALSE)</f>
        <v>#N/A</v>
      </c>
      <c r="P2255" s="2">
        <f>VLOOKUP(C2255,[2]XetNhanDATN_20180120!$C$5:$J$2281,8,FALSE)</f>
        <v>0</v>
      </c>
    </row>
    <row r="2256" spans="1:16" x14ac:dyDescent="0.25">
      <c r="A2256" s="9">
        <v>2245</v>
      </c>
      <c r="B2256" s="9">
        <v>109</v>
      </c>
      <c r="C2256" s="7">
        <v>109130100</v>
      </c>
      <c r="D2256" s="7">
        <v>109130100</v>
      </c>
      <c r="E2256" s="6" t="s">
        <v>2812</v>
      </c>
      <c r="F2256" s="40" t="s">
        <v>1364</v>
      </c>
      <c r="G2256" s="8">
        <v>1.89</v>
      </c>
      <c r="H2256" s="10">
        <v>143</v>
      </c>
      <c r="I2256" s="32">
        <v>11</v>
      </c>
      <c r="J2256" s="7">
        <v>0</v>
      </c>
      <c r="K2256" s="6" t="s">
        <v>2813</v>
      </c>
      <c r="L2256" s="9" t="e">
        <f>VLOOKUP(C2256,ThoiHoc_DuKien20180119!$B$6:$B$346,1,FALSE)</f>
        <v>#N/A</v>
      </c>
      <c r="M2256" s="24" t="e">
        <f>VLOOKUP(C2256,SV_CoDiemChuaDu!$B$7:$I$26,8,FALSE)</f>
        <v>#N/A</v>
      </c>
      <c r="N2256" s="6" t="e">
        <f>VLOOKUP(C2256,SoLanLamDATN!$A$2:$B$1192,2,FALSE)</f>
        <v>#N/A</v>
      </c>
      <c r="P2256" s="2">
        <f>VLOOKUP(C2256,[2]XetNhanDATN_20180120!$C$5:$J$2281,8,FALSE)</f>
        <v>0</v>
      </c>
    </row>
    <row r="2257" spans="1:16" x14ac:dyDescent="0.25">
      <c r="A2257" s="9">
        <v>2246</v>
      </c>
      <c r="B2257" s="9">
        <v>109</v>
      </c>
      <c r="C2257" s="7">
        <v>109130103</v>
      </c>
      <c r="D2257" s="7">
        <v>109130103</v>
      </c>
      <c r="E2257" s="6" t="s">
        <v>2814</v>
      </c>
      <c r="F2257" s="40" t="s">
        <v>1364</v>
      </c>
      <c r="G2257" s="8">
        <v>1.88</v>
      </c>
      <c r="H2257" s="10">
        <v>143</v>
      </c>
      <c r="I2257" s="32">
        <v>17</v>
      </c>
      <c r="J2257" s="7">
        <v>0</v>
      </c>
      <c r="K2257" s="6" t="s">
        <v>2815</v>
      </c>
      <c r="L2257" s="9" t="e">
        <f>VLOOKUP(C2257,ThoiHoc_DuKien20180119!$B$6:$B$346,1,FALSE)</f>
        <v>#N/A</v>
      </c>
      <c r="M2257" s="24" t="e">
        <f>VLOOKUP(C2257,SV_CoDiemChuaDu!$B$7:$I$26,8,FALSE)</f>
        <v>#N/A</v>
      </c>
      <c r="N2257" s="6" t="e">
        <f>VLOOKUP(C2257,SoLanLamDATN!$A$2:$B$1192,2,FALSE)</f>
        <v>#N/A</v>
      </c>
      <c r="P2257" s="2">
        <f>VLOOKUP(C2257,[2]XetNhanDATN_20180120!$C$5:$J$2281,8,FALSE)</f>
        <v>0</v>
      </c>
    </row>
    <row r="2258" spans="1:16" x14ac:dyDescent="0.25">
      <c r="A2258" s="9">
        <v>2247</v>
      </c>
      <c r="B2258" s="9">
        <v>109</v>
      </c>
      <c r="C2258" s="7">
        <v>109130108</v>
      </c>
      <c r="D2258" s="7">
        <v>109130108</v>
      </c>
      <c r="E2258" s="6" t="s">
        <v>1700</v>
      </c>
      <c r="F2258" s="40" t="s">
        <v>1364</v>
      </c>
      <c r="G2258" s="8">
        <v>2.65</v>
      </c>
      <c r="H2258" s="10">
        <v>143</v>
      </c>
      <c r="I2258" s="32">
        <v>2</v>
      </c>
      <c r="J2258" s="7">
        <v>0</v>
      </c>
      <c r="K2258" s="6" t="s">
        <v>2798</v>
      </c>
      <c r="L2258" s="9" t="e">
        <f>VLOOKUP(C2258,ThoiHoc_DuKien20180119!$B$6:$B$346,1,FALSE)</f>
        <v>#N/A</v>
      </c>
      <c r="M2258" s="24" t="e">
        <f>VLOOKUP(C2258,SV_CoDiemChuaDu!$B$7:$I$26,8,FALSE)</f>
        <v>#N/A</v>
      </c>
      <c r="N2258" s="6" t="e">
        <f>VLOOKUP(C2258,SoLanLamDATN!$A$2:$B$1192,2,FALSE)</f>
        <v>#N/A</v>
      </c>
      <c r="P2258" s="2">
        <f>VLOOKUP(C2258,[2]XetNhanDATN_20180120!$C$5:$J$2281,8,FALSE)</f>
        <v>0</v>
      </c>
    </row>
    <row r="2259" spans="1:16" x14ac:dyDescent="0.25">
      <c r="A2259" s="9">
        <v>2248</v>
      </c>
      <c r="B2259" s="9">
        <v>109</v>
      </c>
      <c r="C2259" s="7">
        <v>109130109</v>
      </c>
      <c r="D2259" s="7">
        <v>109130109</v>
      </c>
      <c r="E2259" s="6" t="s">
        <v>2816</v>
      </c>
      <c r="F2259" s="40" t="s">
        <v>1364</v>
      </c>
      <c r="G2259" s="8">
        <v>2.02</v>
      </c>
      <c r="H2259" s="10">
        <v>143</v>
      </c>
      <c r="I2259" s="32">
        <v>19.5</v>
      </c>
      <c r="J2259" s="7">
        <v>0</v>
      </c>
      <c r="K2259" s="6" t="s">
        <v>2817</v>
      </c>
      <c r="L2259" s="9" t="e">
        <f>VLOOKUP(C2259,ThoiHoc_DuKien20180119!$B$6:$B$346,1,FALSE)</f>
        <v>#N/A</v>
      </c>
      <c r="M2259" s="24" t="e">
        <f>VLOOKUP(C2259,SV_CoDiemChuaDu!$B$7:$I$26,8,FALSE)</f>
        <v>#N/A</v>
      </c>
      <c r="N2259" s="6" t="e">
        <f>VLOOKUP(C2259,SoLanLamDATN!$A$2:$B$1192,2,FALSE)</f>
        <v>#N/A</v>
      </c>
      <c r="P2259" s="2">
        <f>VLOOKUP(C2259,[2]XetNhanDATN_20180120!$C$5:$J$2281,8,FALSE)</f>
        <v>0</v>
      </c>
    </row>
    <row r="2260" spans="1:16" x14ac:dyDescent="0.25">
      <c r="A2260" s="9">
        <v>2249</v>
      </c>
      <c r="B2260" s="9">
        <v>109</v>
      </c>
      <c r="C2260" s="7">
        <v>109130117</v>
      </c>
      <c r="D2260" s="7">
        <v>109130117</v>
      </c>
      <c r="E2260" s="6" t="s">
        <v>2818</v>
      </c>
      <c r="F2260" s="40" t="s">
        <v>1410</v>
      </c>
      <c r="G2260" s="8">
        <v>2.15</v>
      </c>
      <c r="H2260" s="10">
        <v>143</v>
      </c>
      <c r="I2260" s="32">
        <v>11</v>
      </c>
      <c r="J2260" s="7">
        <v>0</v>
      </c>
      <c r="K2260" s="6" t="s">
        <v>2819</v>
      </c>
      <c r="L2260" s="9" t="e">
        <f>VLOOKUP(C2260,ThoiHoc_DuKien20180119!$B$6:$B$346,1,FALSE)</f>
        <v>#N/A</v>
      </c>
      <c r="M2260" s="24" t="e">
        <f>VLOOKUP(C2260,SV_CoDiemChuaDu!$B$7:$I$26,8,FALSE)</f>
        <v>#N/A</v>
      </c>
      <c r="N2260" s="6" t="e">
        <f>VLOOKUP(C2260,SoLanLamDATN!$A$2:$B$1192,2,FALSE)</f>
        <v>#N/A</v>
      </c>
      <c r="P2260" s="2">
        <f>VLOOKUP(C2260,[2]XetNhanDATN_20180120!$C$5:$J$2281,8,FALSE)</f>
        <v>0</v>
      </c>
    </row>
    <row r="2261" spans="1:16" x14ac:dyDescent="0.25">
      <c r="A2261" s="9">
        <v>2250</v>
      </c>
      <c r="B2261" s="9">
        <v>109</v>
      </c>
      <c r="C2261" s="7">
        <v>109130118</v>
      </c>
      <c r="D2261" s="7">
        <v>109130118</v>
      </c>
      <c r="E2261" s="6" t="s">
        <v>1894</v>
      </c>
      <c r="F2261" s="40" t="s">
        <v>1410</v>
      </c>
      <c r="G2261" s="8">
        <v>1.84</v>
      </c>
      <c r="H2261" s="10">
        <v>143</v>
      </c>
      <c r="I2261" s="32">
        <v>8</v>
      </c>
      <c r="J2261" s="7">
        <v>0</v>
      </c>
      <c r="K2261" s="6" t="s">
        <v>2820</v>
      </c>
      <c r="L2261" s="9" t="e">
        <f>VLOOKUP(C2261,ThoiHoc_DuKien20180119!$B$6:$B$346,1,FALSE)</f>
        <v>#N/A</v>
      </c>
      <c r="M2261" s="24" t="e">
        <f>VLOOKUP(C2261,SV_CoDiemChuaDu!$B$7:$I$26,8,FALSE)</f>
        <v>#N/A</v>
      </c>
      <c r="N2261" s="6" t="e">
        <f>VLOOKUP(C2261,SoLanLamDATN!$A$2:$B$1192,2,FALSE)</f>
        <v>#N/A</v>
      </c>
      <c r="P2261" s="2">
        <f>VLOOKUP(C2261,[2]XetNhanDATN_20180120!$C$5:$J$2281,8,FALSE)</f>
        <v>0</v>
      </c>
    </row>
    <row r="2262" spans="1:16" x14ac:dyDescent="0.25">
      <c r="A2262" s="9">
        <v>2251</v>
      </c>
      <c r="B2262" s="9">
        <v>109</v>
      </c>
      <c r="C2262" s="7">
        <v>109130122</v>
      </c>
      <c r="D2262" s="7">
        <v>109130122</v>
      </c>
      <c r="E2262" s="6" t="s">
        <v>2821</v>
      </c>
      <c r="F2262" s="40" t="s">
        <v>1410</v>
      </c>
      <c r="G2262" s="8">
        <v>1.84</v>
      </c>
      <c r="H2262" s="10">
        <v>143</v>
      </c>
      <c r="I2262" s="32">
        <v>8</v>
      </c>
      <c r="J2262" s="7">
        <v>0</v>
      </c>
      <c r="K2262" s="6" t="s">
        <v>2822</v>
      </c>
      <c r="L2262" s="9" t="e">
        <f>VLOOKUP(C2262,ThoiHoc_DuKien20180119!$B$6:$B$346,1,FALSE)</f>
        <v>#N/A</v>
      </c>
      <c r="M2262" s="24" t="e">
        <f>VLOOKUP(C2262,SV_CoDiemChuaDu!$B$7:$I$26,8,FALSE)</f>
        <v>#N/A</v>
      </c>
      <c r="N2262" s="6" t="e">
        <f>VLOOKUP(C2262,SoLanLamDATN!$A$2:$B$1192,2,FALSE)</f>
        <v>#N/A</v>
      </c>
      <c r="P2262" s="2">
        <f>VLOOKUP(C2262,[2]XetNhanDATN_20180120!$C$5:$J$2281,8,FALSE)</f>
        <v>0</v>
      </c>
    </row>
    <row r="2263" spans="1:16" x14ac:dyDescent="0.25">
      <c r="A2263" s="9">
        <v>2252</v>
      </c>
      <c r="B2263" s="9">
        <v>109</v>
      </c>
      <c r="C2263" s="7">
        <v>109130124</v>
      </c>
      <c r="D2263" s="7">
        <v>109130124</v>
      </c>
      <c r="E2263" s="6" t="s">
        <v>2823</v>
      </c>
      <c r="F2263" s="40" t="s">
        <v>1410</v>
      </c>
      <c r="G2263" s="8">
        <v>2.0299999999999998</v>
      </c>
      <c r="H2263" s="10">
        <v>143</v>
      </c>
      <c r="I2263" s="32">
        <v>6</v>
      </c>
      <c r="J2263" s="7">
        <v>0</v>
      </c>
      <c r="K2263" s="6" t="s">
        <v>2824</v>
      </c>
      <c r="L2263" s="9" t="e">
        <f>VLOOKUP(C2263,ThoiHoc_DuKien20180119!$B$6:$B$346,1,FALSE)</f>
        <v>#N/A</v>
      </c>
      <c r="M2263" s="24" t="e">
        <f>VLOOKUP(C2263,SV_CoDiemChuaDu!$B$7:$I$26,8,FALSE)</f>
        <v>#N/A</v>
      </c>
      <c r="N2263" s="6" t="e">
        <f>VLOOKUP(C2263,SoLanLamDATN!$A$2:$B$1192,2,FALSE)</f>
        <v>#N/A</v>
      </c>
      <c r="P2263" s="2">
        <f>VLOOKUP(C2263,[2]XetNhanDATN_20180120!$C$5:$J$2281,8,FALSE)</f>
        <v>0</v>
      </c>
    </row>
    <row r="2264" spans="1:16" x14ac:dyDescent="0.25">
      <c r="A2264" s="9">
        <v>2253</v>
      </c>
      <c r="B2264" s="9">
        <v>109</v>
      </c>
      <c r="C2264" s="7">
        <v>109130128</v>
      </c>
      <c r="D2264" s="7">
        <v>109130128</v>
      </c>
      <c r="E2264" s="6" t="s">
        <v>2825</v>
      </c>
      <c r="F2264" s="40" t="s">
        <v>1410</v>
      </c>
      <c r="G2264" s="8">
        <v>1.83</v>
      </c>
      <c r="H2264" s="10">
        <v>143</v>
      </c>
      <c r="I2264" s="32">
        <v>17</v>
      </c>
      <c r="J2264" s="7">
        <v>0</v>
      </c>
      <c r="K2264" s="6" t="s">
        <v>2826</v>
      </c>
      <c r="L2264" s="9" t="e">
        <f>VLOOKUP(C2264,ThoiHoc_DuKien20180119!$B$6:$B$346,1,FALSE)</f>
        <v>#N/A</v>
      </c>
      <c r="M2264" s="24" t="e">
        <f>VLOOKUP(C2264,SV_CoDiemChuaDu!$B$7:$I$26,8,FALSE)</f>
        <v>#N/A</v>
      </c>
      <c r="N2264" s="6" t="e">
        <f>VLOOKUP(C2264,SoLanLamDATN!$A$2:$B$1192,2,FALSE)</f>
        <v>#N/A</v>
      </c>
      <c r="P2264" s="2">
        <f>VLOOKUP(C2264,[2]XetNhanDATN_20180120!$C$5:$J$2281,8,FALSE)</f>
        <v>0</v>
      </c>
    </row>
    <row r="2265" spans="1:16" x14ac:dyDescent="0.25">
      <c r="A2265" s="9">
        <v>2254</v>
      </c>
      <c r="B2265" s="9">
        <v>109</v>
      </c>
      <c r="C2265" s="7">
        <v>109130133</v>
      </c>
      <c r="D2265" s="7">
        <v>109130133</v>
      </c>
      <c r="E2265" s="6" t="s">
        <v>2827</v>
      </c>
      <c r="F2265" s="40" t="s">
        <v>1410</v>
      </c>
      <c r="G2265" s="8">
        <v>1.96</v>
      </c>
      <c r="H2265" s="10">
        <v>143</v>
      </c>
      <c r="I2265" s="32">
        <v>9</v>
      </c>
      <c r="J2265" s="7">
        <v>0</v>
      </c>
      <c r="K2265" s="6" t="s">
        <v>2828</v>
      </c>
      <c r="L2265" s="9" t="e">
        <f>VLOOKUP(C2265,ThoiHoc_DuKien20180119!$B$6:$B$346,1,FALSE)</f>
        <v>#N/A</v>
      </c>
      <c r="M2265" s="24" t="e">
        <f>VLOOKUP(C2265,SV_CoDiemChuaDu!$B$7:$I$26,8,FALSE)</f>
        <v>#N/A</v>
      </c>
      <c r="N2265" s="6" t="e">
        <f>VLOOKUP(C2265,SoLanLamDATN!$A$2:$B$1192,2,FALSE)</f>
        <v>#N/A</v>
      </c>
      <c r="P2265" s="2">
        <f>VLOOKUP(C2265,[2]XetNhanDATN_20180120!$C$5:$J$2281,8,FALSE)</f>
        <v>0</v>
      </c>
    </row>
    <row r="2266" spans="1:16" x14ac:dyDescent="0.25">
      <c r="A2266" s="9">
        <v>2255</v>
      </c>
      <c r="B2266" s="9">
        <v>109</v>
      </c>
      <c r="C2266" s="7">
        <v>109130143</v>
      </c>
      <c r="D2266" s="7">
        <v>109130143</v>
      </c>
      <c r="E2266" s="6" t="s">
        <v>2829</v>
      </c>
      <c r="F2266" s="40" t="s">
        <v>1410</v>
      </c>
      <c r="G2266" s="8">
        <v>2.2000000000000002</v>
      </c>
      <c r="H2266" s="10">
        <v>143</v>
      </c>
      <c r="I2266" s="32">
        <v>4</v>
      </c>
      <c r="J2266" s="7">
        <v>0</v>
      </c>
      <c r="K2266" s="6" t="s">
        <v>2830</v>
      </c>
      <c r="L2266" s="9" t="e">
        <f>VLOOKUP(C2266,ThoiHoc_DuKien20180119!$B$6:$B$346,1,FALSE)</f>
        <v>#N/A</v>
      </c>
      <c r="M2266" s="24" t="e">
        <f>VLOOKUP(C2266,SV_CoDiemChuaDu!$B$7:$I$26,8,FALSE)</f>
        <v>#N/A</v>
      </c>
      <c r="N2266" s="6" t="e">
        <f>VLOOKUP(C2266,SoLanLamDATN!$A$2:$B$1192,2,FALSE)</f>
        <v>#N/A</v>
      </c>
      <c r="P2266" s="2">
        <f>VLOOKUP(C2266,[2]XetNhanDATN_20180120!$C$5:$J$2281,8,FALSE)</f>
        <v>0</v>
      </c>
    </row>
    <row r="2267" spans="1:16" x14ac:dyDescent="0.25">
      <c r="A2267" s="9">
        <v>2256</v>
      </c>
      <c r="B2267" s="9">
        <v>109</v>
      </c>
      <c r="C2267" s="7">
        <v>109130146</v>
      </c>
      <c r="D2267" s="7">
        <v>109130146</v>
      </c>
      <c r="E2267" s="6" t="s">
        <v>2831</v>
      </c>
      <c r="F2267" s="40" t="s">
        <v>1410</v>
      </c>
      <c r="G2267" s="8">
        <v>1.86</v>
      </c>
      <c r="H2267" s="10">
        <v>143</v>
      </c>
      <c r="I2267" s="32">
        <v>4</v>
      </c>
      <c r="J2267" s="7">
        <v>0</v>
      </c>
      <c r="K2267" s="6" t="s">
        <v>2832</v>
      </c>
      <c r="L2267" s="9" t="e">
        <f>VLOOKUP(C2267,ThoiHoc_DuKien20180119!$B$6:$B$346,1,FALSE)</f>
        <v>#N/A</v>
      </c>
      <c r="M2267" s="24" t="e">
        <f>VLOOKUP(C2267,SV_CoDiemChuaDu!$B$7:$I$26,8,FALSE)</f>
        <v>#N/A</v>
      </c>
      <c r="N2267" s="6" t="e">
        <f>VLOOKUP(C2267,SoLanLamDATN!$A$2:$B$1192,2,FALSE)</f>
        <v>#N/A</v>
      </c>
      <c r="P2267" s="2">
        <f>VLOOKUP(C2267,[2]XetNhanDATN_20180120!$C$5:$J$2281,8,FALSE)</f>
        <v>0</v>
      </c>
    </row>
    <row r="2268" spans="1:16" x14ac:dyDescent="0.25">
      <c r="A2268" s="9">
        <v>2257</v>
      </c>
      <c r="B2268" s="9">
        <v>109</v>
      </c>
      <c r="C2268" s="7">
        <v>109130147</v>
      </c>
      <c r="D2268" s="7">
        <v>109130147</v>
      </c>
      <c r="E2268" s="6" t="s">
        <v>2833</v>
      </c>
      <c r="F2268" s="40" t="s">
        <v>1410</v>
      </c>
      <c r="G2268" s="8">
        <v>2.2799999999999998</v>
      </c>
      <c r="H2268" s="10">
        <v>143</v>
      </c>
      <c r="I2268" s="32">
        <v>13</v>
      </c>
      <c r="J2268" s="7">
        <v>0</v>
      </c>
      <c r="K2268" s="6" t="s">
        <v>2834</v>
      </c>
      <c r="L2268" s="9" t="e">
        <f>VLOOKUP(C2268,ThoiHoc_DuKien20180119!$B$6:$B$346,1,FALSE)</f>
        <v>#N/A</v>
      </c>
      <c r="M2268" s="24" t="e">
        <f>VLOOKUP(C2268,SV_CoDiemChuaDu!$B$7:$I$26,8,FALSE)</f>
        <v>#N/A</v>
      </c>
      <c r="N2268" s="6" t="e">
        <f>VLOOKUP(C2268,SoLanLamDATN!$A$2:$B$1192,2,FALSE)</f>
        <v>#N/A</v>
      </c>
      <c r="P2268" s="2">
        <f>VLOOKUP(C2268,[2]XetNhanDATN_20180120!$C$5:$J$2281,8,FALSE)</f>
        <v>0</v>
      </c>
    </row>
    <row r="2269" spans="1:16" x14ac:dyDescent="0.25">
      <c r="A2269" s="9">
        <v>2258</v>
      </c>
      <c r="B2269" s="9">
        <v>109</v>
      </c>
      <c r="C2269" s="7">
        <v>109130151</v>
      </c>
      <c r="D2269" s="7">
        <v>109130151</v>
      </c>
      <c r="E2269" s="6" t="s">
        <v>2835</v>
      </c>
      <c r="F2269" s="40" t="s">
        <v>1410</v>
      </c>
      <c r="G2269" s="8">
        <v>2.68</v>
      </c>
      <c r="H2269" s="10">
        <v>143</v>
      </c>
      <c r="I2269" s="32">
        <v>5</v>
      </c>
      <c r="J2269" s="7">
        <v>0</v>
      </c>
      <c r="K2269" s="6" t="s">
        <v>2836</v>
      </c>
      <c r="L2269" s="9" t="e">
        <f>VLOOKUP(C2269,ThoiHoc_DuKien20180119!$B$6:$B$346,1,FALSE)</f>
        <v>#N/A</v>
      </c>
      <c r="M2269" s="24" t="e">
        <f>VLOOKUP(C2269,SV_CoDiemChuaDu!$B$7:$I$26,8,FALSE)</f>
        <v>#N/A</v>
      </c>
      <c r="N2269" s="6" t="e">
        <f>VLOOKUP(C2269,SoLanLamDATN!$A$2:$B$1192,2,FALSE)</f>
        <v>#N/A</v>
      </c>
      <c r="P2269" s="2">
        <f>VLOOKUP(C2269,[2]XetNhanDATN_20180120!$C$5:$J$2281,8,FALSE)</f>
        <v>0</v>
      </c>
    </row>
    <row r="2270" spans="1:16" x14ac:dyDescent="0.25">
      <c r="A2270" s="9">
        <v>2259</v>
      </c>
      <c r="B2270" s="9">
        <v>109</v>
      </c>
      <c r="C2270" s="7">
        <v>109130154</v>
      </c>
      <c r="D2270" s="7">
        <v>109130154</v>
      </c>
      <c r="E2270" s="6" t="s">
        <v>2837</v>
      </c>
      <c r="F2270" s="40" t="s">
        <v>1410</v>
      </c>
      <c r="G2270" s="8">
        <v>2.06</v>
      </c>
      <c r="H2270" s="10">
        <v>143</v>
      </c>
      <c r="I2270" s="32">
        <v>17</v>
      </c>
      <c r="J2270" s="7">
        <v>0</v>
      </c>
      <c r="K2270" s="6" t="s">
        <v>2838</v>
      </c>
      <c r="L2270" s="9" t="e">
        <f>VLOOKUP(C2270,ThoiHoc_DuKien20180119!$B$6:$B$346,1,FALSE)</f>
        <v>#N/A</v>
      </c>
      <c r="M2270" s="24" t="e">
        <f>VLOOKUP(C2270,SV_CoDiemChuaDu!$B$7:$I$26,8,FALSE)</f>
        <v>#N/A</v>
      </c>
      <c r="N2270" s="6" t="e">
        <f>VLOOKUP(C2270,SoLanLamDATN!$A$2:$B$1192,2,FALSE)</f>
        <v>#N/A</v>
      </c>
      <c r="P2270" s="2">
        <f>VLOOKUP(C2270,[2]XetNhanDATN_20180120!$C$5:$J$2281,8,FALSE)</f>
        <v>0</v>
      </c>
    </row>
    <row r="2271" spans="1:16" x14ac:dyDescent="0.25">
      <c r="A2271" s="9">
        <v>2260</v>
      </c>
      <c r="B2271" s="9">
        <v>109</v>
      </c>
      <c r="C2271" s="7">
        <v>109130155</v>
      </c>
      <c r="D2271" s="7">
        <v>109130155</v>
      </c>
      <c r="E2271" s="6" t="s">
        <v>2839</v>
      </c>
      <c r="F2271" s="40" t="s">
        <v>1410</v>
      </c>
      <c r="G2271" s="8">
        <v>1.93</v>
      </c>
      <c r="H2271" s="10">
        <v>143</v>
      </c>
      <c r="I2271" s="32">
        <v>31</v>
      </c>
      <c r="J2271" s="7">
        <v>0</v>
      </c>
      <c r="K2271" s="6" t="s">
        <v>2840</v>
      </c>
      <c r="L2271" s="9" t="e">
        <f>VLOOKUP(C2271,ThoiHoc_DuKien20180119!$B$6:$B$346,1,FALSE)</f>
        <v>#N/A</v>
      </c>
      <c r="M2271" s="24" t="e">
        <f>VLOOKUP(C2271,SV_CoDiemChuaDu!$B$7:$I$26,8,FALSE)</f>
        <v>#N/A</v>
      </c>
      <c r="N2271" s="6" t="e">
        <f>VLOOKUP(C2271,SoLanLamDATN!$A$2:$B$1192,2,FALSE)</f>
        <v>#N/A</v>
      </c>
      <c r="P2271" s="2">
        <f>VLOOKUP(C2271,[2]XetNhanDATN_20180120!$C$5:$J$2281,8,FALSE)</f>
        <v>0</v>
      </c>
    </row>
    <row r="2272" spans="1:16" x14ac:dyDescent="0.25">
      <c r="A2272" s="9">
        <v>2261</v>
      </c>
      <c r="B2272" s="9">
        <v>109</v>
      </c>
      <c r="C2272" s="7">
        <v>109130163</v>
      </c>
      <c r="D2272" s="7">
        <v>109130163</v>
      </c>
      <c r="E2272" s="6" t="s">
        <v>2841</v>
      </c>
      <c r="F2272" s="40" t="s">
        <v>1410</v>
      </c>
      <c r="G2272" s="8">
        <v>2.13</v>
      </c>
      <c r="H2272" s="10">
        <v>143</v>
      </c>
      <c r="I2272" s="32">
        <v>6</v>
      </c>
      <c r="J2272" s="7">
        <v>0</v>
      </c>
      <c r="K2272" s="6" t="s">
        <v>2842</v>
      </c>
      <c r="L2272" s="9" t="e">
        <f>VLOOKUP(C2272,ThoiHoc_DuKien20180119!$B$6:$B$346,1,FALSE)</f>
        <v>#N/A</v>
      </c>
      <c r="M2272" s="24" t="e">
        <f>VLOOKUP(C2272,SV_CoDiemChuaDu!$B$7:$I$26,8,FALSE)</f>
        <v>#N/A</v>
      </c>
      <c r="N2272" s="6" t="e">
        <f>VLOOKUP(C2272,SoLanLamDATN!$A$2:$B$1192,2,FALSE)</f>
        <v>#N/A</v>
      </c>
      <c r="P2272" s="2">
        <f>VLOOKUP(C2272,[2]XetNhanDATN_20180120!$C$5:$J$2281,8,FALSE)</f>
        <v>0</v>
      </c>
    </row>
    <row r="2273" spans="1:17" x14ac:dyDescent="0.25">
      <c r="A2273" s="9">
        <v>2262</v>
      </c>
      <c r="B2273" s="9">
        <v>109</v>
      </c>
      <c r="C2273" s="7">
        <v>109130164</v>
      </c>
      <c r="D2273" s="7">
        <v>109130164</v>
      </c>
      <c r="E2273" s="6" t="s">
        <v>2843</v>
      </c>
      <c r="F2273" s="40" t="s">
        <v>1410</v>
      </c>
      <c r="G2273" s="8">
        <v>2.42</v>
      </c>
      <c r="H2273" s="10">
        <v>143</v>
      </c>
      <c r="I2273" s="32">
        <v>5</v>
      </c>
      <c r="J2273" s="7">
        <v>0</v>
      </c>
      <c r="K2273" s="6" t="s">
        <v>2844</v>
      </c>
      <c r="L2273" s="9" t="e">
        <f>VLOOKUP(C2273,ThoiHoc_DuKien20180119!$B$6:$B$346,1,FALSE)</f>
        <v>#N/A</v>
      </c>
      <c r="M2273" s="24" t="e">
        <f>VLOOKUP(C2273,SV_CoDiemChuaDu!$B$7:$I$26,8,FALSE)</f>
        <v>#N/A</v>
      </c>
      <c r="N2273" s="6" t="e">
        <f>VLOOKUP(C2273,SoLanLamDATN!$A$2:$B$1192,2,FALSE)</f>
        <v>#N/A</v>
      </c>
      <c r="P2273" s="2">
        <f>VLOOKUP(C2273,[2]XetNhanDATN_20180120!$C$5:$J$2281,8,FALSE)</f>
        <v>0</v>
      </c>
    </row>
    <row r="2274" spans="1:17" x14ac:dyDescent="0.25">
      <c r="A2274" s="9">
        <v>2263</v>
      </c>
      <c r="B2274" s="9">
        <v>109</v>
      </c>
      <c r="C2274" s="7">
        <v>109130166</v>
      </c>
      <c r="D2274" s="7">
        <v>109130166</v>
      </c>
      <c r="E2274" s="6" t="s">
        <v>2845</v>
      </c>
      <c r="F2274" s="40" t="s">
        <v>1410</v>
      </c>
      <c r="G2274" s="8">
        <v>2.0099999999999998</v>
      </c>
      <c r="H2274" s="10">
        <v>143</v>
      </c>
      <c r="I2274" s="32">
        <v>6</v>
      </c>
      <c r="J2274" s="7">
        <v>0</v>
      </c>
      <c r="K2274" s="6" t="s">
        <v>2846</v>
      </c>
      <c r="L2274" s="9"/>
      <c r="M2274" s="24"/>
      <c r="N2274" s="6" t="e">
        <f>VLOOKUP(C2274,SoLanLamDATN!$A$2:$B$1192,2,FALSE)</f>
        <v>#N/A</v>
      </c>
      <c r="P2274" s="2">
        <f>VLOOKUP(C2274,[2]XetNhanDATN_20180120!$C$5:$J$2281,8,FALSE)</f>
        <v>0</v>
      </c>
    </row>
    <row r="2275" spans="1:17" x14ac:dyDescent="0.25">
      <c r="A2275" s="9">
        <v>2264</v>
      </c>
      <c r="B2275" s="9">
        <v>109</v>
      </c>
      <c r="C2275" s="7">
        <v>109130169</v>
      </c>
      <c r="D2275" s="7">
        <v>109130169</v>
      </c>
      <c r="E2275" s="6" t="s">
        <v>2847</v>
      </c>
      <c r="F2275" s="40" t="s">
        <v>1453</v>
      </c>
      <c r="G2275" s="8">
        <v>2.19</v>
      </c>
      <c r="H2275" s="10">
        <v>143</v>
      </c>
      <c r="I2275" s="32">
        <v>32</v>
      </c>
      <c r="J2275" s="7">
        <v>0</v>
      </c>
      <c r="K2275" s="6" t="s">
        <v>2848</v>
      </c>
      <c r="L2275" s="9"/>
      <c r="M2275" s="24"/>
      <c r="N2275" s="6" t="e">
        <f>VLOOKUP(C2275,SoLanLamDATN!$A$2:$B$1192,2,FALSE)</f>
        <v>#N/A</v>
      </c>
      <c r="P2275" s="2" t="e">
        <f>VLOOKUP(C2275,[2]XetNhanDATN_20180120!$C$5:$J$2281,8,FALSE)</f>
        <v>#N/A</v>
      </c>
    </row>
    <row r="2276" spans="1:17" x14ac:dyDescent="0.25">
      <c r="A2276" s="9">
        <v>2265</v>
      </c>
      <c r="B2276" s="9">
        <v>109</v>
      </c>
      <c r="C2276" s="7">
        <v>109130180</v>
      </c>
      <c r="D2276" s="7">
        <v>109130180</v>
      </c>
      <c r="E2276" s="6" t="s">
        <v>2851</v>
      </c>
      <c r="F2276" s="40" t="s">
        <v>1453</v>
      </c>
      <c r="G2276" s="8">
        <v>1.79</v>
      </c>
      <c r="H2276" s="10">
        <v>143</v>
      </c>
      <c r="I2276" s="32">
        <v>15</v>
      </c>
      <c r="J2276" s="7">
        <v>0</v>
      </c>
      <c r="K2276" s="6" t="s">
        <v>2852</v>
      </c>
      <c r="L2276" s="9" t="e">
        <f>VLOOKUP(C2276,ThoiHoc_DuKien20180119!$B$6:$B$346,1,FALSE)</f>
        <v>#N/A</v>
      </c>
      <c r="M2276" s="24" t="e">
        <f>VLOOKUP(C2276,SV_CoDiemChuaDu!$B$7:$I$26,8,FALSE)</f>
        <v>#N/A</v>
      </c>
      <c r="N2276" s="6" t="e">
        <f>VLOOKUP(C2276,SoLanLamDATN!$A$2:$B$1192,2,FALSE)</f>
        <v>#N/A</v>
      </c>
      <c r="P2276" s="2">
        <f>VLOOKUP(C2276,[2]XetNhanDATN_20180120!$C$5:$J$2281,8,FALSE)</f>
        <v>0</v>
      </c>
    </row>
    <row r="2277" spans="1:17" x14ac:dyDescent="0.25">
      <c r="A2277" s="9">
        <v>2266</v>
      </c>
      <c r="B2277" s="9">
        <v>109</v>
      </c>
      <c r="C2277" s="7">
        <v>109130187</v>
      </c>
      <c r="D2277" s="7">
        <v>109130187</v>
      </c>
      <c r="E2277" s="6" t="s">
        <v>2853</v>
      </c>
      <c r="F2277" s="40" t="s">
        <v>1453</v>
      </c>
      <c r="G2277" s="8">
        <v>2.1</v>
      </c>
      <c r="H2277" s="10">
        <v>143</v>
      </c>
      <c r="I2277" s="32">
        <v>49</v>
      </c>
      <c r="J2277" s="7">
        <v>0</v>
      </c>
      <c r="K2277" s="6" t="s">
        <v>2854</v>
      </c>
      <c r="L2277" s="9" t="e">
        <f>VLOOKUP(C2277,ThoiHoc_DuKien20180119!$B$6:$B$346,1,FALSE)</f>
        <v>#N/A</v>
      </c>
      <c r="M2277" s="24" t="e">
        <f>VLOOKUP(C2277,SV_CoDiemChuaDu!$B$7:$I$26,8,FALSE)</f>
        <v>#N/A</v>
      </c>
      <c r="N2277" s="6" t="e">
        <f>VLOOKUP(C2277,SoLanLamDATN!$A$2:$B$1192,2,FALSE)</f>
        <v>#N/A</v>
      </c>
      <c r="P2277" s="2">
        <f>VLOOKUP(C2277,[2]XetNhanDATN_20180120!$C$5:$J$2281,8,FALSE)</f>
        <v>0</v>
      </c>
    </row>
    <row r="2278" spans="1:17" x14ac:dyDescent="0.25">
      <c r="A2278" s="9">
        <v>2267</v>
      </c>
      <c r="B2278" s="9">
        <v>109</v>
      </c>
      <c r="C2278" s="7">
        <v>109130194</v>
      </c>
      <c r="D2278" s="7">
        <v>109130194</v>
      </c>
      <c r="E2278" s="6" t="s">
        <v>2855</v>
      </c>
      <c r="F2278" s="40" t="s">
        <v>1453</v>
      </c>
      <c r="G2278" s="8">
        <v>1.97</v>
      </c>
      <c r="H2278" s="10">
        <v>143</v>
      </c>
      <c r="I2278" s="32">
        <v>3</v>
      </c>
      <c r="J2278" s="7">
        <v>0</v>
      </c>
      <c r="K2278" s="6" t="s">
        <v>2856</v>
      </c>
      <c r="L2278" s="9" t="e">
        <f>VLOOKUP(C2278,ThoiHoc_DuKien20180119!$B$6:$B$346,1,FALSE)</f>
        <v>#N/A</v>
      </c>
      <c r="M2278" s="24" t="e">
        <f>VLOOKUP(C2278,SV_CoDiemChuaDu!$B$7:$I$26,8,FALSE)</f>
        <v>#N/A</v>
      </c>
      <c r="N2278" s="6" t="e">
        <f>VLOOKUP(C2278,SoLanLamDATN!$A$2:$B$1192,2,FALSE)</f>
        <v>#N/A</v>
      </c>
      <c r="P2278" s="2">
        <f>VLOOKUP(C2278,[2]XetNhanDATN_20180120!$C$5:$J$2281,8,FALSE)</f>
        <v>0</v>
      </c>
    </row>
    <row r="2279" spans="1:17" x14ac:dyDescent="0.25">
      <c r="A2279" s="9">
        <v>2268</v>
      </c>
      <c r="B2279" s="9">
        <v>109</v>
      </c>
      <c r="C2279" s="7">
        <v>109130199</v>
      </c>
      <c r="D2279" s="7">
        <v>109130199</v>
      </c>
      <c r="E2279" s="6" t="s">
        <v>2857</v>
      </c>
      <c r="F2279" s="40" t="s">
        <v>1453</v>
      </c>
      <c r="G2279" s="8">
        <v>2.11</v>
      </c>
      <c r="H2279" s="10">
        <v>143</v>
      </c>
      <c r="I2279" s="32">
        <v>11</v>
      </c>
      <c r="J2279" s="7">
        <v>0</v>
      </c>
      <c r="K2279" s="6" t="s">
        <v>2858</v>
      </c>
      <c r="L2279" s="9" t="e">
        <f>VLOOKUP(C2279,ThoiHoc_DuKien20180119!$B$6:$B$346,1,FALSE)</f>
        <v>#N/A</v>
      </c>
      <c r="M2279" s="24" t="e">
        <f>VLOOKUP(C2279,SV_CoDiemChuaDu!$B$7:$I$26,8,FALSE)</f>
        <v>#N/A</v>
      </c>
      <c r="N2279" s="6" t="e">
        <f>VLOOKUP(C2279,SoLanLamDATN!$A$2:$B$1192,2,FALSE)</f>
        <v>#N/A</v>
      </c>
      <c r="P2279" s="2">
        <f>VLOOKUP(C2279,[2]XetNhanDATN_20180120!$C$5:$J$2281,8,FALSE)</f>
        <v>0</v>
      </c>
    </row>
    <row r="2280" spans="1:17" x14ac:dyDescent="0.25">
      <c r="A2280" s="9">
        <v>2269</v>
      </c>
      <c r="B2280" s="9">
        <v>109</v>
      </c>
      <c r="C2280" s="7">
        <v>109130201</v>
      </c>
      <c r="D2280" s="7">
        <v>109130201</v>
      </c>
      <c r="E2280" s="6" t="s">
        <v>2859</v>
      </c>
      <c r="F2280" s="40" t="s">
        <v>1453</v>
      </c>
      <c r="G2280" s="8">
        <v>2.21</v>
      </c>
      <c r="H2280" s="10">
        <v>143</v>
      </c>
      <c r="I2280" s="32">
        <v>17</v>
      </c>
      <c r="J2280" s="7">
        <v>0</v>
      </c>
      <c r="K2280" s="6" t="s">
        <v>2860</v>
      </c>
      <c r="L2280" s="9" t="e">
        <f>VLOOKUP(C2280,ThoiHoc_DuKien20180119!$B$6:$B$346,1,FALSE)</f>
        <v>#N/A</v>
      </c>
      <c r="M2280" s="24" t="e">
        <f>VLOOKUP(C2280,SV_CoDiemChuaDu!$B$7:$I$26,8,FALSE)</f>
        <v>#N/A</v>
      </c>
      <c r="N2280" s="6" t="e">
        <f>VLOOKUP(C2280,SoLanLamDATN!$A$2:$B$1192,2,FALSE)</f>
        <v>#N/A</v>
      </c>
      <c r="P2280" s="2">
        <f>VLOOKUP(C2280,[2]XetNhanDATN_20180120!$C$5:$J$2281,8,FALSE)</f>
        <v>0</v>
      </c>
    </row>
    <row r="2281" spans="1:17" x14ac:dyDescent="0.25">
      <c r="A2281" s="9">
        <v>2270</v>
      </c>
      <c r="B2281" s="9">
        <v>109</v>
      </c>
      <c r="C2281" s="7">
        <v>109130217</v>
      </c>
      <c r="D2281" s="7">
        <v>109130217</v>
      </c>
      <c r="E2281" s="6" t="s">
        <v>2861</v>
      </c>
      <c r="F2281" s="40" t="s">
        <v>1453</v>
      </c>
      <c r="G2281" s="8">
        <v>1.88</v>
      </c>
      <c r="H2281" s="10">
        <v>143</v>
      </c>
      <c r="I2281" s="32">
        <v>8</v>
      </c>
      <c r="J2281" s="7">
        <v>0</v>
      </c>
      <c r="K2281" s="6" t="s">
        <v>2862</v>
      </c>
      <c r="L2281" s="9" t="e">
        <f>VLOOKUP(C2281,ThoiHoc_DuKien20180119!$B$6:$B$346,1,FALSE)</f>
        <v>#N/A</v>
      </c>
      <c r="M2281" s="24" t="e">
        <f>VLOOKUP(C2281,SV_CoDiemChuaDu!$B$7:$I$26,8,FALSE)</f>
        <v>#N/A</v>
      </c>
      <c r="N2281" s="6" t="e">
        <f>VLOOKUP(C2281,SoLanLamDATN!$A$2:$B$1192,2,FALSE)</f>
        <v>#N/A</v>
      </c>
      <c r="P2281" s="2">
        <f>VLOOKUP(C2281,[2]XetNhanDATN_20180120!$C$5:$J$2281,8,FALSE)</f>
        <v>0</v>
      </c>
    </row>
    <row r="2282" spans="1:17" x14ac:dyDescent="0.25">
      <c r="A2282" s="9">
        <v>2271</v>
      </c>
      <c r="B2282" s="9">
        <v>109</v>
      </c>
      <c r="C2282" s="7">
        <v>109130225</v>
      </c>
      <c r="D2282" s="7">
        <v>109130225</v>
      </c>
      <c r="E2282" s="6" t="s">
        <v>2863</v>
      </c>
      <c r="F2282" s="40" t="s">
        <v>1453</v>
      </c>
      <c r="G2282" s="8">
        <v>2.21</v>
      </c>
      <c r="H2282" s="10">
        <v>143</v>
      </c>
      <c r="I2282" s="32">
        <v>13</v>
      </c>
      <c r="J2282" s="7">
        <v>0</v>
      </c>
      <c r="K2282" s="6" t="s">
        <v>2864</v>
      </c>
      <c r="L2282" s="9" t="e">
        <f>VLOOKUP(C2282,ThoiHoc_DuKien20180119!$B$6:$B$346,1,FALSE)</f>
        <v>#N/A</v>
      </c>
      <c r="M2282" s="24" t="e">
        <f>VLOOKUP(C2282,SV_CoDiemChuaDu!$B$7:$I$26,8,FALSE)</f>
        <v>#N/A</v>
      </c>
      <c r="N2282" s="6" t="e">
        <f>VLOOKUP(C2282,SoLanLamDATN!$A$2:$B$1192,2,FALSE)</f>
        <v>#N/A</v>
      </c>
      <c r="P2282" s="2">
        <f>VLOOKUP(C2282,[2]XetNhanDATN_20180120!$C$5:$J$2281,8,FALSE)</f>
        <v>0</v>
      </c>
    </row>
    <row r="2283" spans="1:17" s="59" customFormat="1" x14ac:dyDescent="0.25">
      <c r="A2283" s="9">
        <v>2272</v>
      </c>
      <c r="B2283" s="51">
        <v>105</v>
      </c>
      <c r="C2283" s="52">
        <v>105150006</v>
      </c>
      <c r="D2283" s="52">
        <v>105150006</v>
      </c>
      <c r="E2283" s="53" t="s">
        <v>3415</v>
      </c>
      <c r="F2283" s="54" t="s">
        <v>3416</v>
      </c>
      <c r="G2283" s="55">
        <v>2.2999999999999998</v>
      </c>
      <c r="H2283" s="56">
        <v>71</v>
      </c>
      <c r="I2283" s="57">
        <v>6</v>
      </c>
      <c r="J2283" s="52">
        <v>0</v>
      </c>
      <c r="K2283" s="53" t="s">
        <v>3579</v>
      </c>
      <c r="L2283" s="51" t="e">
        <f>VLOOKUP(C2283,ThoiHoc_DuKien20180119!$B$6:$B$346,1,FALSE)</f>
        <v>#N/A</v>
      </c>
      <c r="M2283" s="58" t="e">
        <f>VLOOKUP(C2283,SV_CoDiemChuaDu!$B$7:$I$26,8,FALSE)</f>
        <v>#N/A</v>
      </c>
      <c r="N2283" s="53" t="e">
        <f>VLOOKUP(C2283,SoLanLamDATN!$A$2:$B$1192,2,FALSE)</f>
        <v>#N/A</v>
      </c>
      <c r="P2283" s="60">
        <f>VLOOKUP(C2283,[2]XetNhanDATN_20180120!$C$5:$J$2281,8,FALSE)</f>
        <v>1</v>
      </c>
      <c r="Q2283" s="60"/>
    </row>
    <row r="2284" spans="1:17" s="59" customFormat="1" x14ac:dyDescent="0.25">
      <c r="A2284" s="9">
        <v>2274</v>
      </c>
      <c r="B2284" s="51">
        <v>105</v>
      </c>
      <c r="C2284" s="52">
        <v>105150011</v>
      </c>
      <c r="D2284" s="52">
        <v>105150011</v>
      </c>
      <c r="E2284" s="53" t="s">
        <v>3418</v>
      </c>
      <c r="F2284" s="54" t="s">
        <v>3416</v>
      </c>
      <c r="G2284" s="55">
        <v>2.29</v>
      </c>
      <c r="H2284" s="56">
        <v>73.5</v>
      </c>
      <c r="I2284" s="57">
        <v>5</v>
      </c>
      <c r="J2284" s="52">
        <v>0</v>
      </c>
      <c r="K2284" s="53" t="s">
        <v>3581</v>
      </c>
      <c r="L2284" s="51" t="e">
        <f>VLOOKUP(C2284,ThoiHoc_DuKien20180119!$B$6:$B$346,1,FALSE)</f>
        <v>#N/A</v>
      </c>
      <c r="M2284" s="58" t="e">
        <f>VLOOKUP(C2284,SV_CoDiemChuaDu!$B$7:$I$26,8,FALSE)</f>
        <v>#N/A</v>
      </c>
      <c r="N2284" s="53" t="e">
        <f>VLOOKUP(C2284,SoLanLamDATN!$A$2:$B$1192,2,FALSE)</f>
        <v>#N/A</v>
      </c>
      <c r="P2284" s="60">
        <f>VLOOKUP(C2284,[2]XetNhanDATN_20180120!$C$5:$J$2281,8,FALSE)</f>
        <v>1</v>
      </c>
      <c r="Q2284" s="60"/>
    </row>
    <row r="2285" spans="1:17" s="59" customFormat="1" x14ac:dyDescent="0.25">
      <c r="B2285" s="51">
        <v>110</v>
      </c>
      <c r="C2285" s="52">
        <v>110150010</v>
      </c>
      <c r="D2285" s="52">
        <v>110150010</v>
      </c>
      <c r="E2285" s="53" t="s">
        <v>3419</v>
      </c>
      <c r="F2285" s="54" t="s">
        <v>3420</v>
      </c>
      <c r="G2285" s="55">
        <v>2.4500000000000002</v>
      </c>
      <c r="H2285" s="56">
        <v>62.5</v>
      </c>
      <c r="I2285" s="57">
        <v>4</v>
      </c>
      <c r="J2285" s="52">
        <v>0</v>
      </c>
      <c r="K2285" s="53" t="s">
        <v>3584</v>
      </c>
      <c r="L2285" s="51" t="e">
        <f>VLOOKUP(C2285,ThoiHoc_DuKien20180119!$B$6:$B$346,1,FALSE)</f>
        <v>#N/A</v>
      </c>
      <c r="M2285" s="58" t="e">
        <f>VLOOKUP(C2285,SV_CoDiemChuaDu!$B$7:$I$26,8,FALSE)</f>
        <v>#N/A</v>
      </c>
      <c r="N2285" s="53" t="e">
        <f>VLOOKUP(C2285,SoLanLamDATN!$A$2:$B$1192,2,FALSE)</f>
        <v>#N/A</v>
      </c>
      <c r="P2285" s="60">
        <f>VLOOKUP(C2285,[2]XetNhanDATN_20180120!$C$5:$J$2281,8,FALSE)</f>
        <v>1</v>
      </c>
      <c r="Q2285" s="60"/>
    </row>
    <row r="2286" spans="1:17" x14ac:dyDescent="0.25">
      <c r="A2286" s="9">
        <v>2273</v>
      </c>
      <c r="B2286" s="9">
        <v>105</v>
      </c>
      <c r="C2286" s="7">
        <v>105150007</v>
      </c>
      <c r="D2286" s="7">
        <v>105150007</v>
      </c>
      <c r="E2286" s="6" t="s">
        <v>3427</v>
      </c>
      <c r="F2286" s="40" t="s">
        <v>3416</v>
      </c>
      <c r="G2286" s="8">
        <v>2.46</v>
      </c>
      <c r="H2286" s="10">
        <v>83</v>
      </c>
      <c r="I2286" s="32">
        <v>11</v>
      </c>
      <c r="J2286" s="7">
        <v>0</v>
      </c>
      <c r="K2286" s="6" t="s">
        <v>3580</v>
      </c>
      <c r="L2286" s="9" t="e">
        <f>VLOOKUP(C2286,ThoiHoc_DuKien20180119!$B$6:$B$346,1,FALSE)</f>
        <v>#N/A</v>
      </c>
      <c r="M2286" s="24" t="e">
        <f>VLOOKUP(C2286,SV_CoDiemChuaDu!$B$7:$I$26,8,FALSE)</f>
        <v>#N/A</v>
      </c>
      <c r="N2286" s="6" t="e">
        <f>VLOOKUP(C2286,SoLanLamDATN!$A$2:$B$1192,2,FALSE)</f>
        <v>#N/A</v>
      </c>
      <c r="P2286" s="2">
        <f>VLOOKUP(C2286,[2]XetNhanDATN_20180120!$C$5:$J$2281,8,FALSE)</f>
        <v>0</v>
      </c>
    </row>
    <row r="2287" spans="1:17" x14ac:dyDescent="0.25">
      <c r="A2287" s="9">
        <v>2275</v>
      </c>
      <c r="B2287" s="9">
        <v>106</v>
      </c>
      <c r="C2287" s="7">
        <v>106150001</v>
      </c>
      <c r="D2287" s="7">
        <v>106150001</v>
      </c>
      <c r="E2287" s="6" t="s">
        <v>3428</v>
      </c>
      <c r="F2287" s="40" t="s">
        <v>3429</v>
      </c>
      <c r="G2287" s="8">
        <v>1.85</v>
      </c>
      <c r="H2287" s="10">
        <v>50</v>
      </c>
      <c r="I2287" s="32">
        <v>13</v>
      </c>
      <c r="J2287" s="7">
        <v>0</v>
      </c>
      <c r="K2287" s="6" t="s">
        <v>3582</v>
      </c>
      <c r="L2287" s="9" t="e">
        <f>VLOOKUP(C2287,ThoiHoc_DuKien20180119!$B$6:$B$346,1,FALSE)</f>
        <v>#N/A</v>
      </c>
      <c r="M2287" s="24" t="e">
        <f>VLOOKUP(C2287,SV_CoDiemChuaDu!$B$7:$I$26,8,FALSE)</f>
        <v>#N/A</v>
      </c>
      <c r="N2287" s="6" t="e">
        <f>VLOOKUP(C2287,SoLanLamDATN!$A$2:$B$1192,2,FALSE)</f>
        <v>#N/A</v>
      </c>
      <c r="P2287" s="2">
        <f>VLOOKUP(C2287,[2]XetNhanDATN_20180120!$C$5:$J$2281,8,FALSE)</f>
        <v>0</v>
      </c>
    </row>
    <row r="2288" spans="1:17" x14ac:dyDescent="0.25">
      <c r="A2288" s="9">
        <v>2276</v>
      </c>
      <c r="B2288" s="9">
        <v>117</v>
      </c>
      <c r="C2288" s="7">
        <v>117150013</v>
      </c>
      <c r="D2288" s="7">
        <v>117150013</v>
      </c>
      <c r="E2288" s="6" t="s">
        <v>3431</v>
      </c>
      <c r="F2288" s="40" t="s">
        <v>3432</v>
      </c>
      <c r="G2288" s="8">
        <v>2.1</v>
      </c>
      <c r="H2288" s="10">
        <v>68.5</v>
      </c>
      <c r="I2288" s="32">
        <v>10</v>
      </c>
      <c r="J2288" s="7">
        <v>0</v>
      </c>
      <c r="K2288" s="6" t="s">
        <v>3585</v>
      </c>
      <c r="L2288" s="9" t="e">
        <f>VLOOKUP(C2288,ThoiHoc_DuKien20180119!$B$6:$B$346,1,FALSE)</f>
        <v>#N/A</v>
      </c>
      <c r="M2288" s="24" t="e">
        <f>VLOOKUP(C2288,SV_CoDiemChuaDu!$B$7:$I$26,8,FALSE)</f>
        <v>#N/A</v>
      </c>
      <c r="N2288" s="6" t="e">
        <f>VLOOKUP(C2288,SoLanLamDATN!$A$2:$B$1192,2,FALSE)</f>
        <v>#N/A</v>
      </c>
      <c r="P2288" s="2">
        <f>VLOOKUP(C2288,[2]XetNhanDATN_20180120!$C$5:$J$2281,8,FALSE)</f>
        <v>0</v>
      </c>
    </row>
    <row r="2289" spans="1:16" x14ac:dyDescent="0.25">
      <c r="A2289" s="9">
        <v>2277</v>
      </c>
      <c r="B2289" s="9">
        <v>102</v>
      </c>
      <c r="C2289" s="7">
        <v>102150015</v>
      </c>
      <c r="D2289" s="7">
        <v>102150015</v>
      </c>
      <c r="E2289" s="6" t="s">
        <v>166</v>
      </c>
      <c r="F2289" s="40" t="s">
        <v>3423</v>
      </c>
      <c r="G2289" s="8">
        <v>2.2799999999999998</v>
      </c>
      <c r="H2289" s="10">
        <v>80.5</v>
      </c>
      <c r="I2289" s="32">
        <v>15</v>
      </c>
      <c r="J2289" s="7">
        <v>0</v>
      </c>
      <c r="K2289" s="6" t="s">
        <v>3577</v>
      </c>
      <c r="L2289" s="9" t="e">
        <f>VLOOKUP(C2289,ThoiHoc_DuKien20180119!$B$6:$B$346,1,FALSE)</f>
        <v>#N/A</v>
      </c>
      <c r="M2289" s="24" t="e">
        <f>VLOOKUP(C2289,SV_CoDiemChuaDu!$B$7:$I$26,8,FALSE)</f>
        <v>#N/A</v>
      </c>
      <c r="N2289" s="6" t="e">
        <f>VLOOKUP(C2289,SoLanLamDATN!$A$2:$B$1192,2,FALSE)</f>
        <v>#N/A</v>
      </c>
      <c r="P2289" s="2">
        <f>VLOOKUP(C2289,[2]XetNhanDATN_20180120!$C$5:$J$2281,8,FALSE)</f>
        <v>0</v>
      </c>
    </row>
    <row r="2290" spans="1:16" x14ac:dyDescent="0.25">
      <c r="A2290" s="9">
        <v>2278</v>
      </c>
      <c r="B2290" s="9">
        <v>102</v>
      </c>
      <c r="C2290" s="7">
        <v>102150016</v>
      </c>
      <c r="D2290" s="7">
        <v>102150016</v>
      </c>
      <c r="E2290" s="6" t="s">
        <v>3424</v>
      </c>
      <c r="F2290" s="40" t="s">
        <v>3423</v>
      </c>
      <c r="G2290" s="8">
        <v>2.46</v>
      </c>
      <c r="H2290" s="10">
        <v>80.5</v>
      </c>
      <c r="I2290" s="32">
        <v>12</v>
      </c>
      <c r="J2290" s="7">
        <v>0</v>
      </c>
      <c r="K2290" s="6" t="s">
        <v>3578</v>
      </c>
      <c r="L2290" s="9" t="e">
        <f>VLOOKUP(C2290,ThoiHoc_DuKien20180119!$B$6:$B$346,1,FALSE)</f>
        <v>#N/A</v>
      </c>
      <c r="M2290" s="24" t="e">
        <f>VLOOKUP(C2290,SV_CoDiemChuaDu!$B$7:$I$26,8,FALSE)</f>
        <v>#N/A</v>
      </c>
      <c r="N2290" s="6" t="e">
        <f>VLOOKUP(C2290,SoLanLamDATN!$A$2:$B$1192,2,FALSE)</f>
        <v>#N/A</v>
      </c>
      <c r="P2290" s="2">
        <f>VLOOKUP(C2290,[2]XetNhanDATN_20180120!$C$5:$J$2281,8,FALSE)</f>
        <v>0</v>
      </c>
    </row>
    <row r="2291" spans="1:16" x14ac:dyDescent="0.25">
      <c r="A2291" s="9">
        <v>2279</v>
      </c>
      <c r="B2291" s="9">
        <v>102</v>
      </c>
      <c r="C2291" s="7">
        <v>102150017</v>
      </c>
      <c r="D2291" s="7">
        <v>102150017</v>
      </c>
      <c r="E2291" s="6" t="s">
        <v>3425</v>
      </c>
      <c r="F2291" s="40" t="s">
        <v>3423</v>
      </c>
      <c r="G2291" s="8">
        <v>2.48</v>
      </c>
      <c r="H2291" s="10">
        <v>80.5</v>
      </c>
      <c r="I2291" s="32">
        <v>12.5</v>
      </c>
      <c r="J2291" s="7">
        <v>0</v>
      </c>
      <c r="K2291" s="6" t="s">
        <v>3426</v>
      </c>
      <c r="L2291" s="9" t="e">
        <f>VLOOKUP(C2291,ThoiHoc_DuKien20180119!$B$6:$B$346,1,FALSE)</f>
        <v>#N/A</v>
      </c>
      <c r="M2291" s="24" t="e">
        <f>VLOOKUP(C2291,SV_CoDiemChuaDu!$B$7:$I$26,8,FALSE)</f>
        <v>#N/A</v>
      </c>
      <c r="N2291" s="6" t="e">
        <f>VLOOKUP(C2291,SoLanLamDATN!$A$2:$B$1192,2,FALSE)</f>
        <v>#N/A</v>
      </c>
      <c r="P2291" s="2">
        <f>VLOOKUP(C2291,[2]XetNhanDATN_20180120!$C$5:$J$2281,8,FALSE)</f>
        <v>0</v>
      </c>
    </row>
    <row r="2292" spans="1:16" x14ac:dyDescent="0.25">
      <c r="A2292" s="9">
        <v>2281</v>
      </c>
      <c r="B2292" s="9">
        <v>109</v>
      </c>
      <c r="C2292" s="7">
        <v>109150010</v>
      </c>
      <c r="D2292" s="7">
        <v>109150010</v>
      </c>
      <c r="E2292" s="6" t="s">
        <v>351</v>
      </c>
      <c r="F2292" s="40" t="s">
        <v>3430</v>
      </c>
      <c r="G2292" s="8">
        <v>2.5</v>
      </c>
      <c r="H2292" s="10">
        <v>69.5</v>
      </c>
      <c r="I2292" s="32">
        <v>12</v>
      </c>
      <c r="J2292" s="7">
        <v>0</v>
      </c>
      <c r="K2292" s="6" t="s">
        <v>3583</v>
      </c>
      <c r="L2292" s="9" t="e">
        <f>VLOOKUP(C2292,ThoiHoc_DuKien20180119!$B$6:$B$346,1,FALSE)</f>
        <v>#N/A</v>
      </c>
      <c r="M2292" s="24" t="e">
        <f>VLOOKUP(C2292,SV_CoDiemChuaDu!$B$7:$I$26,8,FALSE)</f>
        <v>#N/A</v>
      </c>
      <c r="N2292" s="6" t="e">
        <f>VLOOKUP(C2292,SoLanLamDATN!$A$2:$B$1192,2,FALSE)</f>
        <v>#N/A</v>
      </c>
      <c r="P2292" s="2">
        <f>VLOOKUP(C2292,[2]XetNhanDATN_20180120!$C$5:$J$2281,8,FALSE)</f>
        <v>0</v>
      </c>
    </row>
    <row r="2293" spans="1:16" x14ac:dyDescent="0.25">
      <c r="A2293" s="9">
        <v>2284</v>
      </c>
      <c r="B2293" s="9">
        <v>101</v>
      </c>
      <c r="C2293" s="7">
        <v>101090444</v>
      </c>
      <c r="D2293" s="7">
        <v>101232091131</v>
      </c>
      <c r="E2293" s="6" t="s">
        <v>1933</v>
      </c>
      <c r="F2293" s="40" t="s">
        <v>1934</v>
      </c>
      <c r="G2293" s="8">
        <v>2.06</v>
      </c>
      <c r="H2293" s="10">
        <v>171</v>
      </c>
      <c r="I2293" s="32">
        <v>3</v>
      </c>
      <c r="J2293" s="7">
        <v>0</v>
      </c>
      <c r="K2293" s="6" t="s">
        <v>1935</v>
      </c>
      <c r="L2293" s="9">
        <f>VLOOKUP(C2293,ThoiHoc_DuKien20180119!$B$6:$B$346,1,FALSE)</f>
        <v>101090444</v>
      </c>
      <c r="M2293" s="24" t="e">
        <f>VLOOKUP(C2293,SV_CoDiemChuaDu!$B$7:$I$26,8,FALSE)</f>
        <v>#N/A</v>
      </c>
      <c r="N2293" s="6" t="e">
        <f>VLOOKUP(C2293,SoLanLamDATN!$A$2:$B$1192,2,FALSE)</f>
        <v>#N/A</v>
      </c>
    </row>
    <row r="2294" spans="1:16" x14ac:dyDescent="0.25">
      <c r="A2294" s="9">
        <v>2285</v>
      </c>
      <c r="B2294" s="9">
        <v>107</v>
      </c>
      <c r="C2294" s="7">
        <v>107092135</v>
      </c>
      <c r="D2294" s="7">
        <v>107431091138</v>
      </c>
      <c r="E2294" s="6" t="s">
        <v>1169</v>
      </c>
      <c r="F2294" s="40" t="s">
        <v>1936</v>
      </c>
      <c r="G2294" s="8">
        <v>2.57</v>
      </c>
      <c r="H2294" s="10">
        <v>169</v>
      </c>
      <c r="I2294" s="32">
        <v>3.5</v>
      </c>
      <c r="J2294" s="7">
        <v>0</v>
      </c>
      <c r="K2294" s="6" t="s">
        <v>1937</v>
      </c>
      <c r="L2294" s="9">
        <f>VLOOKUP(C2294,ThoiHoc_DuKien20180119!$B$6:$B$346,1,FALSE)</f>
        <v>107092135</v>
      </c>
      <c r="M2294" s="24" t="e">
        <f>VLOOKUP(C2294,SV_CoDiemChuaDu!$B$7:$I$26,8,FALSE)</f>
        <v>#N/A</v>
      </c>
      <c r="N2294" s="6">
        <f>VLOOKUP(C2294,SoLanLamDATN!$A$2:$B$1192,2,FALSE)</f>
        <v>1</v>
      </c>
    </row>
    <row r="2295" spans="1:16" x14ac:dyDescent="0.25">
      <c r="A2295" s="9">
        <v>2286</v>
      </c>
      <c r="B2295" s="9">
        <v>105</v>
      </c>
      <c r="C2295" s="7">
        <v>105091495</v>
      </c>
      <c r="D2295" s="7">
        <v>105143091134</v>
      </c>
      <c r="E2295" s="6" t="s">
        <v>3</v>
      </c>
      <c r="F2295" s="40" t="s">
        <v>4</v>
      </c>
      <c r="G2295" s="8">
        <v>2.37</v>
      </c>
      <c r="H2295" s="10">
        <v>169.5</v>
      </c>
      <c r="I2295" s="32">
        <v>3</v>
      </c>
      <c r="J2295" s="7">
        <v>0</v>
      </c>
      <c r="K2295" s="6" t="s">
        <v>5</v>
      </c>
      <c r="L2295" s="9">
        <f>VLOOKUP(C2295,ThoiHoc_DuKien20180119!$B$6:$B$346,1,FALSE)</f>
        <v>105091495</v>
      </c>
      <c r="M2295" s="24" t="e">
        <f>VLOOKUP(C2295,SV_CoDiemChuaDu!$B$7:$I$26,8,FALSE)</f>
        <v>#N/A</v>
      </c>
      <c r="N2295" s="6">
        <f>VLOOKUP(C2295,SoLanLamDATN!$A$2:$B$1192,2,FALSE)</f>
        <v>4</v>
      </c>
    </row>
    <row r="2296" spans="1:16" x14ac:dyDescent="0.25">
      <c r="A2296" s="9">
        <v>2287</v>
      </c>
      <c r="B2296" s="9">
        <v>110</v>
      </c>
      <c r="C2296" s="7">
        <v>110093037</v>
      </c>
      <c r="D2296" s="7">
        <v>110231091130</v>
      </c>
      <c r="E2296" s="6" t="s">
        <v>1938</v>
      </c>
      <c r="F2296" s="40" t="s">
        <v>1939</v>
      </c>
      <c r="G2296" s="8">
        <v>2.11</v>
      </c>
      <c r="H2296" s="10">
        <v>169</v>
      </c>
      <c r="I2296" s="32">
        <v>17</v>
      </c>
      <c r="J2296" s="7">
        <v>0</v>
      </c>
      <c r="K2296" s="6" t="s">
        <v>1940</v>
      </c>
      <c r="L2296" s="9">
        <f>VLOOKUP(C2296,ThoiHoc_DuKien20180119!$B$6:$B$346,1,FALSE)</f>
        <v>110093037</v>
      </c>
      <c r="M2296" s="24" t="e">
        <f>VLOOKUP(C2296,SV_CoDiemChuaDu!$B$7:$I$26,8,FALSE)</f>
        <v>#N/A</v>
      </c>
      <c r="N2296" s="6" t="e">
        <f>VLOOKUP(C2296,SoLanLamDATN!$A$2:$B$1192,2,FALSE)</f>
        <v>#N/A</v>
      </c>
    </row>
    <row r="2297" spans="1:16" x14ac:dyDescent="0.25">
      <c r="A2297" s="9">
        <v>2288</v>
      </c>
      <c r="B2297" s="9">
        <v>107</v>
      </c>
      <c r="C2297" s="7">
        <v>107092060</v>
      </c>
      <c r="D2297" s="7">
        <v>107241091147</v>
      </c>
      <c r="E2297" s="6" t="s">
        <v>6</v>
      </c>
      <c r="F2297" s="40" t="s">
        <v>7</v>
      </c>
      <c r="G2297" s="8">
        <v>2.42</v>
      </c>
      <c r="H2297" s="10">
        <v>169</v>
      </c>
      <c r="I2297" s="32">
        <v>3</v>
      </c>
      <c r="J2297" s="7">
        <v>0</v>
      </c>
      <c r="K2297" s="6" t="s">
        <v>8</v>
      </c>
      <c r="L2297" s="9">
        <f>VLOOKUP(C2297,ThoiHoc_DuKien20180119!$B$6:$B$346,1,FALSE)</f>
        <v>107092060</v>
      </c>
      <c r="M2297" s="24" t="e">
        <f>VLOOKUP(C2297,SV_CoDiemChuaDu!$B$7:$I$26,8,FALSE)</f>
        <v>#N/A</v>
      </c>
      <c r="N2297" s="6">
        <f>VLOOKUP(C2297,SoLanLamDATN!$A$2:$B$1192,2,FALSE)</f>
        <v>3</v>
      </c>
    </row>
    <row r="2298" spans="1:16" x14ac:dyDescent="0.25">
      <c r="A2298" s="9">
        <v>2289</v>
      </c>
      <c r="B2298" s="9">
        <v>101</v>
      </c>
      <c r="C2298" s="7">
        <v>101100188</v>
      </c>
      <c r="D2298" s="7">
        <v>101162101120</v>
      </c>
      <c r="E2298" s="6" t="s">
        <v>9</v>
      </c>
      <c r="F2298" s="40" t="s">
        <v>10</v>
      </c>
      <c r="G2298" s="8">
        <v>1.9</v>
      </c>
      <c r="H2298" s="10">
        <v>171</v>
      </c>
      <c r="I2298" s="32">
        <v>4</v>
      </c>
      <c r="J2298" s="7">
        <v>0</v>
      </c>
      <c r="K2298" s="6" t="s">
        <v>11</v>
      </c>
      <c r="L2298" s="9">
        <f>VLOOKUP(C2298,ThoiHoc_DuKien20180119!$B$6:$B$346,1,FALSE)</f>
        <v>101100188</v>
      </c>
      <c r="M2298" s="24" t="e">
        <f>VLOOKUP(C2298,SV_CoDiemChuaDu!$B$7:$I$26,8,FALSE)</f>
        <v>#N/A</v>
      </c>
      <c r="N2298" s="6">
        <f>VLOOKUP(C2298,SoLanLamDATN!$A$2:$B$1192,2,FALSE)</f>
        <v>3</v>
      </c>
    </row>
    <row r="2299" spans="1:16" x14ac:dyDescent="0.25">
      <c r="A2299" s="9">
        <v>2290</v>
      </c>
      <c r="B2299" s="9">
        <v>103</v>
      </c>
      <c r="C2299" s="7">
        <v>103101139</v>
      </c>
      <c r="D2299" s="7">
        <v>103151101109</v>
      </c>
      <c r="E2299" s="6" t="s">
        <v>1946</v>
      </c>
      <c r="F2299" s="40" t="s">
        <v>1947</v>
      </c>
      <c r="G2299" s="8">
        <v>2.37</v>
      </c>
      <c r="H2299" s="10">
        <v>170</v>
      </c>
      <c r="I2299" s="32">
        <v>5</v>
      </c>
      <c r="J2299" s="7">
        <v>0</v>
      </c>
      <c r="K2299" s="6" t="s">
        <v>1948</v>
      </c>
      <c r="L2299" s="9">
        <f>VLOOKUP(C2299,ThoiHoc_DuKien20180119!$B$6:$B$346,1,FALSE)</f>
        <v>103101139</v>
      </c>
      <c r="M2299" s="24" t="e">
        <f>VLOOKUP(C2299,SV_CoDiemChuaDu!$B$7:$I$26,8,FALSE)</f>
        <v>#N/A</v>
      </c>
      <c r="N2299" s="6" t="e">
        <f>VLOOKUP(C2299,SoLanLamDATN!$A$2:$B$1192,2,FALSE)</f>
        <v>#N/A</v>
      </c>
    </row>
    <row r="2300" spans="1:16" x14ac:dyDescent="0.25">
      <c r="A2300" s="9">
        <v>2291</v>
      </c>
      <c r="B2300" s="9">
        <v>105</v>
      </c>
      <c r="C2300" s="7">
        <v>105101953</v>
      </c>
      <c r="D2300" s="7">
        <v>105163101160</v>
      </c>
      <c r="E2300" s="6" t="s">
        <v>1949</v>
      </c>
      <c r="F2300" s="40" t="s">
        <v>1950</v>
      </c>
      <c r="G2300" s="8">
        <v>2.62</v>
      </c>
      <c r="H2300" s="10">
        <v>170.5</v>
      </c>
      <c r="I2300" s="32">
        <v>3</v>
      </c>
      <c r="J2300" s="7">
        <v>0</v>
      </c>
      <c r="K2300" s="6" t="s">
        <v>1951</v>
      </c>
      <c r="L2300" s="9">
        <f>VLOOKUP(C2300,ThoiHoc_DuKien20180119!$B$6:$B$346,1,FALSE)</f>
        <v>105101953</v>
      </c>
      <c r="M2300" s="24" t="e">
        <f>VLOOKUP(C2300,SV_CoDiemChuaDu!$B$7:$I$26,8,FALSE)</f>
        <v>#N/A</v>
      </c>
      <c r="N2300" s="6">
        <f>VLOOKUP(C2300,SoLanLamDATN!$A$2:$B$1192,2,FALSE)</f>
        <v>1</v>
      </c>
    </row>
    <row r="2301" spans="1:16" x14ac:dyDescent="0.25">
      <c r="A2301" s="9">
        <v>2292</v>
      </c>
      <c r="B2301" s="9">
        <v>107</v>
      </c>
      <c r="C2301" s="7">
        <v>107102653</v>
      </c>
      <c r="D2301" s="7">
        <v>107751101102</v>
      </c>
      <c r="E2301" s="6" t="s">
        <v>1955</v>
      </c>
      <c r="F2301" s="40" t="s">
        <v>18</v>
      </c>
      <c r="G2301" s="8">
        <v>1.95</v>
      </c>
      <c r="H2301" s="10">
        <v>169</v>
      </c>
      <c r="I2301" s="32">
        <v>3</v>
      </c>
      <c r="J2301" s="7">
        <v>0</v>
      </c>
      <c r="K2301" s="6" t="s">
        <v>1945</v>
      </c>
      <c r="L2301" s="9">
        <f>VLOOKUP(C2301,ThoiHoc_DuKien20180119!$B$6:$B$346,1,FALSE)</f>
        <v>107102653</v>
      </c>
      <c r="M2301" s="24" t="e">
        <f>VLOOKUP(C2301,SV_CoDiemChuaDu!$B$7:$I$26,8,FALSE)</f>
        <v>#N/A</v>
      </c>
      <c r="N2301" s="6" t="e">
        <f>VLOOKUP(C2301,SoLanLamDATN!$A$2:$B$1192,2,FALSE)</f>
        <v>#N/A</v>
      </c>
    </row>
    <row r="2302" spans="1:16" x14ac:dyDescent="0.25">
      <c r="A2302" s="9">
        <v>2293</v>
      </c>
      <c r="B2302" s="9">
        <v>107</v>
      </c>
      <c r="C2302" s="7">
        <v>107102665</v>
      </c>
      <c r="D2302" s="7">
        <v>107751101114</v>
      </c>
      <c r="E2302" s="6" t="s">
        <v>17</v>
      </c>
      <c r="F2302" s="40" t="s">
        <v>18</v>
      </c>
      <c r="G2302" s="8">
        <v>2.25</v>
      </c>
      <c r="H2302" s="10">
        <v>169</v>
      </c>
      <c r="I2302" s="32">
        <v>2</v>
      </c>
      <c r="J2302" s="7">
        <v>0</v>
      </c>
      <c r="K2302" s="6" t="s">
        <v>19</v>
      </c>
      <c r="L2302" s="9">
        <f>VLOOKUP(C2302,ThoiHoc_DuKien20180119!$B$6:$B$346,1,FALSE)</f>
        <v>107102665</v>
      </c>
      <c r="M2302" s="24" t="e">
        <f>VLOOKUP(C2302,SV_CoDiemChuaDu!$B$7:$I$26,8,FALSE)</f>
        <v>#N/A</v>
      </c>
      <c r="N2302" s="6">
        <f>VLOOKUP(C2302,SoLanLamDATN!$A$2:$B$1192,2,FALSE)</f>
        <v>2</v>
      </c>
    </row>
    <row r="2303" spans="1:16" x14ac:dyDescent="0.25">
      <c r="A2303" s="9">
        <v>2294</v>
      </c>
      <c r="B2303" s="9">
        <v>110</v>
      </c>
      <c r="C2303" s="7">
        <v>110103479</v>
      </c>
      <c r="D2303" s="7">
        <v>110241101131</v>
      </c>
      <c r="E2303" s="6" t="s">
        <v>24</v>
      </c>
      <c r="F2303" s="40" t="s">
        <v>25</v>
      </c>
      <c r="G2303" s="8">
        <v>2.59</v>
      </c>
      <c r="H2303" s="10">
        <v>169</v>
      </c>
      <c r="I2303" s="32">
        <v>0</v>
      </c>
      <c r="J2303" s="7">
        <v>0</v>
      </c>
      <c r="K2303" s="6"/>
      <c r="L2303" s="9">
        <f>VLOOKUP(C2303,ThoiHoc_DuKien20180119!$B$6:$B$346,1,FALSE)</f>
        <v>110103479</v>
      </c>
      <c r="M2303" s="24" t="e">
        <f>VLOOKUP(C2303,SV_CoDiemChuaDu!$B$7:$I$26,8,FALSE)</f>
        <v>#N/A</v>
      </c>
      <c r="N2303" s="6">
        <f>VLOOKUP(C2303,SoLanLamDATN!$A$2:$B$1192,2,FALSE)</f>
        <v>4</v>
      </c>
    </row>
    <row r="2304" spans="1:16" x14ac:dyDescent="0.25">
      <c r="A2304" s="9">
        <v>2295</v>
      </c>
      <c r="B2304" s="9">
        <v>110</v>
      </c>
      <c r="C2304" s="7">
        <v>110103484</v>
      </c>
      <c r="D2304" s="7">
        <v>110241101136</v>
      </c>
      <c r="E2304" s="6" t="s">
        <v>26</v>
      </c>
      <c r="F2304" s="40" t="s">
        <v>25</v>
      </c>
      <c r="G2304" s="8">
        <v>2.38</v>
      </c>
      <c r="H2304" s="10">
        <v>169</v>
      </c>
      <c r="I2304" s="32">
        <v>0</v>
      </c>
      <c r="J2304" s="7">
        <v>0</v>
      </c>
      <c r="K2304" s="6"/>
      <c r="L2304" s="9">
        <f>VLOOKUP(C2304,ThoiHoc_DuKien20180119!$B$6:$B$346,1,FALSE)</f>
        <v>110103484</v>
      </c>
      <c r="M2304" s="24" t="e">
        <f>VLOOKUP(C2304,SV_CoDiemChuaDu!$B$7:$I$26,8,FALSE)</f>
        <v>#N/A</v>
      </c>
      <c r="N2304" s="6">
        <f>VLOOKUP(C2304,SoLanLamDATN!$A$2:$B$1192,2,FALSE)</f>
        <v>3</v>
      </c>
    </row>
    <row r="2305" spans="1:14" x14ac:dyDescent="0.25">
      <c r="A2305" s="9">
        <v>2296</v>
      </c>
      <c r="B2305" s="9">
        <v>104</v>
      </c>
      <c r="C2305" s="7">
        <v>104101536</v>
      </c>
      <c r="D2305" s="7">
        <v>104162101110</v>
      </c>
      <c r="E2305" s="6" t="s">
        <v>14</v>
      </c>
      <c r="F2305" s="40" t="s">
        <v>15</v>
      </c>
      <c r="G2305" s="8">
        <v>2.15</v>
      </c>
      <c r="H2305" s="10">
        <v>169</v>
      </c>
      <c r="I2305" s="32">
        <v>2</v>
      </c>
      <c r="J2305" s="7">
        <v>0</v>
      </c>
      <c r="K2305" s="6" t="s">
        <v>16</v>
      </c>
      <c r="L2305" s="9">
        <f>VLOOKUP(C2305,ThoiHoc_DuKien20180119!$B$6:$B$346,1,FALSE)</f>
        <v>104101536</v>
      </c>
      <c r="M2305" s="24" t="e">
        <f>VLOOKUP(C2305,SV_CoDiemChuaDu!$B$7:$I$26,8,FALSE)</f>
        <v>#N/A</v>
      </c>
      <c r="N2305" s="6">
        <f>VLOOKUP(C2305,SoLanLamDATN!$A$2:$B$1192,2,FALSE)</f>
        <v>4</v>
      </c>
    </row>
    <row r="2306" spans="1:14" x14ac:dyDescent="0.25">
      <c r="A2306" s="9">
        <v>2297</v>
      </c>
      <c r="B2306" s="9">
        <v>107</v>
      </c>
      <c r="C2306" s="7">
        <v>107102539</v>
      </c>
      <c r="D2306" s="7">
        <v>107261101140</v>
      </c>
      <c r="E2306" s="6" t="s">
        <v>1952</v>
      </c>
      <c r="F2306" s="40" t="s">
        <v>1953</v>
      </c>
      <c r="G2306" s="8">
        <v>2.56</v>
      </c>
      <c r="H2306" s="10">
        <v>169</v>
      </c>
      <c r="I2306" s="32">
        <v>2</v>
      </c>
      <c r="J2306" s="7">
        <v>0</v>
      </c>
      <c r="K2306" s="6" t="s">
        <v>1954</v>
      </c>
      <c r="L2306" s="9">
        <f>VLOOKUP(C2306,ThoiHoc_DuKien20180119!$B$6:$B$346,1,FALSE)</f>
        <v>107102539</v>
      </c>
      <c r="M2306" s="24" t="e">
        <f>VLOOKUP(C2306,SV_CoDiemChuaDu!$B$7:$I$26,8,FALSE)</f>
        <v>#N/A</v>
      </c>
      <c r="N2306" s="6">
        <f>VLOOKUP(C2306,SoLanLamDATN!$A$2:$B$1192,2,FALSE)</f>
        <v>1</v>
      </c>
    </row>
    <row r="2307" spans="1:14" x14ac:dyDescent="0.25">
      <c r="A2307" s="9">
        <v>2298</v>
      </c>
      <c r="B2307" s="9">
        <v>102</v>
      </c>
      <c r="C2307" s="7">
        <v>102100564</v>
      </c>
      <c r="D2307" s="7">
        <v>102152101101</v>
      </c>
      <c r="E2307" s="6" t="s">
        <v>12</v>
      </c>
      <c r="F2307" s="40" t="s">
        <v>13</v>
      </c>
      <c r="G2307" s="8">
        <v>2.15</v>
      </c>
      <c r="H2307" s="10">
        <v>169</v>
      </c>
      <c r="I2307" s="32">
        <v>0</v>
      </c>
      <c r="J2307" s="7">
        <v>0</v>
      </c>
      <c r="K2307" s="6"/>
      <c r="L2307" s="9">
        <f>VLOOKUP(C2307,ThoiHoc_DuKien20180119!$B$6:$B$346,1,FALSE)</f>
        <v>102100564</v>
      </c>
      <c r="M2307" s="24" t="e">
        <f>VLOOKUP(C2307,SV_CoDiemChuaDu!$B$7:$I$26,8,FALSE)</f>
        <v>#N/A</v>
      </c>
      <c r="N2307" s="6">
        <f>VLOOKUP(C2307,SoLanLamDATN!$A$2:$B$1192,2,FALSE)</f>
        <v>4</v>
      </c>
    </row>
    <row r="2308" spans="1:14" x14ac:dyDescent="0.25">
      <c r="A2308" s="9">
        <v>2299</v>
      </c>
      <c r="B2308" s="9">
        <v>102</v>
      </c>
      <c r="C2308" s="7">
        <v>102100693</v>
      </c>
      <c r="D2308" s="7">
        <v>102154101111</v>
      </c>
      <c r="E2308" s="6" t="s">
        <v>1941</v>
      </c>
      <c r="F2308" s="40" t="s">
        <v>1942</v>
      </c>
      <c r="G2308" s="8">
        <v>2.68</v>
      </c>
      <c r="H2308" s="10">
        <v>169</v>
      </c>
      <c r="I2308" s="32">
        <v>2</v>
      </c>
      <c r="J2308" s="7">
        <v>0</v>
      </c>
      <c r="K2308" s="6" t="s">
        <v>1943</v>
      </c>
      <c r="L2308" s="9">
        <f>VLOOKUP(C2308,ThoiHoc_DuKien20180119!$B$6:$B$346,1,FALSE)</f>
        <v>102100693</v>
      </c>
      <c r="M2308" s="24" t="e">
        <f>VLOOKUP(C2308,SV_CoDiemChuaDu!$B$7:$I$26,8,FALSE)</f>
        <v>#N/A</v>
      </c>
      <c r="N2308" s="6">
        <f>VLOOKUP(C2308,SoLanLamDATN!$A$2:$B$1192,2,FALSE)</f>
        <v>1</v>
      </c>
    </row>
    <row r="2309" spans="1:14" x14ac:dyDescent="0.25">
      <c r="A2309" s="9">
        <v>2300</v>
      </c>
      <c r="B2309" s="9">
        <v>102</v>
      </c>
      <c r="C2309" s="7">
        <v>102100726</v>
      </c>
      <c r="D2309" s="7">
        <v>102154101144</v>
      </c>
      <c r="E2309" s="6" t="s">
        <v>1944</v>
      </c>
      <c r="F2309" s="40" t="s">
        <v>1942</v>
      </c>
      <c r="G2309" s="8">
        <v>2.63</v>
      </c>
      <c r="H2309" s="10">
        <v>169</v>
      </c>
      <c r="I2309" s="32">
        <v>3</v>
      </c>
      <c r="J2309" s="7">
        <v>0</v>
      </c>
      <c r="K2309" s="6" t="s">
        <v>1945</v>
      </c>
      <c r="L2309" s="9">
        <f>VLOOKUP(C2309,ThoiHoc_DuKien20180119!$B$6:$B$346,1,FALSE)</f>
        <v>102100726</v>
      </c>
      <c r="M2309" s="24" t="e">
        <f>VLOOKUP(C2309,SV_CoDiemChuaDu!$B$7:$I$26,8,FALSE)</f>
        <v>#N/A</v>
      </c>
      <c r="N2309" s="6" t="e">
        <f>VLOOKUP(C2309,SoLanLamDATN!$A$2:$B$1192,2,FALSE)</f>
        <v>#N/A</v>
      </c>
    </row>
    <row r="2310" spans="1:14" x14ac:dyDescent="0.25">
      <c r="A2310" s="9">
        <v>2301</v>
      </c>
      <c r="B2310" s="9">
        <v>109</v>
      </c>
      <c r="C2310" s="7">
        <v>109102875</v>
      </c>
      <c r="D2310" s="7">
        <v>109161101144</v>
      </c>
      <c r="E2310" s="6" t="s">
        <v>1386</v>
      </c>
      <c r="F2310" s="40" t="s">
        <v>21</v>
      </c>
      <c r="G2310" s="8">
        <v>1.96</v>
      </c>
      <c r="H2310" s="10">
        <v>169</v>
      </c>
      <c r="I2310" s="32">
        <v>4</v>
      </c>
      <c r="J2310" s="7">
        <v>0</v>
      </c>
      <c r="K2310" s="6" t="s">
        <v>1956</v>
      </c>
      <c r="L2310" s="9">
        <f>VLOOKUP(C2310,ThoiHoc_DuKien20180119!$B$6:$B$346,1,FALSE)</f>
        <v>109102875</v>
      </c>
      <c r="M2310" s="24" t="e">
        <f>VLOOKUP(C2310,SV_CoDiemChuaDu!$B$7:$I$26,8,FALSE)</f>
        <v>#N/A</v>
      </c>
      <c r="N2310" s="6" t="e">
        <f>VLOOKUP(C2310,SoLanLamDATN!$A$2:$B$1192,2,FALSE)</f>
        <v>#N/A</v>
      </c>
    </row>
    <row r="2311" spans="1:14" x14ac:dyDescent="0.25">
      <c r="A2311" s="9">
        <v>2302</v>
      </c>
      <c r="B2311" s="9">
        <v>101</v>
      </c>
      <c r="C2311" s="7">
        <v>101110185</v>
      </c>
      <c r="D2311" s="7">
        <v>101110185</v>
      </c>
      <c r="E2311" s="6" t="s">
        <v>1961</v>
      </c>
      <c r="F2311" s="40" t="s">
        <v>30</v>
      </c>
      <c r="G2311" s="8">
        <v>1.88</v>
      </c>
      <c r="H2311" s="10">
        <v>171</v>
      </c>
      <c r="I2311" s="32">
        <v>19</v>
      </c>
      <c r="J2311" s="7">
        <v>0</v>
      </c>
      <c r="K2311" s="6" t="s">
        <v>1962</v>
      </c>
      <c r="L2311" s="9">
        <f>VLOOKUP(C2311,ThoiHoc_DuKien20180119!$B$6:$B$346,1,FALSE)</f>
        <v>101110185</v>
      </c>
      <c r="M2311" s="24" t="e">
        <f>VLOOKUP(C2311,SV_CoDiemChuaDu!$B$7:$I$26,8,FALSE)</f>
        <v>#N/A</v>
      </c>
      <c r="N2311" s="6" t="e">
        <f>VLOOKUP(C2311,SoLanLamDATN!$A$2:$B$1192,2,FALSE)</f>
        <v>#N/A</v>
      </c>
    </row>
    <row r="2312" spans="1:14" x14ac:dyDescent="0.25">
      <c r="A2312" s="9">
        <v>2303</v>
      </c>
      <c r="B2312" s="9">
        <v>101</v>
      </c>
      <c r="C2312" s="7">
        <v>101110191</v>
      </c>
      <c r="D2312" s="7">
        <v>101110191</v>
      </c>
      <c r="E2312" s="6" t="s">
        <v>1963</v>
      </c>
      <c r="F2312" s="40" t="s">
        <v>30</v>
      </c>
      <c r="G2312" s="8">
        <v>2.11</v>
      </c>
      <c r="H2312" s="10">
        <v>171</v>
      </c>
      <c r="I2312" s="32">
        <v>6</v>
      </c>
      <c r="J2312" s="7">
        <v>0</v>
      </c>
      <c r="K2312" s="6" t="s">
        <v>1964</v>
      </c>
      <c r="L2312" s="9">
        <f>VLOOKUP(C2312,ThoiHoc_DuKien20180119!$B$6:$B$346,1,FALSE)</f>
        <v>101110191</v>
      </c>
      <c r="M2312" s="24" t="e">
        <f>VLOOKUP(C2312,SV_CoDiemChuaDu!$B$7:$I$26,8,FALSE)</f>
        <v>#N/A</v>
      </c>
      <c r="N2312" s="6" t="e">
        <f>VLOOKUP(C2312,SoLanLamDATN!$A$2:$B$1192,2,FALSE)</f>
        <v>#N/A</v>
      </c>
    </row>
    <row r="2313" spans="1:14" x14ac:dyDescent="0.25">
      <c r="A2313" s="9">
        <v>2304</v>
      </c>
      <c r="B2313" s="9">
        <v>101</v>
      </c>
      <c r="C2313" s="7">
        <v>101110351</v>
      </c>
      <c r="D2313" s="7">
        <v>101110351</v>
      </c>
      <c r="E2313" s="6" t="s">
        <v>1970</v>
      </c>
      <c r="F2313" s="40" t="s">
        <v>1971</v>
      </c>
      <c r="G2313" s="8">
        <v>1.88</v>
      </c>
      <c r="H2313" s="10">
        <v>171</v>
      </c>
      <c r="I2313" s="32">
        <v>2</v>
      </c>
      <c r="J2313" s="7">
        <v>0</v>
      </c>
      <c r="K2313" s="6" t="s">
        <v>1972</v>
      </c>
      <c r="L2313" s="9">
        <f>VLOOKUP(C2313,ThoiHoc_DuKien20180119!$B$6:$B$346,1,FALSE)</f>
        <v>101110351</v>
      </c>
      <c r="M2313" s="24" t="e">
        <f>VLOOKUP(C2313,SV_CoDiemChuaDu!$B$7:$I$26,8,FALSE)</f>
        <v>#N/A</v>
      </c>
      <c r="N2313" s="6" t="e">
        <f>VLOOKUP(C2313,SoLanLamDATN!$A$2:$B$1192,2,FALSE)</f>
        <v>#N/A</v>
      </c>
    </row>
    <row r="2314" spans="1:14" x14ac:dyDescent="0.25">
      <c r="A2314" s="9">
        <v>2305</v>
      </c>
      <c r="B2314" s="9">
        <v>101</v>
      </c>
      <c r="C2314" s="7">
        <v>101110374</v>
      </c>
      <c r="D2314" s="7">
        <v>101110374</v>
      </c>
      <c r="E2314" s="6" t="s">
        <v>1973</v>
      </c>
      <c r="F2314" s="40" t="s">
        <v>1971</v>
      </c>
      <c r="G2314" s="8">
        <v>2.17</v>
      </c>
      <c r="H2314" s="10">
        <v>171</v>
      </c>
      <c r="I2314" s="32">
        <v>11</v>
      </c>
      <c r="J2314" s="7">
        <v>0</v>
      </c>
      <c r="K2314" s="6" t="s">
        <v>1974</v>
      </c>
      <c r="L2314" s="9">
        <f>VLOOKUP(C2314,ThoiHoc_DuKien20180119!$B$6:$B$346,1,FALSE)</f>
        <v>101110374</v>
      </c>
      <c r="M2314" s="24" t="e">
        <f>VLOOKUP(C2314,SV_CoDiemChuaDu!$B$7:$I$26,8,FALSE)</f>
        <v>#N/A</v>
      </c>
      <c r="N2314" s="6" t="e">
        <f>VLOOKUP(C2314,SoLanLamDATN!$A$2:$B$1192,2,FALSE)</f>
        <v>#N/A</v>
      </c>
    </row>
    <row r="2315" spans="1:14" x14ac:dyDescent="0.25">
      <c r="A2315" s="9">
        <v>2306</v>
      </c>
      <c r="B2315" s="9">
        <v>101</v>
      </c>
      <c r="C2315" s="7">
        <v>101110376</v>
      </c>
      <c r="D2315" s="7">
        <v>101110376</v>
      </c>
      <c r="E2315" s="6" t="s">
        <v>1975</v>
      </c>
      <c r="F2315" s="40" t="s">
        <v>1971</v>
      </c>
      <c r="G2315" s="8">
        <v>1.82</v>
      </c>
      <c r="H2315" s="10">
        <v>171</v>
      </c>
      <c r="I2315" s="32">
        <v>11</v>
      </c>
      <c r="J2315" s="7">
        <v>0</v>
      </c>
      <c r="K2315" s="6" t="s">
        <v>1976</v>
      </c>
      <c r="L2315" s="9">
        <f>VLOOKUP(C2315,ThoiHoc_DuKien20180119!$B$6:$B$346,1,FALSE)</f>
        <v>101110376</v>
      </c>
      <c r="M2315" s="24" t="e">
        <f>VLOOKUP(C2315,SV_CoDiemChuaDu!$B$7:$I$26,8,FALSE)</f>
        <v>#N/A</v>
      </c>
      <c r="N2315" s="6" t="e">
        <f>VLOOKUP(C2315,SoLanLamDATN!$A$2:$B$1192,2,FALSE)</f>
        <v>#N/A</v>
      </c>
    </row>
    <row r="2316" spans="1:14" x14ac:dyDescent="0.25">
      <c r="A2316" s="9">
        <v>2307</v>
      </c>
      <c r="B2316" s="9">
        <v>105</v>
      </c>
      <c r="C2316" s="7">
        <v>105110149</v>
      </c>
      <c r="D2316" s="7">
        <v>105110149</v>
      </c>
      <c r="E2316" s="6" t="s">
        <v>57</v>
      </c>
      <c r="F2316" s="40" t="s">
        <v>58</v>
      </c>
      <c r="G2316" s="8">
        <v>3.19</v>
      </c>
      <c r="H2316" s="10">
        <v>169.5</v>
      </c>
      <c r="I2316" s="32">
        <v>0</v>
      </c>
      <c r="J2316" s="7">
        <v>0</v>
      </c>
      <c r="K2316" s="6"/>
      <c r="L2316" s="9">
        <f>VLOOKUP(C2316,ThoiHoc_DuKien20180119!$B$6:$B$346,1,FALSE)</f>
        <v>105110149</v>
      </c>
      <c r="M2316" s="24" t="e">
        <f>VLOOKUP(C2316,SV_CoDiemChuaDu!$B$7:$I$26,8,FALSE)</f>
        <v>#N/A</v>
      </c>
      <c r="N2316" s="6">
        <f>VLOOKUP(C2316,SoLanLamDATN!$A$2:$B$1192,2,FALSE)</f>
        <v>1</v>
      </c>
    </row>
    <row r="2317" spans="1:14" x14ac:dyDescent="0.25">
      <c r="A2317" s="9">
        <v>2308</v>
      </c>
      <c r="B2317" s="9">
        <v>105</v>
      </c>
      <c r="C2317" s="7">
        <v>105110211</v>
      </c>
      <c r="D2317" s="7">
        <v>105110211</v>
      </c>
      <c r="E2317" s="6" t="s">
        <v>59</v>
      </c>
      <c r="F2317" s="40" t="s">
        <v>60</v>
      </c>
      <c r="G2317" s="8">
        <v>2.46</v>
      </c>
      <c r="H2317" s="10">
        <v>169.5</v>
      </c>
      <c r="I2317" s="32">
        <v>0</v>
      </c>
      <c r="J2317" s="7">
        <v>0</v>
      </c>
      <c r="K2317" s="6"/>
      <c r="L2317" s="9">
        <f>VLOOKUP(C2317,ThoiHoc_DuKien20180119!$B$6:$B$346,1,FALSE)</f>
        <v>105110211</v>
      </c>
      <c r="M2317" s="24" t="e">
        <f>VLOOKUP(C2317,SV_CoDiemChuaDu!$B$7:$I$26,8,FALSE)</f>
        <v>#N/A</v>
      </c>
      <c r="N2317" s="6">
        <f>VLOOKUP(C2317,SoLanLamDATN!$A$2:$B$1192,2,FALSE)</f>
        <v>3</v>
      </c>
    </row>
    <row r="2318" spans="1:14" x14ac:dyDescent="0.25">
      <c r="A2318" s="9">
        <v>2309</v>
      </c>
      <c r="B2318" s="9">
        <v>105</v>
      </c>
      <c r="C2318" s="7">
        <v>105110214</v>
      </c>
      <c r="D2318" s="7">
        <v>105110214</v>
      </c>
      <c r="E2318" s="6" t="s">
        <v>1992</v>
      </c>
      <c r="F2318" s="40" t="s">
        <v>60</v>
      </c>
      <c r="G2318" s="8">
        <v>2.4300000000000002</v>
      </c>
      <c r="H2318" s="10">
        <v>169.5</v>
      </c>
      <c r="I2318" s="32">
        <v>4.5</v>
      </c>
      <c r="J2318" s="7">
        <v>0</v>
      </c>
      <c r="K2318" s="6" t="s">
        <v>1993</v>
      </c>
      <c r="L2318" s="9">
        <f>VLOOKUP(C2318,ThoiHoc_DuKien20180119!$B$6:$B$346,1,FALSE)</f>
        <v>105110214</v>
      </c>
      <c r="M2318" s="24" t="e">
        <f>VLOOKUP(C2318,SV_CoDiemChuaDu!$B$7:$I$26,8,FALSE)</f>
        <v>#N/A</v>
      </c>
      <c r="N2318" s="6" t="e">
        <f>VLOOKUP(C2318,SoLanLamDATN!$A$2:$B$1192,2,FALSE)</f>
        <v>#N/A</v>
      </c>
    </row>
    <row r="2319" spans="1:14" x14ac:dyDescent="0.25">
      <c r="A2319" s="9">
        <v>2310</v>
      </c>
      <c r="B2319" s="9">
        <v>105</v>
      </c>
      <c r="C2319" s="7">
        <v>105110227</v>
      </c>
      <c r="D2319" s="7">
        <v>105110227</v>
      </c>
      <c r="E2319" s="6" t="s">
        <v>61</v>
      </c>
      <c r="F2319" s="40" t="s">
        <v>60</v>
      </c>
      <c r="G2319" s="8">
        <v>2.4</v>
      </c>
      <c r="H2319" s="10">
        <v>169.5</v>
      </c>
      <c r="I2319" s="32">
        <v>0</v>
      </c>
      <c r="J2319" s="7">
        <v>0</v>
      </c>
      <c r="K2319" s="6"/>
      <c r="L2319" s="9">
        <f>VLOOKUP(C2319,ThoiHoc_DuKien20180119!$B$6:$B$346,1,FALSE)</f>
        <v>105110227</v>
      </c>
      <c r="M2319" s="24" t="e">
        <f>VLOOKUP(C2319,SV_CoDiemChuaDu!$B$7:$I$26,8,FALSE)</f>
        <v>#N/A</v>
      </c>
      <c r="N2319" s="6">
        <f>VLOOKUP(C2319,SoLanLamDATN!$A$2:$B$1192,2,FALSE)</f>
        <v>4</v>
      </c>
    </row>
    <row r="2320" spans="1:14" x14ac:dyDescent="0.25">
      <c r="A2320" s="9">
        <v>2311</v>
      </c>
      <c r="B2320" s="9">
        <v>105</v>
      </c>
      <c r="C2320" s="7">
        <v>105110254</v>
      </c>
      <c r="D2320" s="7">
        <v>105110254</v>
      </c>
      <c r="E2320" s="6" t="s">
        <v>1994</v>
      </c>
      <c r="F2320" s="40" t="s">
        <v>60</v>
      </c>
      <c r="G2320" s="8">
        <v>2.31</v>
      </c>
      <c r="H2320" s="10">
        <v>166.5</v>
      </c>
      <c r="I2320" s="32">
        <v>6</v>
      </c>
      <c r="J2320" s="7">
        <v>0</v>
      </c>
      <c r="K2320" s="6" t="s">
        <v>1995</v>
      </c>
      <c r="L2320" s="9">
        <f>VLOOKUP(C2320,ThoiHoc_DuKien20180119!$B$6:$B$346,1,FALSE)</f>
        <v>105110254</v>
      </c>
      <c r="M2320" s="24" t="e">
        <f>VLOOKUP(C2320,SV_CoDiemChuaDu!$B$7:$I$26,8,FALSE)</f>
        <v>#N/A</v>
      </c>
      <c r="N2320" s="6" t="e">
        <f>VLOOKUP(C2320,SoLanLamDATN!$A$2:$B$1192,2,FALSE)</f>
        <v>#N/A</v>
      </c>
    </row>
    <row r="2321" spans="1:14" x14ac:dyDescent="0.25">
      <c r="A2321" s="9">
        <v>2312</v>
      </c>
      <c r="B2321" s="9">
        <v>105</v>
      </c>
      <c r="C2321" s="7">
        <v>105110410</v>
      </c>
      <c r="D2321" s="7">
        <v>105110410</v>
      </c>
      <c r="E2321" s="6" t="s">
        <v>66</v>
      </c>
      <c r="F2321" s="40" t="s">
        <v>67</v>
      </c>
      <c r="G2321" s="8">
        <v>2.2999999999999998</v>
      </c>
      <c r="H2321" s="10">
        <v>173.5</v>
      </c>
      <c r="I2321" s="32">
        <v>3</v>
      </c>
      <c r="J2321" s="7">
        <v>0</v>
      </c>
      <c r="K2321" s="6" t="s">
        <v>68</v>
      </c>
      <c r="L2321" s="9">
        <f>VLOOKUP(C2321,ThoiHoc_DuKien20180119!$B$6:$B$346,1,FALSE)</f>
        <v>105110410</v>
      </c>
      <c r="M2321" s="24" t="e">
        <f>VLOOKUP(C2321,SV_CoDiemChuaDu!$B$7:$I$26,8,FALSE)</f>
        <v>#N/A</v>
      </c>
      <c r="N2321" s="6">
        <f>VLOOKUP(C2321,SoLanLamDATN!$A$2:$B$1192,2,FALSE)</f>
        <v>2</v>
      </c>
    </row>
    <row r="2322" spans="1:14" x14ac:dyDescent="0.25">
      <c r="A2322" s="9">
        <v>2313</v>
      </c>
      <c r="B2322" s="9">
        <v>105</v>
      </c>
      <c r="C2322" s="7">
        <v>105110301</v>
      </c>
      <c r="D2322" s="7">
        <v>105110301</v>
      </c>
      <c r="E2322" s="6" t="s">
        <v>1996</v>
      </c>
      <c r="F2322" s="40" t="s">
        <v>63</v>
      </c>
      <c r="G2322" s="8">
        <v>2.39</v>
      </c>
      <c r="H2322" s="10">
        <v>169.5</v>
      </c>
      <c r="I2322" s="32">
        <v>3</v>
      </c>
      <c r="J2322" s="7">
        <v>0</v>
      </c>
      <c r="K2322" s="6" t="s">
        <v>1997</v>
      </c>
      <c r="L2322" s="9">
        <f>VLOOKUP(C2322,ThoiHoc_DuKien20180119!$B$6:$B$346,1,FALSE)</f>
        <v>105110301</v>
      </c>
      <c r="M2322" s="24" t="e">
        <f>VLOOKUP(C2322,SV_CoDiemChuaDu!$B$7:$I$26,8,FALSE)</f>
        <v>#N/A</v>
      </c>
      <c r="N2322" s="6" t="e">
        <f>VLOOKUP(C2322,SoLanLamDATN!$A$2:$B$1192,2,FALSE)</f>
        <v>#N/A</v>
      </c>
    </row>
    <row r="2323" spans="1:14" x14ac:dyDescent="0.25">
      <c r="A2323" s="9">
        <v>2314</v>
      </c>
      <c r="B2323" s="9">
        <v>105</v>
      </c>
      <c r="C2323" s="7">
        <v>105110321</v>
      </c>
      <c r="D2323" s="7">
        <v>105110321</v>
      </c>
      <c r="E2323" s="6" t="s">
        <v>62</v>
      </c>
      <c r="F2323" s="40" t="s">
        <v>63</v>
      </c>
      <c r="G2323" s="8">
        <v>2.2000000000000002</v>
      </c>
      <c r="H2323" s="10">
        <v>169.5</v>
      </c>
      <c r="I2323" s="32">
        <v>4</v>
      </c>
      <c r="J2323" s="7">
        <v>0</v>
      </c>
      <c r="K2323" s="6" t="s">
        <v>64</v>
      </c>
      <c r="L2323" s="9">
        <f>VLOOKUP(C2323,ThoiHoc_DuKien20180119!$B$6:$B$346,1,FALSE)</f>
        <v>105110321</v>
      </c>
      <c r="M2323" s="24" t="e">
        <f>VLOOKUP(C2323,SV_CoDiemChuaDu!$B$7:$I$26,8,FALSE)</f>
        <v>#N/A</v>
      </c>
      <c r="N2323" s="6">
        <f>VLOOKUP(C2323,SoLanLamDATN!$A$2:$B$1192,2,FALSE)</f>
        <v>1</v>
      </c>
    </row>
    <row r="2324" spans="1:14" x14ac:dyDescent="0.25">
      <c r="A2324" s="9">
        <v>2315</v>
      </c>
      <c r="B2324" s="9">
        <v>105</v>
      </c>
      <c r="C2324" s="7">
        <v>105110330</v>
      </c>
      <c r="D2324" s="7">
        <v>105110330</v>
      </c>
      <c r="E2324" s="6" t="s">
        <v>65</v>
      </c>
      <c r="F2324" s="40" t="s">
        <v>63</v>
      </c>
      <c r="G2324" s="8">
        <v>2.41</v>
      </c>
      <c r="H2324" s="10">
        <v>169.5</v>
      </c>
      <c r="I2324" s="32">
        <v>0</v>
      </c>
      <c r="J2324" s="7">
        <v>0</v>
      </c>
      <c r="K2324" s="6"/>
      <c r="L2324" s="9">
        <f>VLOOKUP(C2324,ThoiHoc_DuKien20180119!$B$6:$B$346,1,FALSE)</f>
        <v>105110330</v>
      </c>
      <c r="M2324" s="24" t="e">
        <f>VLOOKUP(C2324,SV_CoDiemChuaDu!$B$7:$I$26,8,FALSE)</f>
        <v>#N/A</v>
      </c>
      <c r="N2324" s="6">
        <f>VLOOKUP(C2324,SoLanLamDATN!$A$2:$B$1192,2,FALSE)</f>
        <v>4</v>
      </c>
    </row>
    <row r="2325" spans="1:14" x14ac:dyDescent="0.25">
      <c r="A2325" s="9">
        <v>2316</v>
      </c>
      <c r="B2325" s="9">
        <v>106</v>
      </c>
      <c r="C2325" s="7">
        <v>106110279</v>
      </c>
      <c r="D2325" s="7">
        <v>106110279</v>
      </c>
      <c r="E2325" s="6" t="s">
        <v>2000</v>
      </c>
      <c r="F2325" s="40" t="s">
        <v>72</v>
      </c>
      <c r="G2325" s="8">
        <v>1.81</v>
      </c>
      <c r="H2325" s="10">
        <v>169</v>
      </c>
      <c r="I2325" s="32">
        <v>0</v>
      </c>
      <c r="J2325" s="7">
        <v>0</v>
      </c>
      <c r="K2325" s="6" t="s">
        <v>1960</v>
      </c>
      <c r="L2325" s="9">
        <f>VLOOKUP(C2325,ThoiHoc_DuKien20180119!$B$6:$B$346,1,FALSE)</f>
        <v>106110279</v>
      </c>
      <c r="M2325" s="24" t="e">
        <f>VLOOKUP(C2325,SV_CoDiemChuaDu!$B$7:$I$26,8,FALSE)</f>
        <v>#N/A</v>
      </c>
      <c r="N2325" s="6" t="e">
        <f>VLOOKUP(C2325,SoLanLamDATN!$A$2:$B$1192,2,FALSE)</f>
        <v>#N/A</v>
      </c>
    </row>
    <row r="2326" spans="1:14" x14ac:dyDescent="0.25">
      <c r="A2326" s="9">
        <v>2317</v>
      </c>
      <c r="B2326" s="9">
        <v>110</v>
      </c>
      <c r="C2326" s="7">
        <v>110110095</v>
      </c>
      <c r="D2326" s="7">
        <v>110110095</v>
      </c>
      <c r="E2326" s="6" t="s">
        <v>2027</v>
      </c>
      <c r="F2326" s="40" t="s">
        <v>83</v>
      </c>
      <c r="G2326" s="8">
        <v>2.33</v>
      </c>
      <c r="H2326" s="10">
        <v>169</v>
      </c>
      <c r="I2326" s="32">
        <v>7</v>
      </c>
      <c r="J2326" s="7">
        <v>0</v>
      </c>
      <c r="K2326" s="6" t="s">
        <v>2028</v>
      </c>
      <c r="L2326" s="9">
        <f>VLOOKUP(C2326,ThoiHoc_DuKien20180119!$B$6:$B$346,1,FALSE)</f>
        <v>110110095</v>
      </c>
      <c r="M2326" s="24" t="e">
        <f>VLOOKUP(C2326,SV_CoDiemChuaDu!$B$7:$I$26,8,FALSE)</f>
        <v>#N/A</v>
      </c>
      <c r="N2326" s="6" t="e">
        <f>VLOOKUP(C2326,SoLanLamDATN!$A$2:$B$1192,2,FALSE)</f>
        <v>#N/A</v>
      </c>
    </row>
    <row r="2327" spans="1:14" x14ac:dyDescent="0.25">
      <c r="A2327" s="9">
        <v>2318</v>
      </c>
      <c r="B2327" s="9">
        <v>110</v>
      </c>
      <c r="C2327" s="7">
        <v>110110130</v>
      </c>
      <c r="D2327" s="7">
        <v>110110130</v>
      </c>
      <c r="E2327" s="6" t="s">
        <v>82</v>
      </c>
      <c r="F2327" s="40" t="s">
        <v>83</v>
      </c>
      <c r="G2327" s="8">
        <v>2.57</v>
      </c>
      <c r="H2327" s="10">
        <v>169</v>
      </c>
      <c r="I2327" s="32">
        <v>2</v>
      </c>
      <c r="J2327" s="7">
        <v>0</v>
      </c>
      <c r="K2327" s="6" t="s">
        <v>84</v>
      </c>
      <c r="L2327" s="9">
        <f>VLOOKUP(C2327,ThoiHoc_DuKien20180119!$B$6:$B$346,1,FALSE)</f>
        <v>110110130</v>
      </c>
      <c r="M2327" s="24" t="e">
        <f>VLOOKUP(C2327,SV_CoDiemChuaDu!$B$7:$I$26,8,FALSE)</f>
        <v>#N/A</v>
      </c>
      <c r="N2327" s="6">
        <f>VLOOKUP(C2327,SoLanLamDATN!$A$2:$B$1192,2,FALSE)</f>
        <v>4</v>
      </c>
    </row>
    <row r="2328" spans="1:14" x14ac:dyDescent="0.25">
      <c r="A2328" s="9">
        <v>2319</v>
      </c>
      <c r="B2328" s="9">
        <v>110</v>
      </c>
      <c r="C2328" s="7">
        <v>110110143</v>
      </c>
      <c r="D2328" s="7">
        <v>110110143</v>
      </c>
      <c r="E2328" s="6" t="s">
        <v>85</v>
      </c>
      <c r="F2328" s="40" t="s">
        <v>83</v>
      </c>
      <c r="G2328" s="8">
        <v>2.2400000000000002</v>
      </c>
      <c r="H2328" s="10">
        <v>169</v>
      </c>
      <c r="I2328" s="32">
        <v>0</v>
      </c>
      <c r="J2328" s="7">
        <v>0</v>
      </c>
      <c r="K2328" s="6"/>
      <c r="L2328" s="9">
        <f>VLOOKUP(C2328,ThoiHoc_DuKien20180119!$B$6:$B$346,1,FALSE)</f>
        <v>110110143</v>
      </c>
      <c r="M2328" s="24" t="e">
        <f>VLOOKUP(C2328,SV_CoDiemChuaDu!$B$7:$I$26,8,FALSE)</f>
        <v>#N/A</v>
      </c>
      <c r="N2328" s="6">
        <f>VLOOKUP(C2328,SoLanLamDATN!$A$2:$B$1192,2,FALSE)</f>
        <v>3</v>
      </c>
    </row>
    <row r="2329" spans="1:14" x14ac:dyDescent="0.25">
      <c r="A2329" s="9">
        <v>2320</v>
      </c>
      <c r="B2329" s="9">
        <v>110</v>
      </c>
      <c r="C2329" s="7">
        <v>110110168</v>
      </c>
      <c r="D2329" s="7">
        <v>110110168</v>
      </c>
      <c r="E2329" s="6" t="s">
        <v>2031</v>
      </c>
      <c r="F2329" s="40" t="s">
        <v>83</v>
      </c>
      <c r="G2329" s="8">
        <v>2.48</v>
      </c>
      <c r="H2329" s="10">
        <v>169</v>
      </c>
      <c r="I2329" s="32">
        <v>5</v>
      </c>
      <c r="J2329" s="7">
        <v>0</v>
      </c>
      <c r="K2329" s="6" t="s">
        <v>2032</v>
      </c>
      <c r="L2329" s="9">
        <f>VLOOKUP(C2329,ThoiHoc_DuKien20180119!$B$6:$B$346,1,FALSE)</f>
        <v>110110168</v>
      </c>
      <c r="M2329" s="24" t="e">
        <f>VLOOKUP(C2329,SV_CoDiemChuaDu!$B$7:$I$26,8,FALSE)</f>
        <v>#N/A</v>
      </c>
      <c r="N2329" s="6">
        <f>VLOOKUP(C2329,SoLanLamDATN!$A$2:$B$1192,2,FALSE)</f>
        <v>1</v>
      </c>
    </row>
    <row r="2330" spans="1:14" x14ac:dyDescent="0.25">
      <c r="A2330" s="9">
        <v>2321</v>
      </c>
      <c r="B2330" s="9">
        <v>118</v>
      </c>
      <c r="C2330" s="7">
        <v>118110187</v>
      </c>
      <c r="D2330" s="7">
        <v>118110187</v>
      </c>
      <c r="E2330" s="6" t="s">
        <v>106</v>
      </c>
      <c r="F2330" s="40" t="s">
        <v>107</v>
      </c>
      <c r="G2330" s="8">
        <v>1.98</v>
      </c>
      <c r="H2330" s="10">
        <v>161</v>
      </c>
      <c r="I2330" s="32">
        <v>4</v>
      </c>
      <c r="J2330" s="7">
        <v>0</v>
      </c>
      <c r="K2330" s="6" t="s">
        <v>108</v>
      </c>
      <c r="L2330" s="9">
        <f>VLOOKUP(C2330,ThoiHoc_DuKien20180119!$B$6:$B$346,1,FALSE)</f>
        <v>118110187</v>
      </c>
      <c r="M2330" s="24" t="e">
        <f>VLOOKUP(C2330,SV_CoDiemChuaDu!$B$7:$I$26,8,FALSE)</f>
        <v>#N/A</v>
      </c>
      <c r="N2330" s="6">
        <f>VLOOKUP(C2330,SoLanLamDATN!$A$2:$B$1192,2,FALSE)</f>
        <v>2</v>
      </c>
    </row>
    <row r="2331" spans="1:14" x14ac:dyDescent="0.25">
      <c r="A2331" s="9">
        <v>2322</v>
      </c>
      <c r="B2331" s="9">
        <v>102</v>
      </c>
      <c r="C2331" s="7">
        <v>102110142</v>
      </c>
      <c r="D2331" s="7">
        <v>102110142</v>
      </c>
      <c r="E2331" s="6" t="s">
        <v>1981</v>
      </c>
      <c r="F2331" s="40" t="s">
        <v>36</v>
      </c>
      <c r="G2331" s="8">
        <v>2.0299999999999998</v>
      </c>
      <c r="H2331" s="10">
        <v>169</v>
      </c>
      <c r="I2331" s="32">
        <v>12</v>
      </c>
      <c r="J2331" s="7">
        <v>0</v>
      </c>
      <c r="K2331" s="6" t="s">
        <v>1982</v>
      </c>
      <c r="L2331" s="9">
        <f>VLOOKUP(C2331,ThoiHoc_DuKien20180119!$B$6:$B$346,1,FALSE)</f>
        <v>102110142</v>
      </c>
      <c r="M2331" s="24" t="e">
        <f>VLOOKUP(C2331,SV_CoDiemChuaDu!$B$7:$I$26,8,FALSE)</f>
        <v>#N/A</v>
      </c>
      <c r="N2331" s="6" t="e">
        <f>VLOOKUP(C2331,SoLanLamDATN!$A$2:$B$1192,2,FALSE)</f>
        <v>#N/A</v>
      </c>
    </row>
    <row r="2332" spans="1:14" x14ac:dyDescent="0.25">
      <c r="A2332" s="9">
        <v>2323</v>
      </c>
      <c r="B2332" s="9">
        <v>102</v>
      </c>
      <c r="C2332" s="7">
        <v>102110162</v>
      </c>
      <c r="D2332" s="7">
        <v>102110162</v>
      </c>
      <c r="E2332" s="6" t="s">
        <v>1983</v>
      </c>
      <c r="F2332" s="40" t="s">
        <v>36</v>
      </c>
      <c r="G2332" s="8">
        <v>2.27</v>
      </c>
      <c r="H2332" s="10">
        <v>169</v>
      </c>
      <c r="I2332" s="32">
        <v>6</v>
      </c>
      <c r="J2332" s="7">
        <v>0</v>
      </c>
      <c r="K2332" s="6" t="s">
        <v>1984</v>
      </c>
      <c r="L2332" s="9">
        <f>VLOOKUP(C2332,ThoiHoc_DuKien20180119!$B$6:$B$346,1,FALSE)</f>
        <v>102110162</v>
      </c>
      <c r="M2332" s="24" t="e">
        <f>VLOOKUP(C2332,SV_CoDiemChuaDu!$B$7:$I$26,8,FALSE)</f>
        <v>#N/A</v>
      </c>
      <c r="N2332" s="6" t="e">
        <f>VLOOKUP(C2332,SoLanLamDATN!$A$2:$B$1192,2,FALSE)</f>
        <v>#N/A</v>
      </c>
    </row>
    <row r="2333" spans="1:14" x14ac:dyDescent="0.25">
      <c r="A2333" s="9">
        <v>2324</v>
      </c>
      <c r="B2333" s="9">
        <v>102</v>
      </c>
      <c r="C2333" s="7">
        <v>102110164</v>
      </c>
      <c r="D2333" s="7">
        <v>102110164</v>
      </c>
      <c r="E2333" s="6" t="s">
        <v>1985</v>
      </c>
      <c r="F2333" s="40" t="s">
        <v>36</v>
      </c>
      <c r="G2333" s="8">
        <v>2.12</v>
      </c>
      <c r="H2333" s="10">
        <v>169</v>
      </c>
      <c r="I2333" s="32">
        <v>20</v>
      </c>
      <c r="J2333" s="7">
        <v>0</v>
      </c>
      <c r="K2333" s="6" t="s">
        <v>1986</v>
      </c>
      <c r="L2333" s="9">
        <f>VLOOKUP(C2333,ThoiHoc_DuKien20180119!$B$6:$B$346,1,FALSE)</f>
        <v>102110164</v>
      </c>
      <c r="M2333" s="24" t="e">
        <f>VLOOKUP(C2333,SV_CoDiemChuaDu!$B$7:$I$26,8,FALSE)</f>
        <v>#N/A</v>
      </c>
      <c r="N2333" s="6" t="e">
        <f>VLOOKUP(C2333,SoLanLamDATN!$A$2:$B$1192,2,FALSE)</f>
        <v>#N/A</v>
      </c>
    </row>
    <row r="2334" spans="1:14" x14ac:dyDescent="0.25">
      <c r="A2334" s="9">
        <v>2325</v>
      </c>
      <c r="B2334" s="9">
        <v>102</v>
      </c>
      <c r="C2334" s="7">
        <v>102110204</v>
      </c>
      <c r="D2334" s="7">
        <v>102110204</v>
      </c>
      <c r="E2334" s="6" t="s">
        <v>454</v>
      </c>
      <c r="F2334" s="40" t="s">
        <v>40</v>
      </c>
      <c r="G2334" s="8">
        <v>2.42</v>
      </c>
      <c r="H2334" s="10">
        <v>169</v>
      </c>
      <c r="I2334" s="32">
        <v>5</v>
      </c>
      <c r="J2334" s="7">
        <v>0</v>
      </c>
      <c r="K2334" s="6" t="s">
        <v>1987</v>
      </c>
      <c r="L2334" s="9">
        <f>VLOOKUP(C2334,ThoiHoc_DuKien20180119!$B$6:$B$346,1,FALSE)</f>
        <v>102110204</v>
      </c>
      <c r="M2334" s="24" t="e">
        <f>VLOOKUP(C2334,SV_CoDiemChuaDu!$B$7:$I$26,8,FALSE)</f>
        <v>#N/A</v>
      </c>
      <c r="N2334" s="6" t="e">
        <f>VLOOKUP(C2334,SoLanLamDATN!$A$2:$B$1192,2,FALSE)</f>
        <v>#N/A</v>
      </c>
    </row>
    <row r="2335" spans="1:14" x14ac:dyDescent="0.25">
      <c r="A2335" s="9">
        <v>2326</v>
      </c>
      <c r="B2335" s="9">
        <v>102</v>
      </c>
      <c r="C2335" s="7">
        <v>102110258</v>
      </c>
      <c r="D2335" s="7">
        <v>102110258</v>
      </c>
      <c r="E2335" s="6" t="s">
        <v>41</v>
      </c>
      <c r="F2335" s="40" t="s">
        <v>42</v>
      </c>
      <c r="G2335" s="8">
        <v>2.11</v>
      </c>
      <c r="H2335" s="10">
        <v>166</v>
      </c>
      <c r="I2335" s="32">
        <v>2</v>
      </c>
      <c r="J2335" s="7">
        <v>0</v>
      </c>
      <c r="K2335" s="6" t="s">
        <v>43</v>
      </c>
      <c r="L2335" s="9">
        <f>VLOOKUP(C2335,ThoiHoc_DuKien20180119!$B$6:$B$346,1,FALSE)</f>
        <v>102110258</v>
      </c>
      <c r="M2335" s="24" t="e">
        <f>VLOOKUP(C2335,SV_CoDiemChuaDu!$B$7:$I$26,8,FALSE)</f>
        <v>#N/A</v>
      </c>
      <c r="N2335" s="6">
        <f>VLOOKUP(C2335,SoLanLamDATN!$A$2:$B$1192,2,FALSE)</f>
        <v>2</v>
      </c>
    </row>
    <row r="2336" spans="1:14" x14ac:dyDescent="0.25">
      <c r="A2336" s="9">
        <v>2327</v>
      </c>
      <c r="B2336" s="9">
        <v>102</v>
      </c>
      <c r="C2336" s="7">
        <v>102110335</v>
      </c>
      <c r="D2336" s="7">
        <v>102110335</v>
      </c>
      <c r="E2336" s="6" t="s">
        <v>46</v>
      </c>
      <c r="F2336" s="40" t="s">
        <v>42</v>
      </c>
      <c r="G2336" s="8">
        <v>2.1</v>
      </c>
      <c r="H2336" s="10">
        <v>169</v>
      </c>
      <c r="I2336" s="32">
        <v>3</v>
      </c>
      <c r="J2336" s="7">
        <v>0</v>
      </c>
      <c r="K2336" s="6" t="s">
        <v>47</v>
      </c>
      <c r="L2336" s="9">
        <f>VLOOKUP(C2336,ThoiHoc_DuKien20180119!$B$6:$B$346,1,FALSE)</f>
        <v>102110335</v>
      </c>
      <c r="M2336" s="24" t="e">
        <f>VLOOKUP(C2336,SV_CoDiemChuaDu!$B$7:$I$26,8,FALSE)</f>
        <v>#N/A</v>
      </c>
      <c r="N2336" s="6">
        <f>VLOOKUP(C2336,SoLanLamDATN!$A$2:$B$1192,2,FALSE)</f>
        <v>2</v>
      </c>
    </row>
    <row r="2337" spans="1:14" x14ac:dyDescent="0.25">
      <c r="A2337" s="9">
        <v>2328</v>
      </c>
      <c r="B2337" s="9">
        <v>109</v>
      </c>
      <c r="C2337" s="7">
        <v>109110439</v>
      </c>
      <c r="D2337" s="7">
        <v>109110439</v>
      </c>
      <c r="E2337" s="6" t="s">
        <v>2022</v>
      </c>
      <c r="F2337" s="40" t="s">
        <v>2023</v>
      </c>
      <c r="G2337" s="8">
        <v>1.88</v>
      </c>
      <c r="H2337" s="10">
        <v>169.5</v>
      </c>
      <c r="I2337" s="32">
        <v>19</v>
      </c>
      <c r="J2337" s="7">
        <v>0</v>
      </c>
      <c r="K2337" s="6" t="s">
        <v>2024</v>
      </c>
      <c r="L2337" s="9">
        <f>VLOOKUP(C2337,ThoiHoc_DuKien20180119!$B$6:$B$346,1,FALSE)</f>
        <v>109110439</v>
      </c>
      <c r="M2337" s="24" t="e">
        <f>VLOOKUP(C2337,SV_CoDiemChuaDu!$B$7:$I$26,8,FALSE)</f>
        <v>#N/A</v>
      </c>
      <c r="N2337" s="6" t="e">
        <f>VLOOKUP(C2337,SoLanLamDATN!$A$2:$B$1192,2,FALSE)</f>
        <v>#N/A</v>
      </c>
    </row>
    <row r="2338" spans="1:14" x14ac:dyDescent="0.25">
      <c r="A2338" s="9">
        <v>2329</v>
      </c>
      <c r="B2338" s="9">
        <v>110</v>
      </c>
      <c r="C2338" s="7">
        <v>110110230</v>
      </c>
      <c r="D2338" s="7">
        <v>110110230</v>
      </c>
      <c r="E2338" s="6" t="s">
        <v>88</v>
      </c>
      <c r="F2338" s="40" t="s">
        <v>89</v>
      </c>
      <c r="G2338" s="8">
        <v>2.14</v>
      </c>
      <c r="H2338" s="10">
        <v>169.5</v>
      </c>
      <c r="I2338" s="32">
        <v>3.5</v>
      </c>
      <c r="J2338" s="7">
        <v>0</v>
      </c>
      <c r="K2338" s="6" t="s">
        <v>90</v>
      </c>
      <c r="L2338" s="9">
        <f>VLOOKUP(C2338,ThoiHoc_DuKien20180119!$B$6:$B$346,1,FALSE)</f>
        <v>110110230</v>
      </c>
      <c r="M2338" s="24" t="e">
        <f>VLOOKUP(C2338,SV_CoDiemChuaDu!$B$7:$I$26,8,FALSE)</f>
        <v>#N/A</v>
      </c>
      <c r="N2338" s="6">
        <f>VLOOKUP(C2338,SoLanLamDATN!$A$2:$B$1192,2,FALSE)</f>
        <v>2</v>
      </c>
    </row>
    <row r="2339" spans="1:14" x14ac:dyDescent="0.25">
      <c r="A2339" s="9">
        <v>2330</v>
      </c>
      <c r="B2339" s="9">
        <v>110</v>
      </c>
      <c r="C2339" s="7">
        <v>110110311</v>
      </c>
      <c r="D2339" s="7">
        <v>110110311</v>
      </c>
      <c r="E2339" s="6" t="s">
        <v>93</v>
      </c>
      <c r="F2339" s="40" t="s">
        <v>94</v>
      </c>
      <c r="G2339" s="8">
        <v>1.92</v>
      </c>
      <c r="H2339" s="10">
        <v>169.5</v>
      </c>
      <c r="I2339" s="32">
        <v>3.5</v>
      </c>
      <c r="J2339" s="7">
        <v>0</v>
      </c>
      <c r="K2339" s="6" t="s">
        <v>95</v>
      </c>
      <c r="L2339" s="9">
        <f>VLOOKUP(C2339,ThoiHoc_DuKien20180119!$B$6:$B$346,1,FALSE)</f>
        <v>110110311</v>
      </c>
      <c r="M2339" s="24" t="e">
        <f>VLOOKUP(C2339,SV_CoDiemChuaDu!$B$7:$I$26,8,FALSE)</f>
        <v>#N/A</v>
      </c>
      <c r="N2339" s="6">
        <f>VLOOKUP(C2339,SoLanLamDATN!$A$2:$B$1192,2,FALSE)</f>
        <v>2</v>
      </c>
    </row>
    <row r="2340" spans="1:14" x14ac:dyDescent="0.25">
      <c r="A2340" s="9">
        <v>2331</v>
      </c>
      <c r="B2340" s="9">
        <v>110</v>
      </c>
      <c r="C2340" s="7">
        <v>110110461</v>
      </c>
      <c r="D2340" s="7">
        <v>110110461</v>
      </c>
      <c r="E2340" s="6" t="s">
        <v>96</v>
      </c>
      <c r="F2340" s="40" t="s">
        <v>97</v>
      </c>
      <c r="G2340" s="8">
        <v>2.1</v>
      </c>
      <c r="H2340" s="10">
        <v>169.5</v>
      </c>
      <c r="I2340" s="32">
        <v>2</v>
      </c>
      <c r="J2340" s="7">
        <v>0</v>
      </c>
      <c r="K2340" s="6" t="s">
        <v>98</v>
      </c>
      <c r="L2340" s="9">
        <f>VLOOKUP(C2340,ThoiHoc_DuKien20180119!$B$6:$B$346,1,FALSE)</f>
        <v>110110461</v>
      </c>
      <c r="M2340" s="24" t="e">
        <f>VLOOKUP(C2340,SV_CoDiemChuaDu!$B$7:$I$26,8,FALSE)</f>
        <v>#N/A</v>
      </c>
      <c r="N2340" s="6">
        <f>VLOOKUP(C2340,SoLanLamDATN!$A$2:$B$1192,2,FALSE)</f>
        <v>3</v>
      </c>
    </row>
    <row r="2341" spans="1:14" x14ac:dyDescent="0.25">
      <c r="A2341" s="9">
        <v>2332</v>
      </c>
      <c r="B2341" s="9">
        <v>110</v>
      </c>
      <c r="C2341" s="7">
        <v>110110473</v>
      </c>
      <c r="D2341" s="7">
        <v>110110473</v>
      </c>
      <c r="E2341" s="6" t="s">
        <v>99</v>
      </c>
      <c r="F2341" s="40" t="s">
        <v>97</v>
      </c>
      <c r="G2341" s="8">
        <v>2.7</v>
      </c>
      <c r="H2341" s="10">
        <v>169.5</v>
      </c>
      <c r="I2341" s="32">
        <v>2</v>
      </c>
      <c r="J2341" s="7">
        <v>0</v>
      </c>
      <c r="K2341" s="6" t="s">
        <v>100</v>
      </c>
      <c r="L2341" s="9">
        <f>VLOOKUP(C2341,ThoiHoc_DuKien20180119!$B$6:$B$346,1,FALSE)</f>
        <v>110110473</v>
      </c>
      <c r="M2341" s="24" t="e">
        <f>VLOOKUP(C2341,SV_CoDiemChuaDu!$B$7:$I$26,8,FALSE)</f>
        <v>#N/A</v>
      </c>
      <c r="N2341" s="6">
        <f>VLOOKUP(C2341,SoLanLamDATN!$A$2:$B$1192,2,FALSE)</f>
        <v>2</v>
      </c>
    </row>
    <row r="2342" spans="1:14" x14ac:dyDescent="0.25">
      <c r="A2342" s="9">
        <v>2333</v>
      </c>
      <c r="B2342" s="9">
        <v>111</v>
      </c>
      <c r="C2342" s="7">
        <v>111110055</v>
      </c>
      <c r="D2342" s="7">
        <v>111110055</v>
      </c>
      <c r="E2342" s="6" t="s">
        <v>2033</v>
      </c>
      <c r="F2342" s="40" t="s">
        <v>2034</v>
      </c>
      <c r="G2342" s="8">
        <v>2.25</v>
      </c>
      <c r="H2342" s="10">
        <v>168.5</v>
      </c>
      <c r="I2342" s="32">
        <v>6</v>
      </c>
      <c r="J2342" s="7">
        <v>0</v>
      </c>
      <c r="K2342" s="6" t="s">
        <v>2035</v>
      </c>
      <c r="L2342" s="9">
        <f>VLOOKUP(C2342,ThoiHoc_DuKien20180119!$B$6:$B$346,1,FALSE)</f>
        <v>111110055</v>
      </c>
      <c r="M2342" s="24" t="e">
        <f>VLOOKUP(C2342,SV_CoDiemChuaDu!$B$7:$I$26,8,FALSE)</f>
        <v>#N/A</v>
      </c>
      <c r="N2342" s="6" t="e">
        <f>VLOOKUP(C2342,SoLanLamDATN!$A$2:$B$1192,2,FALSE)</f>
        <v>#N/A</v>
      </c>
    </row>
    <row r="2343" spans="1:14" x14ac:dyDescent="0.25">
      <c r="A2343" s="9">
        <v>2334</v>
      </c>
      <c r="B2343" s="9">
        <v>111</v>
      </c>
      <c r="C2343" s="7">
        <v>111103684</v>
      </c>
      <c r="D2343" s="7">
        <v>111142101126</v>
      </c>
      <c r="E2343" s="6" t="s">
        <v>1957</v>
      </c>
      <c r="F2343" s="40" t="s">
        <v>105</v>
      </c>
      <c r="G2343" s="8">
        <v>2.06</v>
      </c>
      <c r="H2343" s="10">
        <v>168.5</v>
      </c>
      <c r="I2343" s="32">
        <v>5</v>
      </c>
      <c r="J2343" s="7">
        <v>0</v>
      </c>
      <c r="K2343" s="6" t="s">
        <v>1958</v>
      </c>
      <c r="L2343" s="9">
        <f>VLOOKUP(C2343,ThoiHoc_DuKien20180119!$B$6:$B$346,1,FALSE)</f>
        <v>111103684</v>
      </c>
      <c r="M2343" s="24" t="e">
        <f>VLOOKUP(C2343,SV_CoDiemChuaDu!$B$7:$I$26,8,FALSE)</f>
        <v>#N/A</v>
      </c>
      <c r="N2343" s="6" t="e">
        <f>VLOOKUP(C2343,SoLanLamDATN!$A$2:$B$1192,2,FALSE)</f>
        <v>#N/A</v>
      </c>
    </row>
    <row r="2344" spans="1:14" x14ac:dyDescent="0.25">
      <c r="A2344" s="9">
        <v>2335</v>
      </c>
      <c r="B2344" s="9">
        <v>109</v>
      </c>
      <c r="C2344" s="7">
        <v>109110289</v>
      </c>
      <c r="D2344" s="7">
        <v>109110289</v>
      </c>
      <c r="E2344" s="6" t="s">
        <v>80</v>
      </c>
      <c r="F2344" s="40" t="s">
        <v>79</v>
      </c>
      <c r="G2344" s="8">
        <v>2.2000000000000002</v>
      </c>
      <c r="H2344" s="10">
        <v>169</v>
      </c>
      <c r="I2344" s="32">
        <v>3</v>
      </c>
      <c r="J2344" s="7">
        <v>0</v>
      </c>
      <c r="K2344" s="6" t="s">
        <v>81</v>
      </c>
      <c r="L2344" s="9">
        <f>VLOOKUP(C2344,ThoiHoc_DuKien20180119!$B$6:$B$346,1,FALSE)</f>
        <v>109110289</v>
      </c>
      <c r="M2344" s="24" t="e">
        <f>VLOOKUP(C2344,SV_CoDiemChuaDu!$B$7:$I$26,8,FALSE)</f>
        <v>#N/A</v>
      </c>
      <c r="N2344" s="6">
        <f>VLOOKUP(C2344,SoLanLamDATN!$A$2:$B$1192,2,FALSE)</f>
        <v>1</v>
      </c>
    </row>
    <row r="2345" spans="1:14" x14ac:dyDescent="0.25">
      <c r="A2345" s="9">
        <v>2336</v>
      </c>
      <c r="B2345" s="9">
        <v>109</v>
      </c>
      <c r="C2345" s="7">
        <v>109110342</v>
      </c>
      <c r="D2345" s="7">
        <v>109110342</v>
      </c>
      <c r="E2345" s="6" t="s">
        <v>2020</v>
      </c>
      <c r="F2345" s="40" t="s">
        <v>79</v>
      </c>
      <c r="G2345" s="8">
        <v>2.1</v>
      </c>
      <c r="H2345" s="10">
        <v>169</v>
      </c>
      <c r="I2345" s="32">
        <v>13.5</v>
      </c>
      <c r="J2345" s="7">
        <v>0</v>
      </c>
      <c r="K2345" s="6" t="s">
        <v>2021</v>
      </c>
      <c r="L2345" s="9">
        <f>VLOOKUP(C2345,ThoiHoc_DuKien20180119!$B$6:$B$346,1,FALSE)</f>
        <v>109110342</v>
      </c>
      <c r="M2345" s="24" t="e">
        <f>VLOOKUP(C2345,SV_CoDiemChuaDu!$B$7:$I$26,8,FALSE)</f>
        <v>#N/A</v>
      </c>
      <c r="N2345" s="6" t="e">
        <f>VLOOKUP(C2345,SoLanLamDATN!$A$2:$B$1192,2,FALSE)</f>
        <v>#N/A</v>
      </c>
    </row>
    <row r="2346" spans="1:14" x14ac:dyDescent="0.25">
      <c r="A2346" s="9">
        <v>2337</v>
      </c>
      <c r="B2346" s="9">
        <v>101</v>
      </c>
      <c r="C2346" s="7">
        <v>101120161</v>
      </c>
      <c r="D2346" s="7">
        <v>101120161</v>
      </c>
      <c r="E2346" s="6" t="s">
        <v>2040</v>
      </c>
      <c r="F2346" s="40" t="s">
        <v>117</v>
      </c>
      <c r="G2346" s="8">
        <v>1.77</v>
      </c>
      <c r="H2346" s="10">
        <v>142</v>
      </c>
      <c r="I2346" s="32">
        <v>7</v>
      </c>
      <c r="J2346" s="7">
        <v>0</v>
      </c>
      <c r="K2346" s="6" t="s">
        <v>2041</v>
      </c>
      <c r="L2346" s="9">
        <f>VLOOKUP(C2346,ThoiHoc_DuKien20180119!$B$6:$B$346,1,FALSE)</f>
        <v>101120161</v>
      </c>
      <c r="M2346" s="24" t="e">
        <f>VLOOKUP(C2346,SV_CoDiemChuaDu!$B$7:$I$26,8,FALSE)</f>
        <v>#N/A</v>
      </c>
      <c r="N2346" s="6" t="e">
        <f>VLOOKUP(C2346,SoLanLamDATN!$A$2:$B$1192,2,FALSE)</f>
        <v>#N/A</v>
      </c>
    </row>
    <row r="2347" spans="1:14" x14ac:dyDescent="0.25">
      <c r="A2347" s="9">
        <v>2338</v>
      </c>
      <c r="B2347" s="9">
        <v>101</v>
      </c>
      <c r="C2347" s="7">
        <v>101120221</v>
      </c>
      <c r="D2347" s="7">
        <v>101120221</v>
      </c>
      <c r="E2347" s="6" t="s">
        <v>2051</v>
      </c>
      <c r="F2347" s="40" t="s">
        <v>123</v>
      </c>
      <c r="G2347" s="8">
        <v>2.0299999999999998</v>
      </c>
      <c r="H2347" s="10">
        <v>142</v>
      </c>
      <c r="I2347" s="32">
        <v>35</v>
      </c>
      <c r="J2347" s="7">
        <v>0</v>
      </c>
      <c r="K2347" s="6" t="s">
        <v>2052</v>
      </c>
      <c r="L2347" s="9">
        <f>VLOOKUP(C2347,ThoiHoc_DuKien20180119!$B$6:$B$346,1,FALSE)</f>
        <v>101120221</v>
      </c>
      <c r="M2347" s="24" t="e">
        <f>VLOOKUP(C2347,SV_CoDiemChuaDu!$B$7:$I$26,8,FALSE)</f>
        <v>#N/A</v>
      </c>
      <c r="N2347" s="6" t="e">
        <f>VLOOKUP(C2347,SoLanLamDATN!$A$2:$B$1192,2,FALSE)</f>
        <v>#N/A</v>
      </c>
    </row>
    <row r="2348" spans="1:14" x14ac:dyDescent="0.25">
      <c r="A2348" s="9">
        <v>2339</v>
      </c>
      <c r="B2348" s="9">
        <v>101</v>
      </c>
      <c r="C2348" s="7">
        <v>101120269</v>
      </c>
      <c r="D2348" s="7">
        <v>101120269</v>
      </c>
      <c r="E2348" s="6" t="s">
        <v>2053</v>
      </c>
      <c r="F2348" s="40" t="s">
        <v>123</v>
      </c>
      <c r="G2348" s="8">
        <v>1.83</v>
      </c>
      <c r="H2348" s="10">
        <v>142</v>
      </c>
      <c r="I2348" s="32">
        <v>0</v>
      </c>
      <c r="J2348" s="7">
        <v>0</v>
      </c>
      <c r="K2348" s="6" t="s">
        <v>1960</v>
      </c>
      <c r="L2348" s="9">
        <f>VLOOKUP(C2348,ThoiHoc_DuKien20180119!$B$6:$B$346,1,FALSE)</f>
        <v>101120269</v>
      </c>
      <c r="M2348" s="24" t="e">
        <f>VLOOKUP(C2348,SV_CoDiemChuaDu!$B$7:$I$26,8,FALSE)</f>
        <v>#N/A</v>
      </c>
      <c r="N2348" s="6" t="e">
        <f>VLOOKUP(C2348,SoLanLamDATN!$A$2:$B$1192,2,FALSE)</f>
        <v>#N/A</v>
      </c>
    </row>
    <row r="2349" spans="1:14" x14ac:dyDescent="0.25">
      <c r="A2349" s="9">
        <v>2340</v>
      </c>
      <c r="B2349" s="9">
        <v>103</v>
      </c>
      <c r="C2349" s="7">
        <v>103120093</v>
      </c>
      <c r="D2349" s="7">
        <v>103120093</v>
      </c>
      <c r="E2349" s="6" t="s">
        <v>2082</v>
      </c>
      <c r="F2349" s="40" t="s">
        <v>155</v>
      </c>
      <c r="G2349" s="8">
        <v>1.88</v>
      </c>
      <c r="H2349" s="10">
        <v>144</v>
      </c>
      <c r="I2349" s="32">
        <v>49</v>
      </c>
      <c r="J2349" s="7">
        <v>0</v>
      </c>
      <c r="K2349" s="6" t="s">
        <v>2083</v>
      </c>
      <c r="L2349" s="9">
        <f>VLOOKUP(C2349,ThoiHoc_DuKien20180119!$B$6:$B$346,1,FALSE)</f>
        <v>103120093</v>
      </c>
      <c r="M2349" s="24" t="e">
        <f>VLOOKUP(C2349,SV_CoDiemChuaDu!$B$7:$I$26,8,FALSE)</f>
        <v>#N/A</v>
      </c>
      <c r="N2349" s="6" t="e">
        <f>VLOOKUP(C2349,SoLanLamDATN!$A$2:$B$1192,2,FALSE)</f>
        <v>#N/A</v>
      </c>
    </row>
    <row r="2350" spans="1:14" x14ac:dyDescent="0.25">
      <c r="A2350" s="9">
        <v>2341</v>
      </c>
      <c r="B2350" s="9">
        <v>103</v>
      </c>
      <c r="C2350" s="7">
        <v>103120099</v>
      </c>
      <c r="D2350" s="7">
        <v>103120099</v>
      </c>
      <c r="E2350" s="6" t="s">
        <v>2084</v>
      </c>
      <c r="F2350" s="40" t="s">
        <v>155</v>
      </c>
      <c r="G2350" s="8">
        <v>1.85</v>
      </c>
      <c r="H2350" s="10">
        <v>144</v>
      </c>
      <c r="I2350" s="32">
        <v>3</v>
      </c>
      <c r="J2350" s="7">
        <v>0</v>
      </c>
      <c r="K2350" s="6" t="s">
        <v>2085</v>
      </c>
      <c r="L2350" s="9">
        <f>VLOOKUP(C2350,ThoiHoc_DuKien20180119!$B$6:$B$346,1,FALSE)</f>
        <v>103120099</v>
      </c>
      <c r="M2350" s="24" t="e">
        <f>VLOOKUP(C2350,SV_CoDiemChuaDu!$B$7:$I$26,8,FALSE)</f>
        <v>#N/A</v>
      </c>
      <c r="N2350" s="6" t="e">
        <f>VLOOKUP(C2350,SoLanLamDATN!$A$2:$B$1192,2,FALSE)</f>
        <v>#N/A</v>
      </c>
    </row>
    <row r="2351" spans="1:14" x14ac:dyDescent="0.25">
      <c r="A2351" s="9">
        <v>2342</v>
      </c>
      <c r="B2351" s="9">
        <v>103</v>
      </c>
      <c r="C2351" s="7">
        <v>103120113</v>
      </c>
      <c r="D2351" s="7">
        <v>103120113</v>
      </c>
      <c r="E2351" s="6" t="s">
        <v>2088</v>
      </c>
      <c r="F2351" s="40" t="s">
        <v>160</v>
      </c>
      <c r="G2351" s="8">
        <v>2.48</v>
      </c>
      <c r="H2351" s="10">
        <v>144</v>
      </c>
      <c r="I2351" s="32">
        <v>9.5</v>
      </c>
      <c r="J2351" s="7">
        <v>0</v>
      </c>
      <c r="K2351" s="6" t="s">
        <v>2089</v>
      </c>
      <c r="L2351" s="9">
        <f>VLOOKUP(C2351,ThoiHoc_DuKien20180119!$B$6:$B$346,1,FALSE)</f>
        <v>103120113</v>
      </c>
      <c r="M2351" s="24" t="e">
        <f>VLOOKUP(C2351,SV_CoDiemChuaDu!$B$7:$I$26,8,FALSE)</f>
        <v>#N/A</v>
      </c>
      <c r="N2351" s="6" t="e">
        <f>VLOOKUP(C2351,SoLanLamDATN!$A$2:$B$1192,2,FALSE)</f>
        <v>#N/A</v>
      </c>
    </row>
    <row r="2352" spans="1:14" x14ac:dyDescent="0.25">
      <c r="A2352" s="9">
        <v>2343</v>
      </c>
      <c r="B2352" s="9">
        <v>103</v>
      </c>
      <c r="C2352" s="7">
        <v>103120175</v>
      </c>
      <c r="D2352" s="7">
        <v>103120175</v>
      </c>
      <c r="E2352" s="6" t="s">
        <v>2090</v>
      </c>
      <c r="F2352" s="40" t="s">
        <v>160</v>
      </c>
      <c r="G2352" s="8">
        <v>2.1</v>
      </c>
      <c r="H2352" s="10">
        <v>144</v>
      </c>
      <c r="I2352" s="32">
        <v>3.5</v>
      </c>
      <c r="J2352" s="7">
        <v>0</v>
      </c>
      <c r="K2352" s="6" t="s">
        <v>2091</v>
      </c>
      <c r="L2352" s="9">
        <f>VLOOKUP(C2352,ThoiHoc_DuKien20180119!$B$6:$B$346,1,FALSE)</f>
        <v>103120175</v>
      </c>
      <c r="M2352" s="24" t="e">
        <f>VLOOKUP(C2352,SV_CoDiemChuaDu!$B$7:$I$26,8,FALSE)</f>
        <v>#N/A</v>
      </c>
      <c r="N2352" s="6" t="e">
        <f>VLOOKUP(C2352,SoLanLamDATN!$A$2:$B$1192,2,FALSE)</f>
        <v>#N/A</v>
      </c>
    </row>
    <row r="2353" spans="1:14" x14ac:dyDescent="0.25">
      <c r="A2353" s="9">
        <v>2344</v>
      </c>
      <c r="B2353" s="9">
        <v>103</v>
      </c>
      <c r="C2353" s="7">
        <v>103120179</v>
      </c>
      <c r="D2353" s="7">
        <v>103120179</v>
      </c>
      <c r="E2353" s="6" t="s">
        <v>728</v>
      </c>
      <c r="F2353" s="40" t="s">
        <v>160</v>
      </c>
      <c r="G2353" s="8">
        <v>1.81</v>
      </c>
      <c r="H2353" s="10">
        <v>144</v>
      </c>
      <c r="I2353" s="32">
        <v>8</v>
      </c>
      <c r="J2353" s="7">
        <v>0</v>
      </c>
      <c r="K2353" s="6" t="s">
        <v>2092</v>
      </c>
      <c r="L2353" s="9">
        <f>VLOOKUP(C2353,ThoiHoc_DuKien20180119!$B$6:$B$346,1,FALSE)</f>
        <v>103120179</v>
      </c>
      <c r="M2353" s="24" t="e">
        <f>VLOOKUP(C2353,SV_CoDiemChuaDu!$B$7:$I$26,8,FALSE)</f>
        <v>#N/A</v>
      </c>
      <c r="N2353" s="6" t="e">
        <f>VLOOKUP(C2353,SoLanLamDATN!$A$2:$B$1192,2,FALSE)</f>
        <v>#N/A</v>
      </c>
    </row>
    <row r="2354" spans="1:14" x14ac:dyDescent="0.25">
      <c r="A2354" s="9">
        <v>2345</v>
      </c>
      <c r="B2354" s="9">
        <v>107</v>
      </c>
      <c r="C2354" s="7">
        <v>107120098</v>
      </c>
      <c r="D2354" s="7">
        <v>107120098</v>
      </c>
      <c r="E2354" s="6" t="s">
        <v>2172</v>
      </c>
      <c r="F2354" s="40" t="s">
        <v>2173</v>
      </c>
      <c r="G2354" s="8">
        <v>1.94</v>
      </c>
      <c r="H2354" s="10">
        <v>143</v>
      </c>
      <c r="I2354" s="32">
        <v>16.5</v>
      </c>
      <c r="J2354" s="7">
        <v>0</v>
      </c>
      <c r="K2354" s="6" t="s">
        <v>2174</v>
      </c>
      <c r="L2354" s="9">
        <f>VLOOKUP(C2354,ThoiHoc_DuKien20180119!$B$6:$B$346,1,FALSE)</f>
        <v>107120098</v>
      </c>
      <c r="M2354" s="24" t="e">
        <f>VLOOKUP(C2354,SV_CoDiemChuaDu!$B$7:$I$26,8,FALSE)</f>
        <v>#N/A</v>
      </c>
      <c r="N2354" s="6" t="e">
        <f>VLOOKUP(C2354,SoLanLamDATN!$A$2:$B$1192,2,FALSE)</f>
        <v>#N/A</v>
      </c>
    </row>
    <row r="2355" spans="1:14" x14ac:dyDescent="0.25">
      <c r="A2355" s="9">
        <v>2346</v>
      </c>
      <c r="B2355" s="9">
        <v>105</v>
      </c>
      <c r="C2355" s="7">
        <v>105120195</v>
      </c>
      <c r="D2355" s="7">
        <v>105120195</v>
      </c>
      <c r="E2355" s="6" t="s">
        <v>2121</v>
      </c>
      <c r="F2355" s="40" t="s">
        <v>174</v>
      </c>
      <c r="G2355" s="8">
        <v>1.94</v>
      </c>
      <c r="H2355" s="10">
        <v>143</v>
      </c>
      <c r="I2355" s="32">
        <v>17</v>
      </c>
      <c r="J2355" s="7">
        <v>0</v>
      </c>
      <c r="K2355" s="6" t="s">
        <v>2122</v>
      </c>
      <c r="L2355" s="9">
        <f>VLOOKUP(C2355,ThoiHoc_DuKien20180119!$B$6:$B$346,1,FALSE)</f>
        <v>105120195</v>
      </c>
      <c r="M2355" s="24" t="e">
        <f>VLOOKUP(C2355,SV_CoDiemChuaDu!$B$7:$I$26,8,FALSE)</f>
        <v>#N/A</v>
      </c>
      <c r="N2355" s="6" t="e">
        <f>VLOOKUP(C2355,SoLanLamDATN!$A$2:$B$1192,2,FALSE)</f>
        <v>#N/A</v>
      </c>
    </row>
    <row r="2356" spans="1:14" x14ac:dyDescent="0.25">
      <c r="A2356" s="9">
        <v>2347</v>
      </c>
      <c r="B2356" s="9">
        <v>105</v>
      </c>
      <c r="C2356" s="7">
        <v>105120219</v>
      </c>
      <c r="D2356" s="7">
        <v>105120219</v>
      </c>
      <c r="E2356" s="6" t="s">
        <v>175</v>
      </c>
      <c r="F2356" s="40" t="s">
        <v>174</v>
      </c>
      <c r="G2356" s="8">
        <v>1.94</v>
      </c>
      <c r="H2356" s="10">
        <v>143</v>
      </c>
      <c r="I2356" s="32">
        <v>2</v>
      </c>
      <c r="J2356" s="7">
        <v>0</v>
      </c>
      <c r="K2356" s="6" t="s">
        <v>176</v>
      </c>
      <c r="L2356" s="9">
        <f>VLOOKUP(C2356,ThoiHoc_DuKien20180119!$B$6:$B$346,1,FALSE)</f>
        <v>105120219</v>
      </c>
      <c r="M2356" s="24" t="e">
        <f>VLOOKUP(C2356,SV_CoDiemChuaDu!$B$7:$I$26,8,FALSE)</f>
        <v>#N/A</v>
      </c>
      <c r="N2356" s="6">
        <f>VLOOKUP(C2356,SoLanLamDATN!$A$2:$B$1192,2,FALSE)</f>
        <v>1</v>
      </c>
    </row>
    <row r="2357" spans="1:14" x14ac:dyDescent="0.25">
      <c r="A2357" s="9">
        <v>2348</v>
      </c>
      <c r="B2357" s="9">
        <v>105</v>
      </c>
      <c r="C2357" s="7">
        <v>105120249</v>
      </c>
      <c r="D2357" s="7">
        <v>105120249</v>
      </c>
      <c r="E2357" s="6" t="s">
        <v>2130</v>
      </c>
      <c r="F2357" s="40" t="s">
        <v>2126</v>
      </c>
      <c r="G2357" s="8">
        <v>2.38</v>
      </c>
      <c r="H2357" s="10">
        <v>143</v>
      </c>
      <c r="I2357" s="32">
        <v>14</v>
      </c>
      <c r="J2357" s="7">
        <v>0</v>
      </c>
      <c r="K2357" s="6" t="s">
        <v>2131</v>
      </c>
      <c r="L2357" s="9">
        <f>VLOOKUP(C2357,ThoiHoc_DuKien20180119!$B$6:$B$346,1,FALSE)</f>
        <v>105120249</v>
      </c>
      <c r="M2357" s="24" t="e">
        <f>VLOOKUP(C2357,SV_CoDiemChuaDu!$B$7:$I$26,8,FALSE)</f>
        <v>#N/A</v>
      </c>
      <c r="N2357" s="6" t="e">
        <f>VLOOKUP(C2357,SoLanLamDATN!$A$2:$B$1192,2,FALSE)</f>
        <v>#N/A</v>
      </c>
    </row>
    <row r="2358" spans="1:14" x14ac:dyDescent="0.25">
      <c r="A2358" s="9">
        <v>2349</v>
      </c>
      <c r="B2358" s="9">
        <v>105</v>
      </c>
      <c r="C2358" s="7">
        <v>105120277</v>
      </c>
      <c r="D2358" s="7">
        <v>105120277</v>
      </c>
      <c r="E2358" s="6" t="s">
        <v>2132</v>
      </c>
      <c r="F2358" s="40" t="s">
        <v>2126</v>
      </c>
      <c r="G2358" s="8">
        <v>2.37</v>
      </c>
      <c r="H2358" s="10">
        <v>143</v>
      </c>
      <c r="I2358" s="32">
        <v>16.5</v>
      </c>
      <c r="J2358" s="7">
        <v>0</v>
      </c>
      <c r="K2358" s="6" t="s">
        <v>2133</v>
      </c>
      <c r="L2358" s="9">
        <f>VLOOKUP(C2358,ThoiHoc_DuKien20180119!$B$6:$B$346,1,FALSE)</f>
        <v>105120277</v>
      </c>
      <c r="M2358" s="24" t="e">
        <f>VLOOKUP(C2358,SV_CoDiemChuaDu!$B$7:$I$26,8,FALSE)</f>
        <v>#N/A</v>
      </c>
      <c r="N2358" s="6" t="e">
        <f>VLOOKUP(C2358,SoLanLamDATN!$A$2:$B$1192,2,FALSE)</f>
        <v>#N/A</v>
      </c>
    </row>
    <row r="2359" spans="1:14" x14ac:dyDescent="0.25">
      <c r="A2359" s="9">
        <v>2350</v>
      </c>
      <c r="B2359" s="9">
        <v>106</v>
      </c>
      <c r="C2359" s="7">
        <v>106120083</v>
      </c>
      <c r="D2359" s="7">
        <v>106120083</v>
      </c>
      <c r="E2359" s="6" t="s">
        <v>183</v>
      </c>
      <c r="F2359" s="40" t="s">
        <v>184</v>
      </c>
      <c r="G2359" s="8">
        <v>1.97</v>
      </c>
      <c r="H2359" s="10">
        <v>143</v>
      </c>
      <c r="I2359" s="32">
        <v>3</v>
      </c>
      <c r="J2359" s="7">
        <v>0</v>
      </c>
      <c r="K2359" s="6" t="s">
        <v>185</v>
      </c>
      <c r="L2359" s="9">
        <f>VLOOKUP(C2359,ThoiHoc_DuKien20180119!$B$6:$B$346,1,FALSE)</f>
        <v>106120083</v>
      </c>
      <c r="M2359" s="24" t="e">
        <f>VLOOKUP(C2359,SV_CoDiemChuaDu!$B$7:$I$26,8,FALSE)</f>
        <v>#N/A</v>
      </c>
      <c r="N2359" s="6" t="e">
        <f>VLOOKUP(C2359,SoLanLamDATN!$A$2:$B$1192,2,FALSE)</f>
        <v>#N/A</v>
      </c>
    </row>
    <row r="2360" spans="1:14" x14ac:dyDescent="0.25">
      <c r="A2360" s="9">
        <v>2351</v>
      </c>
      <c r="B2360" s="9">
        <v>106</v>
      </c>
      <c r="C2360" s="7">
        <v>106120122</v>
      </c>
      <c r="D2360" s="7">
        <v>106120122</v>
      </c>
      <c r="E2360" s="6" t="s">
        <v>2160</v>
      </c>
      <c r="F2360" s="40" t="s">
        <v>2158</v>
      </c>
      <c r="G2360" s="8">
        <v>2.64</v>
      </c>
      <c r="H2360" s="10">
        <v>143</v>
      </c>
      <c r="I2360" s="32">
        <v>4.5</v>
      </c>
      <c r="J2360" s="7">
        <v>0</v>
      </c>
      <c r="K2360" s="6" t="s">
        <v>2161</v>
      </c>
      <c r="L2360" s="9">
        <f>VLOOKUP(C2360,ThoiHoc_DuKien20180119!$B$6:$B$346,1,FALSE)</f>
        <v>106120122</v>
      </c>
      <c r="M2360" s="24" t="e">
        <f>VLOOKUP(C2360,SV_CoDiemChuaDu!$B$7:$I$26,8,FALSE)</f>
        <v>#N/A</v>
      </c>
      <c r="N2360" s="6" t="e">
        <f>VLOOKUP(C2360,SoLanLamDATN!$A$2:$B$1192,2,FALSE)</f>
        <v>#N/A</v>
      </c>
    </row>
    <row r="2361" spans="1:14" x14ac:dyDescent="0.25">
      <c r="A2361" s="9">
        <v>2352</v>
      </c>
      <c r="B2361" s="9">
        <v>106</v>
      </c>
      <c r="C2361" s="7">
        <v>106120123</v>
      </c>
      <c r="D2361" s="7">
        <v>106120123</v>
      </c>
      <c r="E2361" s="6" t="s">
        <v>2162</v>
      </c>
      <c r="F2361" s="40" t="s">
        <v>2158</v>
      </c>
      <c r="G2361" s="8">
        <v>2.78</v>
      </c>
      <c r="H2361" s="10">
        <v>143</v>
      </c>
      <c r="I2361" s="32">
        <v>3</v>
      </c>
      <c r="J2361" s="7">
        <v>0</v>
      </c>
      <c r="K2361" s="6" t="s">
        <v>2163</v>
      </c>
      <c r="L2361" s="9">
        <f>VLOOKUP(C2361,ThoiHoc_DuKien20180119!$B$6:$B$346,1,FALSE)</f>
        <v>106120123</v>
      </c>
      <c r="M2361" s="24" t="e">
        <f>VLOOKUP(C2361,SV_CoDiemChuaDu!$B$7:$I$26,8,FALSE)</f>
        <v>#N/A</v>
      </c>
      <c r="N2361" s="6" t="e">
        <f>VLOOKUP(C2361,SoLanLamDATN!$A$2:$B$1192,2,FALSE)</f>
        <v>#N/A</v>
      </c>
    </row>
    <row r="2362" spans="1:14" x14ac:dyDescent="0.25">
      <c r="A2362" s="9">
        <v>2353</v>
      </c>
      <c r="B2362" s="9">
        <v>106</v>
      </c>
      <c r="C2362" s="7">
        <v>106120127</v>
      </c>
      <c r="D2362" s="7">
        <v>106120127</v>
      </c>
      <c r="E2362" s="6" t="s">
        <v>2164</v>
      </c>
      <c r="F2362" s="40" t="s">
        <v>2158</v>
      </c>
      <c r="G2362" s="8">
        <v>1.98</v>
      </c>
      <c r="H2362" s="10">
        <v>143</v>
      </c>
      <c r="I2362" s="32">
        <v>7</v>
      </c>
      <c r="J2362" s="7">
        <v>0</v>
      </c>
      <c r="K2362" s="6" t="s">
        <v>2165</v>
      </c>
      <c r="L2362" s="9">
        <f>VLOOKUP(C2362,ThoiHoc_DuKien20180119!$B$6:$B$346,1,FALSE)</f>
        <v>106120127</v>
      </c>
      <c r="M2362" s="24" t="e">
        <f>VLOOKUP(C2362,SV_CoDiemChuaDu!$B$7:$I$26,8,FALSE)</f>
        <v>#N/A</v>
      </c>
      <c r="N2362" s="6" t="e">
        <f>VLOOKUP(C2362,SoLanLamDATN!$A$2:$B$1192,2,FALSE)</f>
        <v>#N/A</v>
      </c>
    </row>
    <row r="2363" spans="1:14" x14ac:dyDescent="0.25">
      <c r="A2363" s="9">
        <v>2354</v>
      </c>
      <c r="B2363" s="9">
        <v>106</v>
      </c>
      <c r="C2363" s="7">
        <v>106120151</v>
      </c>
      <c r="D2363" s="7">
        <v>106120151</v>
      </c>
      <c r="E2363" s="6" t="s">
        <v>2166</v>
      </c>
      <c r="F2363" s="40" t="s">
        <v>2158</v>
      </c>
      <c r="G2363" s="8">
        <v>2.37</v>
      </c>
      <c r="H2363" s="10">
        <v>143</v>
      </c>
      <c r="I2363" s="32">
        <v>6.5</v>
      </c>
      <c r="J2363" s="7">
        <v>0</v>
      </c>
      <c r="K2363" s="6" t="s">
        <v>2167</v>
      </c>
      <c r="L2363" s="9">
        <f>VLOOKUP(C2363,ThoiHoc_DuKien20180119!$B$6:$B$346,1,FALSE)</f>
        <v>106120151</v>
      </c>
      <c r="M2363" s="24" t="e">
        <f>VLOOKUP(C2363,SV_CoDiemChuaDu!$B$7:$I$26,8,FALSE)</f>
        <v>#N/A</v>
      </c>
      <c r="N2363" s="6" t="e">
        <f>VLOOKUP(C2363,SoLanLamDATN!$A$2:$B$1192,2,FALSE)</f>
        <v>#N/A</v>
      </c>
    </row>
    <row r="2364" spans="1:14" x14ac:dyDescent="0.25">
      <c r="A2364" s="9">
        <v>2355</v>
      </c>
      <c r="B2364" s="9">
        <v>106</v>
      </c>
      <c r="C2364" s="7">
        <v>106120168</v>
      </c>
      <c r="D2364" s="7">
        <v>106120168</v>
      </c>
      <c r="E2364" s="6" t="s">
        <v>2170</v>
      </c>
      <c r="F2364" s="40" t="s">
        <v>187</v>
      </c>
      <c r="G2364" s="8">
        <v>2.4500000000000002</v>
      </c>
      <c r="H2364" s="10">
        <v>143</v>
      </c>
      <c r="I2364" s="32">
        <v>12</v>
      </c>
      <c r="J2364" s="7">
        <v>0</v>
      </c>
      <c r="K2364" s="6" t="s">
        <v>2171</v>
      </c>
      <c r="L2364" s="9">
        <f>VLOOKUP(C2364,ThoiHoc_DuKien20180119!$B$6:$B$346,1,FALSE)</f>
        <v>106120168</v>
      </c>
      <c r="M2364" s="24" t="e">
        <f>VLOOKUP(C2364,SV_CoDiemChuaDu!$B$7:$I$26,8,FALSE)</f>
        <v>#N/A</v>
      </c>
      <c r="N2364" s="6" t="e">
        <f>VLOOKUP(C2364,SoLanLamDATN!$A$2:$B$1192,2,FALSE)</f>
        <v>#N/A</v>
      </c>
    </row>
    <row r="2365" spans="1:14" x14ac:dyDescent="0.25">
      <c r="A2365" s="9">
        <v>2356</v>
      </c>
      <c r="B2365" s="9">
        <v>107</v>
      </c>
      <c r="C2365" s="7">
        <v>107120225</v>
      </c>
      <c r="D2365" s="7">
        <v>107120225</v>
      </c>
      <c r="E2365" s="6" t="s">
        <v>2177</v>
      </c>
      <c r="F2365" s="40" t="s">
        <v>201</v>
      </c>
      <c r="G2365" s="8">
        <v>2.06</v>
      </c>
      <c r="H2365" s="10">
        <v>143</v>
      </c>
      <c r="I2365" s="32">
        <v>14</v>
      </c>
      <c r="J2365" s="7">
        <v>0</v>
      </c>
      <c r="K2365" s="6" t="s">
        <v>2178</v>
      </c>
      <c r="L2365" s="9">
        <f>VLOOKUP(C2365,ThoiHoc_DuKien20180119!$B$6:$B$346,1,FALSE)</f>
        <v>107120225</v>
      </c>
      <c r="M2365" s="24" t="e">
        <f>VLOOKUP(C2365,SV_CoDiemChuaDu!$B$7:$I$26,8,FALSE)</f>
        <v>#N/A</v>
      </c>
      <c r="N2365" s="6" t="e">
        <f>VLOOKUP(C2365,SoLanLamDATN!$A$2:$B$1192,2,FALSE)</f>
        <v>#N/A</v>
      </c>
    </row>
    <row r="2366" spans="1:14" x14ac:dyDescent="0.25">
      <c r="A2366" s="9">
        <v>2357</v>
      </c>
      <c r="B2366" s="9">
        <v>121</v>
      </c>
      <c r="C2366" s="7">
        <v>121120007</v>
      </c>
      <c r="D2366" s="7">
        <v>121120007</v>
      </c>
      <c r="E2366" s="6" t="s">
        <v>2248</v>
      </c>
      <c r="F2366" s="40" t="s">
        <v>254</v>
      </c>
      <c r="G2366" s="8">
        <v>2.02</v>
      </c>
      <c r="H2366" s="10">
        <v>143.5</v>
      </c>
      <c r="I2366" s="32">
        <v>27</v>
      </c>
      <c r="J2366" s="7">
        <v>0</v>
      </c>
      <c r="K2366" s="6" t="s">
        <v>2249</v>
      </c>
      <c r="L2366" s="9">
        <f>VLOOKUP(C2366,ThoiHoc_DuKien20180119!$B$6:$B$346,1,FALSE)</f>
        <v>121120007</v>
      </c>
      <c r="M2366" s="24" t="e">
        <f>VLOOKUP(C2366,SV_CoDiemChuaDu!$B$7:$I$26,8,FALSE)</f>
        <v>#N/A</v>
      </c>
      <c r="N2366" s="6" t="e">
        <f>VLOOKUP(C2366,SoLanLamDATN!$A$2:$B$1192,2,FALSE)</f>
        <v>#N/A</v>
      </c>
    </row>
    <row r="2367" spans="1:14" x14ac:dyDescent="0.25">
      <c r="A2367" s="9">
        <v>2358</v>
      </c>
      <c r="B2367" s="9">
        <v>121</v>
      </c>
      <c r="C2367" s="7">
        <v>121120051</v>
      </c>
      <c r="D2367" s="7">
        <v>121120051</v>
      </c>
      <c r="E2367" s="6" t="s">
        <v>2252</v>
      </c>
      <c r="F2367" s="40" t="s">
        <v>254</v>
      </c>
      <c r="G2367" s="8">
        <v>1.97</v>
      </c>
      <c r="H2367" s="10">
        <v>143.5</v>
      </c>
      <c r="I2367" s="32">
        <v>5</v>
      </c>
      <c r="J2367" s="7">
        <v>0</v>
      </c>
      <c r="K2367" s="6" t="s">
        <v>2253</v>
      </c>
      <c r="L2367" s="9">
        <f>VLOOKUP(C2367,ThoiHoc_DuKien20180119!$B$6:$B$346,1,FALSE)</f>
        <v>121120051</v>
      </c>
      <c r="M2367" s="24" t="e">
        <f>VLOOKUP(C2367,SV_CoDiemChuaDu!$B$7:$I$26,8,FALSE)</f>
        <v>#N/A</v>
      </c>
      <c r="N2367" s="6" t="e">
        <f>VLOOKUP(C2367,SoLanLamDATN!$A$2:$B$1192,2,FALSE)</f>
        <v>#N/A</v>
      </c>
    </row>
    <row r="2368" spans="1:14" x14ac:dyDescent="0.25">
      <c r="A2368" s="9">
        <v>2359</v>
      </c>
      <c r="B2368" s="9">
        <v>121</v>
      </c>
      <c r="C2368" s="7">
        <v>121120054</v>
      </c>
      <c r="D2368" s="7">
        <v>121120054</v>
      </c>
      <c r="E2368" s="6" t="s">
        <v>2254</v>
      </c>
      <c r="F2368" s="40" t="s">
        <v>254</v>
      </c>
      <c r="G2368" s="8">
        <v>1.88</v>
      </c>
      <c r="H2368" s="10">
        <v>143.5</v>
      </c>
      <c r="I2368" s="32">
        <v>24</v>
      </c>
      <c r="J2368" s="7">
        <v>0</v>
      </c>
      <c r="K2368" s="6" t="s">
        <v>2255</v>
      </c>
      <c r="L2368" s="9">
        <f>VLOOKUP(C2368,ThoiHoc_DuKien20180119!$B$6:$B$346,1,FALSE)</f>
        <v>121120054</v>
      </c>
      <c r="M2368" s="24" t="e">
        <f>VLOOKUP(C2368,SV_CoDiemChuaDu!$B$7:$I$26,8,FALSE)</f>
        <v>#N/A</v>
      </c>
      <c r="N2368" s="6" t="e">
        <f>VLOOKUP(C2368,SoLanLamDATN!$A$2:$B$1192,2,FALSE)</f>
        <v>#N/A</v>
      </c>
    </row>
    <row r="2369" spans="1:14" x14ac:dyDescent="0.25">
      <c r="A2369" s="9">
        <v>2360</v>
      </c>
      <c r="B2369" s="9">
        <v>121</v>
      </c>
      <c r="C2369" s="7">
        <v>121120100</v>
      </c>
      <c r="D2369" s="7">
        <v>121120100</v>
      </c>
      <c r="E2369" s="6" t="s">
        <v>2258</v>
      </c>
      <c r="F2369" s="40" t="s">
        <v>254</v>
      </c>
      <c r="G2369" s="8">
        <v>1.98</v>
      </c>
      <c r="H2369" s="10">
        <v>143.5</v>
      </c>
      <c r="I2369" s="32">
        <v>8</v>
      </c>
      <c r="J2369" s="7">
        <v>0</v>
      </c>
      <c r="K2369" s="6" t="s">
        <v>2259</v>
      </c>
      <c r="L2369" s="9">
        <f>VLOOKUP(C2369,ThoiHoc_DuKien20180119!$B$6:$B$346,1,FALSE)</f>
        <v>121120100</v>
      </c>
      <c r="M2369" s="24" t="e">
        <f>VLOOKUP(C2369,SV_CoDiemChuaDu!$B$7:$I$26,8,FALSE)</f>
        <v>#N/A</v>
      </c>
      <c r="N2369" s="6" t="e">
        <f>VLOOKUP(C2369,SoLanLamDATN!$A$2:$B$1192,2,FALSE)</f>
        <v>#N/A</v>
      </c>
    </row>
    <row r="2370" spans="1:14" x14ac:dyDescent="0.25">
      <c r="A2370" s="9">
        <v>2361</v>
      </c>
      <c r="B2370" s="9">
        <v>121</v>
      </c>
      <c r="C2370" s="7">
        <v>121120124</v>
      </c>
      <c r="D2370" s="7">
        <v>121120124</v>
      </c>
      <c r="E2370" s="6" t="s">
        <v>2260</v>
      </c>
      <c r="F2370" s="40" t="s">
        <v>254</v>
      </c>
      <c r="G2370" s="8">
        <v>1.69</v>
      </c>
      <c r="H2370" s="10">
        <v>143.5</v>
      </c>
      <c r="I2370" s="32">
        <v>12</v>
      </c>
      <c r="J2370" s="7">
        <v>0</v>
      </c>
      <c r="K2370" s="6" t="s">
        <v>2261</v>
      </c>
      <c r="L2370" s="9">
        <f>VLOOKUP(C2370,ThoiHoc_DuKien20180119!$B$6:$B$346,1,FALSE)</f>
        <v>121120124</v>
      </c>
      <c r="M2370" s="24" t="e">
        <f>VLOOKUP(C2370,SV_CoDiemChuaDu!$B$7:$I$26,8,FALSE)</f>
        <v>#N/A</v>
      </c>
      <c r="N2370" s="6" t="e">
        <f>VLOOKUP(C2370,SoLanLamDATN!$A$2:$B$1192,2,FALSE)</f>
        <v>#N/A</v>
      </c>
    </row>
    <row r="2371" spans="1:14" x14ac:dyDescent="0.25">
      <c r="A2371" s="9">
        <v>2362</v>
      </c>
      <c r="B2371" s="9">
        <v>103</v>
      </c>
      <c r="C2371" s="7">
        <v>103120197</v>
      </c>
      <c r="D2371" s="7">
        <v>103120197</v>
      </c>
      <c r="E2371" s="6" t="s">
        <v>2095</v>
      </c>
      <c r="F2371" s="40" t="s">
        <v>162</v>
      </c>
      <c r="G2371" s="8">
        <v>1.95</v>
      </c>
      <c r="H2371" s="10">
        <v>145</v>
      </c>
      <c r="I2371" s="32">
        <v>23</v>
      </c>
      <c r="J2371" s="7">
        <v>0</v>
      </c>
      <c r="K2371" s="6" t="s">
        <v>2096</v>
      </c>
      <c r="L2371" s="9">
        <f>VLOOKUP(C2371,ThoiHoc_DuKien20180119!$B$6:$B$346,1,FALSE)</f>
        <v>103120197</v>
      </c>
      <c r="M2371" s="24" t="e">
        <f>VLOOKUP(C2371,SV_CoDiemChuaDu!$B$7:$I$26,8,FALSE)</f>
        <v>#N/A</v>
      </c>
      <c r="N2371" s="6" t="e">
        <f>VLOOKUP(C2371,SoLanLamDATN!$A$2:$B$1192,2,FALSE)</f>
        <v>#N/A</v>
      </c>
    </row>
    <row r="2372" spans="1:14" x14ac:dyDescent="0.25">
      <c r="A2372" s="9">
        <v>2363</v>
      </c>
      <c r="B2372" s="9">
        <v>103</v>
      </c>
      <c r="C2372" s="7">
        <v>103120198</v>
      </c>
      <c r="D2372" s="7">
        <v>103120198</v>
      </c>
      <c r="E2372" s="6" t="s">
        <v>2097</v>
      </c>
      <c r="F2372" s="40" t="s">
        <v>162</v>
      </c>
      <c r="G2372" s="8">
        <v>2.09</v>
      </c>
      <c r="H2372" s="10">
        <v>145</v>
      </c>
      <c r="I2372" s="32">
        <v>6</v>
      </c>
      <c r="J2372" s="7">
        <v>0</v>
      </c>
      <c r="K2372" s="6" t="s">
        <v>2098</v>
      </c>
      <c r="L2372" s="9">
        <f>VLOOKUP(C2372,ThoiHoc_DuKien20180119!$B$6:$B$346,1,FALSE)</f>
        <v>103120198</v>
      </c>
      <c r="M2372" s="24" t="e">
        <f>VLOOKUP(C2372,SV_CoDiemChuaDu!$B$7:$I$26,8,FALSE)</f>
        <v>#N/A</v>
      </c>
      <c r="N2372" s="6" t="e">
        <f>VLOOKUP(C2372,SoLanLamDATN!$A$2:$B$1192,2,FALSE)</f>
        <v>#N/A</v>
      </c>
    </row>
    <row r="2373" spans="1:14" x14ac:dyDescent="0.25">
      <c r="A2373" s="9">
        <v>2364</v>
      </c>
      <c r="B2373" s="9">
        <v>103</v>
      </c>
      <c r="C2373" s="7">
        <v>103120206</v>
      </c>
      <c r="D2373" s="7">
        <v>103120206</v>
      </c>
      <c r="E2373" s="6" t="s">
        <v>2099</v>
      </c>
      <c r="F2373" s="40" t="s">
        <v>162</v>
      </c>
      <c r="G2373" s="8">
        <v>1.81</v>
      </c>
      <c r="H2373" s="10">
        <v>145</v>
      </c>
      <c r="I2373" s="32">
        <v>3.5</v>
      </c>
      <c r="J2373" s="7">
        <v>0</v>
      </c>
      <c r="K2373" s="6" t="s">
        <v>2100</v>
      </c>
      <c r="L2373" s="9">
        <f>VLOOKUP(C2373,ThoiHoc_DuKien20180119!$B$6:$B$346,1,FALSE)</f>
        <v>103120206</v>
      </c>
      <c r="M2373" s="24" t="e">
        <f>VLOOKUP(C2373,SV_CoDiemChuaDu!$B$7:$I$26,8,FALSE)</f>
        <v>#N/A</v>
      </c>
      <c r="N2373" s="6" t="e">
        <f>VLOOKUP(C2373,SoLanLamDATN!$A$2:$B$1192,2,FALSE)</f>
        <v>#N/A</v>
      </c>
    </row>
    <row r="2374" spans="1:14" x14ac:dyDescent="0.25">
      <c r="A2374" s="9">
        <v>2365</v>
      </c>
      <c r="B2374" s="9">
        <v>118</v>
      </c>
      <c r="C2374" s="7">
        <v>118120087</v>
      </c>
      <c r="D2374" s="7">
        <v>118120087</v>
      </c>
      <c r="E2374" s="6" t="s">
        <v>2241</v>
      </c>
      <c r="F2374" s="40" t="s">
        <v>2242</v>
      </c>
      <c r="G2374" s="8">
        <v>2.08</v>
      </c>
      <c r="H2374" s="10">
        <v>142.5</v>
      </c>
      <c r="I2374" s="32">
        <v>27</v>
      </c>
      <c r="J2374" s="7">
        <v>0</v>
      </c>
      <c r="K2374" s="6" t="s">
        <v>2243</v>
      </c>
      <c r="L2374" s="9">
        <f>VLOOKUP(C2374,ThoiHoc_DuKien20180119!$B$6:$B$346,1,FALSE)</f>
        <v>118120087</v>
      </c>
      <c r="M2374" s="24" t="e">
        <f>VLOOKUP(C2374,SV_CoDiemChuaDu!$B$7:$I$26,8,FALSE)</f>
        <v>#N/A</v>
      </c>
      <c r="N2374" s="6" t="e">
        <f>VLOOKUP(C2374,SoLanLamDATN!$A$2:$B$1192,2,FALSE)</f>
        <v>#N/A</v>
      </c>
    </row>
    <row r="2375" spans="1:14" x14ac:dyDescent="0.25">
      <c r="A2375" s="9">
        <v>2366</v>
      </c>
      <c r="B2375" s="9">
        <v>117</v>
      </c>
      <c r="C2375" s="7">
        <v>117120064</v>
      </c>
      <c r="D2375" s="7">
        <v>117120064</v>
      </c>
      <c r="E2375" s="6" t="s">
        <v>2231</v>
      </c>
      <c r="F2375" s="40" t="s">
        <v>246</v>
      </c>
      <c r="G2375" s="8">
        <v>2.23</v>
      </c>
      <c r="H2375" s="10">
        <v>143</v>
      </c>
      <c r="I2375" s="32">
        <v>25.5</v>
      </c>
      <c r="J2375" s="7">
        <v>0</v>
      </c>
      <c r="K2375" s="6" t="s">
        <v>2232</v>
      </c>
      <c r="L2375" s="9">
        <f>VLOOKUP(C2375,ThoiHoc_DuKien20180119!$B$6:$B$346,1,FALSE)</f>
        <v>117120064</v>
      </c>
      <c r="M2375" s="24" t="e">
        <f>VLOOKUP(C2375,SV_CoDiemChuaDu!$B$7:$I$26,8,FALSE)</f>
        <v>#N/A</v>
      </c>
      <c r="N2375" s="6" t="e">
        <f>VLOOKUP(C2375,SoLanLamDATN!$A$2:$B$1192,2,FALSE)</f>
        <v>#N/A</v>
      </c>
    </row>
    <row r="2376" spans="1:14" x14ac:dyDescent="0.25">
      <c r="A2376" s="9">
        <v>2367</v>
      </c>
      <c r="B2376" s="9">
        <v>117</v>
      </c>
      <c r="C2376" s="7">
        <v>117120077</v>
      </c>
      <c r="D2376" s="7">
        <v>117120077</v>
      </c>
      <c r="E2376" s="6" t="s">
        <v>2237</v>
      </c>
      <c r="F2376" s="40" t="s">
        <v>246</v>
      </c>
      <c r="G2376" s="8">
        <v>2.0299999999999998</v>
      </c>
      <c r="H2376" s="10">
        <v>143</v>
      </c>
      <c r="I2376" s="32">
        <v>19.5</v>
      </c>
      <c r="J2376" s="7">
        <v>0</v>
      </c>
      <c r="K2376" s="6" t="s">
        <v>2238</v>
      </c>
      <c r="L2376" s="9">
        <f>VLOOKUP(C2376,ThoiHoc_DuKien20180119!$B$6:$B$346,1,FALSE)</f>
        <v>117120077</v>
      </c>
      <c r="M2376" s="24" t="e">
        <f>VLOOKUP(C2376,SV_CoDiemChuaDu!$B$7:$I$26,8,FALSE)</f>
        <v>#N/A</v>
      </c>
      <c r="N2376" s="6" t="e">
        <f>VLOOKUP(C2376,SoLanLamDATN!$A$2:$B$1192,2,FALSE)</f>
        <v>#N/A</v>
      </c>
    </row>
    <row r="2377" spans="1:14" x14ac:dyDescent="0.25">
      <c r="A2377" s="9">
        <v>2368</v>
      </c>
      <c r="B2377" s="9">
        <v>104</v>
      </c>
      <c r="C2377" s="7">
        <v>104120070</v>
      </c>
      <c r="D2377" s="7">
        <v>104120070</v>
      </c>
      <c r="E2377" s="6" t="s">
        <v>2106</v>
      </c>
      <c r="F2377" s="40" t="s">
        <v>2104</v>
      </c>
      <c r="G2377" s="8">
        <v>1.88</v>
      </c>
      <c r="H2377" s="10">
        <v>142.5</v>
      </c>
      <c r="I2377" s="32">
        <v>27</v>
      </c>
      <c r="J2377" s="7">
        <v>0</v>
      </c>
      <c r="K2377" s="6" t="s">
        <v>2107</v>
      </c>
      <c r="L2377" s="9">
        <f>VLOOKUP(C2377,ThoiHoc_DuKien20180119!$B$6:$B$346,1,FALSE)</f>
        <v>104120070</v>
      </c>
      <c r="M2377" s="24" t="e">
        <f>VLOOKUP(C2377,SV_CoDiemChuaDu!$B$7:$I$26,8,FALSE)</f>
        <v>#N/A</v>
      </c>
      <c r="N2377" s="6" t="e">
        <f>VLOOKUP(C2377,SoLanLamDATN!$A$2:$B$1192,2,FALSE)</f>
        <v>#N/A</v>
      </c>
    </row>
    <row r="2378" spans="1:14" x14ac:dyDescent="0.25">
      <c r="A2378" s="9">
        <v>2369</v>
      </c>
      <c r="B2378" s="9">
        <v>104</v>
      </c>
      <c r="C2378" s="7">
        <v>104120154</v>
      </c>
      <c r="D2378" s="7">
        <v>104120154</v>
      </c>
      <c r="E2378" s="6" t="s">
        <v>2114</v>
      </c>
      <c r="F2378" s="40" t="s">
        <v>2115</v>
      </c>
      <c r="G2378" s="8">
        <v>1.84</v>
      </c>
      <c r="H2378" s="10">
        <v>142.5</v>
      </c>
      <c r="I2378" s="32">
        <v>1</v>
      </c>
      <c r="J2378" s="7">
        <v>0</v>
      </c>
      <c r="K2378" s="6" t="s">
        <v>2116</v>
      </c>
      <c r="L2378" s="9">
        <f>VLOOKUP(C2378,ThoiHoc_DuKien20180119!$B$6:$B$346,1,FALSE)</f>
        <v>104120154</v>
      </c>
      <c r="M2378" s="24" t="e">
        <f>VLOOKUP(C2378,SV_CoDiemChuaDu!$B$7:$I$26,8,FALSE)</f>
        <v>#N/A</v>
      </c>
      <c r="N2378" s="6" t="e">
        <f>VLOOKUP(C2378,SoLanLamDATN!$A$2:$B$1192,2,FALSE)</f>
        <v>#N/A</v>
      </c>
    </row>
    <row r="2379" spans="1:14" x14ac:dyDescent="0.25">
      <c r="A2379" s="9">
        <v>2370</v>
      </c>
      <c r="B2379" s="9">
        <v>104</v>
      </c>
      <c r="C2379" s="7">
        <v>104120161</v>
      </c>
      <c r="D2379" s="7">
        <v>104120161</v>
      </c>
      <c r="E2379" s="6" t="s">
        <v>2117</v>
      </c>
      <c r="F2379" s="40" t="s">
        <v>2115</v>
      </c>
      <c r="G2379" s="8">
        <v>1.93</v>
      </c>
      <c r="H2379" s="10">
        <v>142.5</v>
      </c>
      <c r="I2379" s="32">
        <v>45</v>
      </c>
      <c r="J2379" s="7">
        <v>0</v>
      </c>
      <c r="K2379" s="6" t="s">
        <v>2118</v>
      </c>
      <c r="L2379" s="9">
        <f>VLOOKUP(C2379,ThoiHoc_DuKien20180119!$B$6:$B$346,1,FALSE)</f>
        <v>104120161</v>
      </c>
      <c r="M2379" s="24" t="e">
        <f>VLOOKUP(C2379,SV_CoDiemChuaDu!$B$7:$I$26,8,FALSE)</f>
        <v>#N/A</v>
      </c>
      <c r="N2379" s="6" t="e">
        <f>VLOOKUP(C2379,SoLanLamDATN!$A$2:$B$1192,2,FALSE)</f>
        <v>#N/A</v>
      </c>
    </row>
    <row r="2380" spans="1:14" x14ac:dyDescent="0.25">
      <c r="A2380" s="9">
        <v>2371</v>
      </c>
      <c r="B2380" s="9">
        <v>118</v>
      </c>
      <c r="C2380" s="7">
        <v>118120181</v>
      </c>
      <c r="D2380" s="7">
        <v>118120181</v>
      </c>
      <c r="E2380" s="6" t="s">
        <v>2246</v>
      </c>
      <c r="F2380" s="40" t="s">
        <v>251</v>
      </c>
      <c r="G2380" s="8">
        <v>2.13</v>
      </c>
      <c r="H2380" s="10">
        <v>143</v>
      </c>
      <c r="I2380" s="32">
        <v>15</v>
      </c>
      <c r="J2380" s="7">
        <v>0</v>
      </c>
      <c r="K2380" s="6" t="s">
        <v>2247</v>
      </c>
      <c r="L2380" s="9">
        <f>VLOOKUP(C2380,ThoiHoc_DuKien20180119!$B$6:$B$346,1,FALSE)</f>
        <v>118120181</v>
      </c>
      <c r="M2380" s="24" t="e">
        <f>VLOOKUP(C2380,SV_CoDiemChuaDu!$B$7:$I$26,8,FALSE)</f>
        <v>#N/A</v>
      </c>
      <c r="N2380" s="6" t="e">
        <f>VLOOKUP(C2380,SoLanLamDATN!$A$2:$B$1192,2,FALSE)</f>
        <v>#N/A</v>
      </c>
    </row>
    <row r="2381" spans="1:14" x14ac:dyDescent="0.25">
      <c r="A2381" s="9">
        <v>2372</v>
      </c>
      <c r="B2381" s="9">
        <v>102</v>
      </c>
      <c r="C2381" s="7">
        <v>102120106</v>
      </c>
      <c r="D2381" s="7">
        <v>102120106</v>
      </c>
      <c r="E2381" s="6" t="s">
        <v>2062</v>
      </c>
      <c r="F2381" s="40" t="s">
        <v>134</v>
      </c>
      <c r="G2381" s="8">
        <v>2.35</v>
      </c>
      <c r="H2381" s="10">
        <v>143</v>
      </c>
      <c r="I2381" s="32">
        <v>53</v>
      </c>
      <c r="J2381" s="7">
        <v>0</v>
      </c>
      <c r="K2381" s="6" t="s">
        <v>2063</v>
      </c>
      <c r="L2381" s="9">
        <f>VLOOKUP(C2381,ThoiHoc_DuKien20180119!$B$6:$B$346,1,FALSE)</f>
        <v>102120106</v>
      </c>
      <c r="M2381" s="24" t="str">
        <f>VLOOKUP(C2381,SV_CoDiemChuaDu!$B$7:$I$26,8,FALSE)</f>
        <v>Nguyên lý 1(Triết)</v>
      </c>
      <c r="N2381" s="6" t="e">
        <f>VLOOKUP(C2381,SoLanLamDATN!$A$2:$B$1192,2,FALSE)</f>
        <v>#N/A</v>
      </c>
    </row>
    <row r="2382" spans="1:14" x14ac:dyDescent="0.25">
      <c r="A2382" s="9">
        <v>2373</v>
      </c>
      <c r="B2382" s="9">
        <v>102</v>
      </c>
      <c r="C2382" s="7">
        <v>102120229</v>
      </c>
      <c r="D2382" s="7">
        <v>102120229</v>
      </c>
      <c r="E2382" s="6" t="s">
        <v>2074</v>
      </c>
      <c r="F2382" s="40" t="s">
        <v>150</v>
      </c>
      <c r="G2382" s="8">
        <v>2.52</v>
      </c>
      <c r="H2382" s="10">
        <v>143</v>
      </c>
      <c r="I2382" s="32">
        <v>21</v>
      </c>
      <c r="J2382" s="7">
        <v>0</v>
      </c>
      <c r="K2382" s="6" t="s">
        <v>2075</v>
      </c>
      <c r="L2382" s="9">
        <f>VLOOKUP(C2382,ThoiHoc_DuKien20180119!$B$6:$B$346,1,FALSE)</f>
        <v>102120229</v>
      </c>
      <c r="M2382" s="24" t="e">
        <f>VLOOKUP(C2382,SV_CoDiemChuaDu!$B$7:$I$26,8,FALSE)</f>
        <v>#N/A</v>
      </c>
      <c r="N2382" s="6" t="e">
        <f>VLOOKUP(C2382,SoLanLamDATN!$A$2:$B$1192,2,FALSE)</f>
        <v>#N/A</v>
      </c>
    </row>
    <row r="2383" spans="1:14" x14ac:dyDescent="0.25">
      <c r="A2383" s="9">
        <v>2374</v>
      </c>
      <c r="B2383" s="9">
        <v>102</v>
      </c>
      <c r="C2383" s="7">
        <v>102120261</v>
      </c>
      <c r="D2383" s="7">
        <v>102120261</v>
      </c>
      <c r="E2383" s="6" t="s">
        <v>2076</v>
      </c>
      <c r="F2383" s="40" t="s">
        <v>150</v>
      </c>
      <c r="G2383" s="8">
        <v>2.4300000000000002</v>
      </c>
      <c r="H2383" s="10">
        <v>143</v>
      </c>
      <c r="I2383" s="32">
        <v>29</v>
      </c>
      <c r="J2383" s="7">
        <v>0</v>
      </c>
      <c r="K2383" s="6" t="s">
        <v>2077</v>
      </c>
      <c r="L2383" s="9">
        <f>VLOOKUP(C2383,ThoiHoc_DuKien20180119!$B$6:$B$346,1,FALSE)</f>
        <v>102120261</v>
      </c>
      <c r="M2383" s="24" t="e">
        <f>VLOOKUP(C2383,SV_CoDiemChuaDu!$B$7:$I$26,8,FALSE)</f>
        <v>#N/A</v>
      </c>
      <c r="N2383" s="6" t="e">
        <f>VLOOKUP(C2383,SoLanLamDATN!$A$2:$B$1192,2,FALSE)</f>
        <v>#N/A</v>
      </c>
    </row>
    <row r="2384" spans="1:14" x14ac:dyDescent="0.25">
      <c r="A2384" s="9">
        <v>2375</v>
      </c>
      <c r="B2384" s="9">
        <v>105</v>
      </c>
      <c r="C2384" s="7">
        <v>105120379</v>
      </c>
      <c r="D2384" s="7">
        <v>105120379</v>
      </c>
      <c r="E2384" s="6" t="s">
        <v>2145</v>
      </c>
      <c r="F2384" s="40" t="s">
        <v>2141</v>
      </c>
      <c r="G2384" s="8">
        <v>2.19</v>
      </c>
      <c r="H2384" s="10">
        <v>144</v>
      </c>
      <c r="I2384" s="32">
        <v>7</v>
      </c>
      <c r="J2384" s="7">
        <v>0</v>
      </c>
      <c r="K2384" s="6" t="s">
        <v>2146</v>
      </c>
      <c r="L2384" s="9">
        <f>VLOOKUP(C2384,ThoiHoc_DuKien20180119!$B$6:$B$346,1,FALSE)</f>
        <v>105120379</v>
      </c>
      <c r="M2384" s="24" t="e">
        <f>VLOOKUP(C2384,SV_CoDiemChuaDu!$B$7:$I$26,8,FALSE)</f>
        <v>#N/A</v>
      </c>
      <c r="N2384" s="6" t="e">
        <f>VLOOKUP(C2384,SoLanLamDATN!$A$2:$B$1192,2,FALSE)</f>
        <v>#N/A</v>
      </c>
    </row>
    <row r="2385" spans="1:14" x14ac:dyDescent="0.25">
      <c r="A2385" s="9">
        <v>2376</v>
      </c>
      <c r="B2385" s="9">
        <v>111</v>
      </c>
      <c r="C2385" s="7">
        <v>111120054</v>
      </c>
      <c r="D2385" s="7">
        <v>111120054</v>
      </c>
      <c r="E2385" s="6" t="s">
        <v>2227</v>
      </c>
      <c r="F2385" s="40" t="s">
        <v>238</v>
      </c>
      <c r="G2385" s="8">
        <v>1.84</v>
      </c>
      <c r="H2385" s="10">
        <v>143</v>
      </c>
      <c r="I2385" s="32">
        <v>8</v>
      </c>
      <c r="J2385" s="7">
        <v>0</v>
      </c>
      <c r="K2385" s="6" t="s">
        <v>2228</v>
      </c>
      <c r="L2385" s="9">
        <f>VLOOKUP(C2385,ThoiHoc_DuKien20180119!$B$6:$B$346,1,FALSE)</f>
        <v>111120054</v>
      </c>
      <c r="M2385" s="24" t="e">
        <f>VLOOKUP(C2385,SV_CoDiemChuaDu!$B$7:$I$26,8,FALSE)</f>
        <v>#N/A</v>
      </c>
      <c r="N2385" s="6" t="e">
        <f>VLOOKUP(C2385,SoLanLamDATN!$A$2:$B$1192,2,FALSE)</f>
        <v>#N/A</v>
      </c>
    </row>
    <row r="2386" spans="1:14" x14ac:dyDescent="0.25">
      <c r="A2386" s="9">
        <v>2377</v>
      </c>
      <c r="B2386" s="9">
        <v>111</v>
      </c>
      <c r="C2386" s="7">
        <v>111120058</v>
      </c>
      <c r="D2386" s="7">
        <v>111120058</v>
      </c>
      <c r="E2386" s="6" t="s">
        <v>2229</v>
      </c>
      <c r="F2386" s="40" t="s">
        <v>238</v>
      </c>
      <c r="G2386" s="8">
        <v>2.2000000000000002</v>
      </c>
      <c r="H2386" s="10">
        <v>143</v>
      </c>
      <c r="I2386" s="32">
        <v>8</v>
      </c>
      <c r="J2386" s="7">
        <v>0</v>
      </c>
      <c r="K2386" s="6" t="s">
        <v>2230</v>
      </c>
      <c r="L2386" s="9">
        <f>VLOOKUP(C2386,ThoiHoc_DuKien20180119!$B$6:$B$346,1,FALSE)</f>
        <v>111120058</v>
      </c>
      <c r="M2386" s="24" t="e">
        <f>VLOOKUP(C2386,SV_CoDiemChuaDu!$B$7:$I$26,8,FALSE)</f>
        <v>#N/A</v>
      </c>
      <c r="N2386" s="6" t="e">
        <f>VLOOKUP(C2386,SoLanLamDATN!$A$2:$B$1192,2,FALSE)</f>
        <v>#N/A</v>
      </c>
    </row>
    <row r="2387" spans="1:14" x14ac:dyDescent="0.25">
      <c r="A2387" s="9">
        <v>2378</v>
      </c>
      <c r="B2387" s="9">
        <v>109</v>
      </c>
      <c r="C2387" s="7">
        <v>109120120</v>
      </c>
      <c r="D2387" s="7">
        <v>109120120</v>
      </c>
      <c r="E2387" s="6" t="s">
        <v>2186</v>
      </c>
      <c r="F2387" s="40" t="s">
        <v>205</v>
      </c>
      <c r="G2387" s="8">
        <v>2.19</v>
      </c>
      <c r="H2387" s="10">
        <v>143</v>
      </c>
      <c r="I2387" s="32">
        <v>51</v>
      </c>
      <c r="J2387" s="7">
        <v>0</v>
      </c>
      <c r="K2387" s="6" t="s">
        <v>2187</v>
      </c>
      <c r="L2387" s="9">
        <f>VLOOKUP(C2387,ThoiHoc_DuKien20180119!$B$6:$B$346,1,FALSE)</f>
        <v>109120120</v>
      </c>
      <c r="M2387" s="24" t="e">
        <f>VLOOKUP(C2387,SV_CoDiemChuaDu!$B$7:$I$26,8,FALSE)</f>
        <v>#N/A</v>
      </c>
      <c r="N2387" s="6" t="e">
        <f>VLOOKUP(C2387,SoLanLamDATN!$A$2:$B$1192,2,FALSE)</f>
        <v>#N/A</v>
      </c>
    </row>
    <row r="2388" spans="1:14" x14ac:dyDescent="0.25">
      <c r="A2388" s="9">
        <v>2379</v>
      </c>
      <c r="B2388" s="9">
        <v>110</v>
      </c>
      <c r="C2388" s="7">
        <v>110120068</v>
      </c>
      <c r="D2388" s="7">
        <v>110120068</v>
      </c>
      <c r="E2388" s="6" t="s">
        <v>2212</v>
      </c>
      <c r="F2388" s="40" t="s">
        <v>224</v>
      </c>
      <c r="G2388" s="8">
        <v>2.0699999999999998</v>
      </c>
      <c r="H2388" s="10">
        <v>143</v>
      </c>
      <c r="I2388" s="32">
        <v>10</v>
      </c>
      <c r="J2388" s="7">
        <v>0</v>
      </c>
      <c r="K2388" s="6" t="s">
        <v>2213</v>
      </c>
      <c r="L2388" s="9">
        <f>VLOOKUP(C2388,ThoiHoc_DuKien20180119!$B$6:$B$346,1,FALSE)</f>
        <v>110120068</v>
      </c>
      <c r="M2388" s="24" t="e">
        <f>VLOOKUP(C2388,SV_CoDiemChuaDu!$B$7:$I$26,8,FALSE)</f>
        <v>#N/A</v>
      </c>
      <c r="N2388" s="6" t="e">
        <f>VLOOKUP(C2388,SoLanLamDATN!$A$2:$B$1192,2,FALSE)</f>
        <v>#N/A</v>
      </c>
    </row>
    <row r="2389" spans="1:14" x14ac:dyDescent="0.25">
      <c r="A2389" s="9">
        <v>2380</v>
      </c>
      <c r="B2389" s="9">
        <v>110</v>
      </c>
      <c r="C2389" s="7">
        <v>110120210</v>
      </c>
      <c r="D2389" s="7">
        <v>110120210</v>
      </c>
      <c r="E2389" s="6" t="s">
        <v>2214</v>
      </c>
      <c r="F2389" s="40" t="s">
        <v>227</v>
      </c>
      <c r="G2389" s="8">
        <v>2.09</v>
      </c>
      <c r="H2389" s="10">
        <v>143</v>
      </c>
      <c r="I2389" s="32">
        <v>5</v>
      </c>
      <c r="J2389" s="7">
        <v>0</v>
      </c>
      <c r="K2389" s="6" t="s">
        <v>2215</v>
      </c>
      <c r="L2389" s="9">
        <f>VLOOKUP(C2389,ThoiHoc_DuKien20180119!$B$6:$B$346,1,FALSE)</f>
        <v>110120210</v>
      </c>
      <c r="M2389" s="24" t="e">
        <f>VLOOKUP(C2389,SV_CoDiemChuaDu!$B$7:$I$26,8,FALSE)</f>
        <v>#N/A</v>
      </c>
      <c r="N2389" s="6" t="e">
        <f>VLOOKUP(C2389,SoLanLamDATN!$A$2:$B$1192,2,FALSE)</f>
        <v>#N/A</v>
      </c>
    </row>
    <row r="2390" spans="1:14" x14ac:dyDescent="0.25">
      <c r="A2390" s="9">
        <v>2381</v>
      </c>
      <c r="B2390" s="9">
        <v>110</v>
      </c>
      <c r="C2390" s="7">
        <v>110120342</v>
      </c>
      <c r="D2390" s="7">
        <v>110120342</v>
      </c>
      <c r="E2390" s="6" t="s">
        <v>2222</v>
      </c>
      <c r="F2390" s="40" t="s">
        <v>235</v>
      </c>
      <c r="G2390" s="8">
        <v>1.92</v>
      </c>
      <c r="H2390" s="10">
        <v>143</v>
      </c>
      <c r="I2390" s="32">
        <v>7</v>
      </c>
      <c r="J2390" s="7">
        <v>0</v>
      </c>
      <c r="K2390" s="6" t="s">
        <v>2223</v>
      </c>
      <c r="L2390" s="9">
        <f>VLOOKUP(C2390,ThoiHoc_DuKien20180119!$B$6:$B$346,1,FALSE)</f>
        <v>110120342</v>
      </c>
      <c r="M2390" s="24" t="e">
        <f>VLOOKUP(C2390,SV_CoDiemChuaDu!$B$7:$I$26,8,FALSE)</f>
        <v>#N/A</v>
      </c>
      <c r="N2390" s="6" t="e">
        <f>VLOOKUP(C2390,SoLanLamDATN!$A$2:$B$1192,2,FALSE)</f>
        <v>#N/A</v>
      </c>
    </row>
    <row r="2391" spans="1:14" x14ac:dyDescent="0.25">
      <c r="A2391" s="9">
        <v>2382</v>
      </c>
      <c r="B2391" s="9">
        <v>109</v>
      </c>
      <c r="C2391" s="7">
        <v>109120169</v>
      </c>
      <c r="D2391" s="7">
        <v>109120169</v>
      </c>
      <c r="E2391" s="6" t="s">
        <v>2192</v>
      </c>
      <c r="F2391" s="40" t="s">
        <v>206</v>
      </c>
      <c r="G2391" s="8">
        <v>2.08</v>
      </c>
      <c r="H2391" s="10">
        <v>143</v>
      </c>
      <c r="I2391" s="32">
        <v>21.5</v>
      </c>
      <c r="J2391" s="7">
        <v>0</v>
      </c>
      <c r="K2391" s="6" t="s">
        <v>2193</v>
      </c>
      <c r="L2391" s="9">
        <f>VLOOKUP(C2391,ThoiHoc_DuKien20180119!$B$6:$B$346,1,FALSE)</f>
        <v>109120169</v>
      </c>
      <c r="M2391" s="24" t="e">
        <f>VLOOKUP(C2391,SV_CoDiemChuaDu!$B$7:$I$26,8,FALSE)</f>
        <v>#N/A</v>
      </c>
      <c r="N2391" s="6" t="e">
        <f>VLOOKUP(C2391,SoLanLamDATN!$A$2:$B$1192,2,FALSE)</f>
        <v>#N/A</v>
      </c>
    </row>
    <row r="2392" spans="1:14" x14ac:dyDescent="0.25">
      <c r="A2392" s="9">
        <v>2383</v>
      </c>
      <c r="B2392" s="9">
        <v>109</v>
      </c>
      <c r="C2392" s="7">
        <v>109120186</v>
      </c>
      <c r="D2392" s="7">
        <v>109120186</v>
      </c>
      <c r="E2392" s="6" t="s">
        <v>2196</v>
      </c>
      <c r="F2392" s="40" t="s">
        <v>206</v>
      </c>
      <c r="G2392" s="8">
        <v>1.89</v>
      </c>
      <c r="H2392" s="10">
        <v>143</v>
      </c>
      <c r="I2392" s="32">
        <v>11</v>
      </c>
      <c r="J2392" s="7">
        <v>0</v>
      </c>
      <c r="K2392" s="6" t="s">
        <v>2197</v>
      </c>
      <c r="L2392" s="9">
        <f>VLOOKUP(C2392,ThoiHoc_DuKien20180119!$B$6:$B$346,1,FALSE)</f>
        <v>109120186</v>
      </c>
      <c r="M2392" s="24" t="e">
        <f>VLOOKUP(C2392,SV_CoDiemChuaDu!$B$7:$I$26,8,FALSE)</f>
        <v>#N/A</v>
      </c>
      <c r="N2392" s="6" t="e">
        <f>VLOOKUP(C2392,SoLanLamDATN!$A$2:$B$1192,2,FALSE)</f>
        <v>#N/A</v>
      </c>
    </row>
    <row r="2393" spans="1:14" x14ac:dyDescent="0.25">
      <c r="A2393" s="9">
        <v>2384</v>
      </c>
      <c r="B2393" s="9">
        <v>109</v>
      </c>
      <c r="C2393" s="7">
        <v>109120217</v>
      </c>
      <c r="D2393" s="7">
        <v>109120217</v>
      </c>
      <c r="E2393" s="6" t="s">
        <v>2198</v>
      </c>
      <c r="F2393" s="40" t="s">
        <v>206</v>
      </c>
      <c r="G2393" s="8">
        <v>1.86</v>
      </c>
      <c r="H2393" s="10">
        <v>143</v>
      </c>
      <c r="I2393" s="32">
        <v>20</v>
      </c>
      <c r="J2393" s="7">
        <v>0</v>
      </c>
      <c r="K2393" s="6" t="s">
        <v>2199</v>
      </c>
      <c r="L2393" s="9">
        <f>VLOOKUP(C2393,ThoiHoc_DuKien20180119!$B$6:$B$346,1,FALSE)</f>
        <v>109120217</v>
      </c>
      <c r="M2393" s="24" t="e">
        <f>VLOOKUP(C2393,SV_CoDiemChuaDu!$B$7:$I$26,8,FALSE)</f>
        <v>#N/A</v>
      </c>
      <c r="N2393" s="6" t="e">
        <f>VLOOKUP(C2393,SoLanLamDATN!$A$2:$B$1192,2,FALSE)</f>
        <v>#N/A</v>
      </c>
    </row>
    <row r="2394" spans="1:14" x14ac:dyDescent="0.25">
      <c r="A2394" s="9">
        <v>2385</v>
      </c>
      <c r="B2394" s="9">
        <v>109</v>
      </c>
      <c r="C2394" s="7">
        <v>109120266</v>
      </c>
      <c r="D2394" s="7">
        <v>109120266</v>
      </c>
      <c r="E2394" s="6" t="s">
        <v>2062</v>
      </c>
      <c r="F2394" s="40" t="s">
        <v>210</v>
      </c>
      <c r="G2394" s="8">
        <v>1.85</v>
      </c>
      <c r="H2394" s="10">
        <v>143</v>
      </c>
      <c r="I2394" s="32">
        <v>9</v>
      </c>
      <c r="J2394" s="7">
        <v>0</v>
      </c>
      <c r="K2394" s="6" t="s">
        <v>2200</v>
      </c>
      <c r="L2394" s="9">
        <f>VLOOKUP(C2394,ThoiHoc_DuKien20180119!$B$6:$B$346,1,FALSE)</f>
        <v>109120266</v>
      </c>
      <c r="M2394" s="24" t="e">
        <f>VLOOKUP(C2394,SV_CoDiemChuaDu!$B$7:$I$26,8,FALSE)</f>
        <v>#N/A</v>
      </c>
      <c r="N2394" s="6" t="e">
        <f>VLOOKUP(C2394,SoLanLamDATN!$A$2:$B$1192,2,FALSE)</f>
        <v>#N/A</v>
      </c>
    </row>
    <row r="2395" spans="1:14" x14ac:dyDescent="0.25">
      <c r="A2395" s="9">
        <v>2386</v>
      </c>
      <c r="B2395" s="9">
        <v>109</v>
      </c>
      <c r="C2395" s="7">
        <v>109120321</v>
      </c>
      <c r="D2395" s="7">
        <v>109120321</v>
      </c>
      <c r="E2395" s="6" t="s">
        <v>2203</v>
      </c>
      <c r="F2395" s="40" t="s">
        <v>219</v>
      </c>
      <c r="G2395" s="8">
        <v>2.2799999999999998</v>
      </c>
      <c r="H2395" s="10">
        <v>143</v>
      </c>
      <c r="I2395" s="32">
        <v>9</v>
      </c>
      <c r="J2395" s="7">
        <v>0</v>
      </c>
      <c r="K2395" s="6" t="s">
        <v>2204</v>
      </c>
      <c r="L2395" s="9">
        <f>VLOOKUP(C2395,ThoiHoc_DuKien20180119!$B$6:$B$346,1,FALSE)</f>
        <v>109120321</v>
      </c>
      <c r="M2395" s="24" t="e">
        <f>VLOOKUP(C2395,SV_CoDiemChuaDu!$B$7:$I$26,8,FALSE)</f>
        <v>#N/A</v>
      </c>
      <c r="N2395" s="6" t="e">
        <f>VLOOKUP(C2395,SoLanLamDATN!$A$2:$B$1192,2,FALSE)</f>
        <v>#N/A</v>
      </c>
    </row>
    <row r="2396" spans="1:14" x14ac:dyDescent="0.25">
      <c r="A2396" s="9">
        <v>2387</v>
      </c>
      <c r="B2396" s="9">
        <v>109</v>
      </c>
      <c r="C2396" s="7">
        <v>109120363</v>
      </c>
      <c r="D2396" s="7">
        <v>109120363</v>
      </c>
      <c r="E2396" s="6" t="s">
        <v>2205</v>
      </c>
      <c r="F2396" s="40" t="s">
        <v>219</v>
      </c>
      <c r="G2396" s="8">
        <v>2.57</v>
      </c>
      <c r="H2396" s="10">
        <v>143</v>
      </c>
      <c r="I2396" s="32">
        <v>8</v>
      </c>
      <c r="J2396" s="7">
        <v>0</v>
      </c>
      <c r="K2396" s="6" t="s">
        <v>2206</v>
      </c>
      <c r="L2396" s="9">
        <f>VLOOKUP(C2396,ThoiHoc_DuKien20180119!$B$6:$B$346,1,FALSE)</f>
        <v>109120363</v>
      </c>
      <c r="M2396" s="24" t="e">
        <f>VLOOKUP(C2396,SV_CoDiemChuaDu!$B$7:$I$26,8,FALSE)</f>
        <v>#N/A</v>
      </c>
      <c r="N2396" s="6" t="e">
        <f>VLOOKUP(C2396,SoLanLamDATN!$A$2:$B$1192,2,FALSE)</f>
        <v>#N/A</v>
      </c>
    </row>
    <row r="2397" spans="1:14" x14ac:dyDescent="0.25">
      <c r="A2397" s="9">
        <v>2388</v>
      </c>
      <c r="B2397" s="9">
        <v>101</v>
      </c>
      <c r="C2397" s="7">
        <v>101130039</v>
      </c>
      <c r="D2397" s="7">
        <v>101130039</v>
      </c>
      <c r="E2397" s="6" t="s">
        <v>2275</v>
      </c>
      <c r="F2397" s="40" t="s">
        <v>259</v>
      </c>
      <c r="G2397" s="8">
        <v>2.88</v>
      </c>
      <c r="H2397" s="10">
        <v>142</v>
      </c>
      <c r="I2397" s="32">
        <v>15</v>
      </c>
      <c r="J2397" s="7">
        <v>0</v>
      </c>
      <c r="K2397" s="6" t="s">
        <v>2276</v>
      </c>
      <c r="L2397" s="9">
        <f>VLOOKUP(C2397,ThoiHoc_DuKien20180119!$B$6:$B$346,1,FALSE)</f>
        <v>101130039</v>
      </c>
      <c r="M2397" s="24" t="e">
        <f>VLOOKUP(C2397,SV_CoDiemChuaDu!$B$7:$I$26,8,FALSE)</f>
        <v>#N/A</v>
      </c>
      <c r="N2397" s="6" t="e">
        <f>VLOOKUP(C2397,SoLanLamDATN!$A$2:$B$1192,2,FALSE)</f>
        <v>#N/A</v>
      </c>
    </row>
    <row r="2398" spans="1:14" x14ac:dyDescent="0.25">
      <c r="A2398" s="9">
        <v>2389</v>
      </c>
      <c r="B2398" s="9">
        <v>101</v>
      </c>
      <c r="C2398" s="7">
        <v>101130052</v>
      </c>
      <c r="D2398" s="7">
        <v>101130052</v>
      </c>
      <c r="E2398" s="6" t="s">
        <v>2283</v>
      </c>
      <c r="F2398" s="40" t="s">
        <v>259</v>
      </c>
      <c r="G2398" s="8">
        <v>2.4300000000000002</v>
      </c>
      <c r="H2398" s="10">
        <v>142</v>
      </c>
      <c r="I2398" s="32">
        <v>13</v>
      </c>
      <c r="J2398" s="7">
        <v>0</v>
      </c>
      <c r="K2398" s="6" t="s">
        <v>2272</v>
      </c>
      <c r="L2398" s="9">
        <f>VLOOKUP(C2398,ThoiHoc_DuKien20180119!$B$6:$B$346,1,FALSE)</f>
        <v>101130052</v>
      </c>
      <c r="M2398" s="24" t="e">
        <f>VLOOKUP(C2398,SV_CoDiemChuaDu!$B$7:$I$26,8,FALSE)</f>
        <v>#N/A</v>
      </c>
      <c r="N2398" s="6" t="e">
        <f>VLOOKUP(C2398,SoLanLamDATN!$A$2:$B$1192,2,FALSE)</f>
        <v>#N/A</v>
      </c>
    </row>
    <row r="2399" spans="1:14" x14ac:dyDescent="0.25">
      <c r="A2399" s="9">
        <v>2390</v>
      </c>
      <c r="B2399" s="9">
        <v>101</v>
      </c>
      <c r="C2399" s="7">
        <v>101130066</v>
      </c>
      <c r="D2399" s="7">
        <v>101130066</v>
      </c>
      <c r="E2399" s="6" t="s">
        <v>2288</v>
      </c>
      <c r="F2399" s="40" t="s">
        <v>259</v>
      </c>
      <c r="G2399" s="8">
        <v>2.09</v>
      </c>
      <c r="H2399" s="10">
        <v>142</v>
      </c>
      <c r="I2399" s="32">
        <v>15</v>
      </c>
      <c r="J2399" s="7">
        <v>0</v>
      </c>
      <c r="K2399" s="6" t="s">
        <v>2276</v>
      </c>
      <c r="L2399" s="9">
        <f>VLOOKUP(C2399,ThoiHoc_DuKien20180119!$B$6:$B$346,1,FALSE)</f>
        <v>101130066</v>
      </c>
      <c r="M2399" s="24" t="e">
        <f>VLOOKUP(C2399,SV_CoDiemChuaDu!$B$7:$I$26,8,FALSE)</f>
        <v>#N/A</v>
      </c>
      <c r="N2399" s="6" t="e">
        <f>VLOOKUP(C2399,SoLanLamDATN!$A$2:$B$1192,2,FALSE)</f>
        <v>#N/A</v>
      </c>
    </row>
    <row r="2400" spans="1:14" x14ac:dyDescent="0.25">
      <c r="A2400" s="9">
        <v>2391</v>
      </c>
      <c r="B2400" s="9">
        <v>101</v>
      </c>
      <c r="C2400" s="7">
        <v>101130119</v>
      </c>
      <c r="D2400" s="7">
        <v>101130119</v>
      </c>
      <c r="E2400" s="6" t="s">
        <v>2298</v>
      </c>
      <c r="F2400" s="40" t="s">
        <v>309</v>
      </c>
      <c r="G2400" s="8">
        <v>2.59</v>
      </c>
      <c r="H2400" s="10">
        <v>142</v>
      </c>
      <c r="I2400" s="32">
        <v>15</v>
      </c>
      <c r="J2400" s="7">
        <v>0</v>
      </c>
      <c r="K2400" s="6" t="s">
        <v>2276</v>
      </c>
      <c r="L2400" s="9">
        <f>VLOOKUP(C2400,ThoiHoc_DuKien20180119!$B$6:$B$346,1,FALSE)</f>
        <v>101130119</v>
      </c>
      <c r="M2400" s="24" t="e">
        <f>VLOOKUP(C2400,SV_CoDiemChuaDu!$B$7:$I$26,8,FALSE)</f>
        <v>#N/A</v>
      </c>
      <c r="N2400" s="6" t="e">
        <f>VLOOKUP(C2400,SoLanLamDATN!$A$2:$B$1192,2,FALSE)</f>
        <v>#N/A</v>
      </c>
    </row>
    <row r="2401" spans="1:14" x14ac:dyDescent="0.25">
      <c r="A2401" s="9">
        <v>2392</v>
      </c>
      <c r="B2401" s="9">
        <v>101</v>
      </c>
      <c r="C2401" s="7">
        <v>101130130</v>
      </c>
      <c r="D2401" s="7">
        <v>101130130</v>
      </c>
      <c r="E2401" s="6" t="s">
        <v>2301</v>
      </c>
      <c r="F2401" s="40" t="s">
        <v>309</v>
      </c>
      <c r="G2401" s="8">
        <v>3.14</v>
      </c>
      <c r="H2401" s="10">
        <v>142</v>
      </c>
      <c r="I2401" s="32">
        <v>15</v>
      </c>
      <c r="J2401" s="7">
        <v>0</v>
      </c>
      <c r="K2401" s="6" t="s">
        <v>2276</v>
      </c>
      <c r="L2401" s="9">
        <f>VLOOKUP(C2401,ThoiHoc_DuKien20180119!$B$6:$B$346,1,FALSE)</f>
        <v>101130130</v>
      </c>
      <c r="M2401" s="24" t="e">
        <f>VLOOKUP(C2401,SV_CoDiemChuaDu!$B$7:$I$26,8,FALSE)</f>
        <v>#N/A</v>
      </c>
      <c r="N2401" s="6" t="e">
        <f>VLOOKUP(C2401,SoLanLamDATN!$A$2:$B$1192,2,FALSE)</f>
        <v>#N/A</v>
      </c>
    </row>
    <row r="2402" spans="1:14" x14ac:dyDescent="0.25">
      <c r="A2402" s="9">
        <v>2393</v>
      </c>
      <c r="B2402" s="9">
        <v>101</v>
      </c>
      <c r="C2402" s="7">
        <v>101130146</v>
      </c>
      <c r="D2402" s="7">
        <v>101130146</v>
      </c>
      <c r="E2402" s="6" t="s">
        <v>2311</v>
      </c>
      <c r="F2402" s="40" t="s">
        <v>309</v>
      </c>
      <c r="G2402" s="8">
        <v>1.85</v>
      </c>
      <c r="H2402" s="10">
        <v>142</v>
      </c>
      <c r="I2402" s="32">
        <v>42</v>
      </c>
      <c r="J2402" s="7">
        <v>0</v>
      </c>
      <c r="K2402" s="6" t="s">
        <v>2312</v>
      </c>
      <c r="L2402" s="9">
        <f>VLOOKUP(C2402,ThoiHoc_DuKien20180119!$B$6:$B$346,1,FALSE)</f>
        <v>101130146</v>
      </c>
      <c r="M2402" s="24" t="e">
        <f>VLOOKUP(C2402,SV_CoDiemChuaDu!$B$7:$I$26,8,FALSE)</f>
        <v>#N/A</v>
      </c>
      <c r="N2402" s="6" t="e">
        <f>VLOOKUP(C2402,SoLanLamDATN!$A$2:$B$1192,2,FALSE)</f>
        <v>#N/A</v>
      </c>
    </row>
    <row r="2403" spans="1:14" x14ac:dyDescent="0.25">
      <c r="A2403" s="9">
        <v>2394</v>
      </c>
      <c r="B2403" s="9">
        <v>101</v>
      </c>
      <c r="C2403" s="7">
        <v>101139008</v>
      </c>
      <c r="D2403" s="7">
        <v>101139008</v>
      </c>
      <c r="E2403" s="6" t="s">
        <v>2332</v>
      </c>
      <c r="F2403" s="40" t="s">
        <v>428</v>
      </c>
      <c r="G2403" s="8">
        <v>1.87</v>
      </c>
      <c r="H2403" s="10">
        <v>142</v>
      </c>
      <c r="I2403" s="32">
        <v>75</v>
      </c>
      <c r="J2403" s="7">
        <v>0</v>
      </c>
      <c r="K2403" s="6" t="s">
        <v>2333</v>
      </c>
      <c r="L2403" s="9">
        <f>VLOOKUP(C2403,ThoiHoc_DuKien20180119!$B$6:$B$346,1,FALSE)</f>
        <v>101139008</v>
      </c>
      <c r="M2403" s="24" t="e">
        <f>VLOOKUP(C2403,SV_CoDiemChuaDu!$B$7:$I$26,8,FALSE)</f>
        <v>#N/A</v>
      </c>
      <c r="N2403" s="6" t="e">
        <f>VLOOKUP(C2403,SoLanLamDATN!$A$2:$B$1192,2,FALSE)</f>
        <v>#N/A</v>
      </c>
    </row>
    <row r="2404" spans="1:14" x14ac:dyDescent="0.25">
      <c r="A2404" s="9">
        <v>2395</v>
      </c>
      <c r="B2404" s="9">
        <v>103</v>
      </c>
      <c r="C2404" s="7">
        <v>103130060</v>
      </c>
      <c r="D2404" s="7">
        <v>103130060</v>
      </c>
      <c r="E2404" s="6" t="s">
        <v>2420</v>
      </c>
      <c r="F2404" s="40" t="s">
        <v>590</v>
      </c>
      <c r="G2404" s="8">
        <v>2.74</v>
      </c>
      <c r="H2404" s="10">
        <v>144</v>
      </c>
      <c r="I2404" s="32">
        <v>41.5</v>
      </c>
      <c r="J2404" s="7">
        <v>0</v>
      </c>
      <c r="K2404" s="6" t="s">
        <v>2421</v>
      </c>
      <c r="L2404" s="9">
        <f>VLOOKUP(C2404,ThoiHoc_DuKien20180119!$B$6:$B$346,1,FALSE)</f>
        <v>103130060</v>
      </c>
      <c r="M2404" s="24" t="e">
        <f>VLOOKUP(C2404,SV_CoDiemChuaDu!$B$7:$I$26,8,FALSE)</f>
        <v>#N/A</v>
      </c>
      <c r="N2404" s="6" t="e">
        <f>VLOOKUP(C2404,SoLanLamDATN!$A$2:$B$1192,2,FALSE)</f>
        <v>#N/A</v>
      </c>
    </row>
    <row r="2405" spans="1:14" x14ac:dyDescent="0.25">
      <c r="A2405" s="9">
        <v>2396</v>
      </c>
      <c r="B2405" s="9">
        <v>101</v>
      </c>
      <c r="C2405" s="7">
        <v>101130152</v>
      </c>
      <c r="D2405" s="7">
        <v>101130152</v>
      </c>
      <c r="E2405" s="6" t="s">
        <v>3099</v>
      </c>
      <c r="F2405" s="40" t="s">
        <v>357</v>
      </c>
      <c r="G2405" s="8">
        <v>2.95</v>
      </c>
      <c r="H2405" s="10" t="s">
        <v>3470</v>
      </c>
      <c r="I2405" s="32" t="s">
        <v>3470</v>
      </c>
      <c r="J2405" s="7">
        <v>0</v>
      </c>
      <c r="K2405" s="6" t="s">
        <v>3470</v>
      </c>
      <c r="L2405" s="9">
        <f>VLOOKUP(C2405,ThoiHoc_DuKien20180119!$B$6:$B$346,1,FALSE)</f>
        <v>101130152</v>
      </c>
      <c r="M2405" s="24" t="e">
        <f>VLOOKUP(C2405,SV_CoDiemChuaDu!$B$7:$I$26,8,FALSE)</f>
        <v>#N/A</v>
      </c>
      <c r="N2405" s="6" t="e">
        <f>VLOOKUP(C2405,SoLanLamDATN!$A$2:$B$1192,2,FALSE)</f>
        <v>#N/A</v>
      </c>
    </row>
    <row r="2406" spans="1:14" x14ac:dyDescent="0.25">
      <c r="A2406" s="9">
        <v>2397</v>
      </c>
      <c r="B2406" s="9">
        <v>105</v>
      </c>
      <c r="C2406" s="7">
        <v>105130012</v>
      </c>
      <c r="D2406" s="7">
        <v>105130012</v>
      </c>
      <c r="E2406" s="6" t="s">
        <v>2519</v>
      </c>
      <c r="F2406" s="40" t="s">
        <v>843</v>
      </c>
      <c r="G2406" s="8">
        <v>2.4</v>
      </c>
      <c r="H2406" s="10">
        <v>143</v>
      </c>
      <c r="I2406" s="32">
        <v>46</v>
      </c>
      <c r="J2406" s="7">
        <v>0</v>
      </c>
      <c r="K2406" s="6" t="s">
        <v>2520</v>
      </c>
      <c r="L2406" s="9">
        <f>VLOOKUP(C2406,ThoiHoc_DuKien20180119!$B$6:$B$346,1,FALSE)</f>
        <v>105130012</v>
      </c>
      <c r="M2406" s="24" t="e">
        <f>VLOOKUP(C2406,SV_CoDiemChuaDu!$B$7:$I$26,8,FALSE)</f>
        <v>#N/A</v>
      </c>
      <c r="N2406" s="6" t="e">
        <f>VLOOKUP(C2406,SoLanLamDATN!$A$2:$B$1192,2,FALSE)</f>
        <v>#N/A</v>
      </c>
    </row>
    <row r="2407" spans="1:14" x14ac:dyDescent="0.25">
      <c r="A2407" s="9">
        <v>2398</v>
      </c>
      <c r="B2407" s="9">
        <v>105</v>
      </c>
      <c r="C2407" s="7">
        <v>105130023</v>
      </c>
      <c r="D2407" s="7">
        <v>105130023</v>
      </c>
      <c r="E2407" s="6" t="s">
        <v>2526</v>
      </c>
      <c r="F2407" s="40" t="s">
        <v>843</v>
      </c>
      <c r="G2407" s="8">
        <v>1.94</v>
      </c>
      <c r="H2407" s="10">
        <v>143</v>
      </c>
      <c r="I2407" s="32">
        <v>55</v>
      </c>
      <c r="J2407" s="7">
        <v>0</v>
      </c>
      <c r="K2407" s="6" t="s">
        <v>2527</v>
      </c>
      <c r="L2407" s="9">
        <f>VLOOKUP(C2407,ThoiHoc_DuKien20180119!$B$6:$B$346,1,FALSE)</f>
        <v>105130023</v>
      </c>
      <c r="M2407" s="24" t="e">
        <f>VLOOKUP(C2407,SV_CoDiemChuaDu!$B$7:$I$26,8,FALSE)</f>
        <v>#N/A</v>
      </c>
      <c r="N2407" s="6" t="e">
        <f>VLOOKUP(C2407,SoLanLamDATN!$A$2:$B$1192,2,FALSE)</f>
        <v>#N/A</v>
      </c>
    </row>
    <row r="2408" spans="1:14" x14ac:dyDescent="0.25">
      <c r="A2408" s="9">
        <v>2399</v>
      </c>
      <c r="B2408" s="9">
        <v>105</v>
      </c>
      <c r="C2408" s="7">
        <v>105130047</v>
      </c>
      <c r="D2408" s="7">
        <v>105130047</v>
      </c>
      <c r="E2408" s="6" t="s">
        <v>2534</v>
      </c>
      <c r="F2408" s="40" t="s">
        <v>843</v>
      </c>
      <c r="G2408" s="8">
        <v>1.81</v>
      </c>
      <c r="H2408" s="10">
        <v>143</v>
      </c>
      <c r="I2408" s="32">
        <v>31.5</v>
      </c>
      <c r="J2408" s="7">
        <v>0</v>
      </c>
      <c r="K2408" s="6" t="s">
        <v>2535</v>
      </c>
      <c r="L2408" s="9">
        <f>VLOOKUP(C2408,ThoiHoc_DuKien20180119!$B$6:$B$346,1,FALSE)</f>
        <v>105130047</v>
      </c>
      <c r="M2408" s="24" t="e">
        <f>VLOOKUP(C2408,SV_CoDiemChuaDu!$B$7:$I$26,8,FALSE)</f>
        <v>#N/A</v>
      </c>
      <c r="N2408" s="6" t="e">
        <f>VLOOKUP(C2408,SoLanLamDATN!$A$2:$B$1192,2,FALSE)</f>
        <v>#N/A</v>
      </c>
    </row>
    <row r="2409" spans="1:14" x14ac:dyDescent="0.25">
      <c r="A2409" s="9">
        <v>2400</v>
      </c>
      <c r="B2409" s="9">
        <v>105</v>
      </c>
      <c r="C2409" s="7">
        <v>105120312</v>
      </c>
      <c r="D2409" s="7">
        <v>105120312</v>
      </c>
      <c r="E2409" s="6" t="s">
        <v>2134</v>
      </c>
      <c r="F2409" s="40" t="s">
        <v>2135</v>
      </c>
      <c r="G2409" s="8">
        <v>2.0099999999999998</v>
      </c>
      <c r="H2409" s="10">
        <v>146.5</v>
      </c>
      <c r="I2409" s="32">
        <v>37.5</v>
      </c>
      <c r="J2409" s="7">
        <v>0</v>
      </c>
      <c r="K2409" s="6" t="s">
        <v>2136</v>
      </c>
      <c r="L2409" s="9">
        <f>VLOOKUP(C2409,ThoiHoc_DuKien20180119!$B$6:$B$346,1,FALSE)</f>
        <v>105120312</v>
      </c>
      <c r="M2409" s="24" t="e">
        <f>VLOOKUP(C2409,SV_CoDiemChuaDu!$B$7:$I$26,8,FALSE)</f>
        <v>#N/A</v>
      </c>
      <c r="N2409" s="6" t="e">
        <f>VLOOKUP(C2409,SoLanLamDATN!$A$2:$B$1192,2,FALSE)</f>
        <v>#N/A</v>
      </c>
    </row>
    <row r="2410" spans="1:14" x14ac:dyDescent="0.25">
      <c r="A2410" s="9">
        <v>2401</v>
      </c>
      <c r="B2410" s="9">
        <v>105</v>
      </c>
      <c r="C2410" s="7">
        <v>105130244</v>
      </c>
      <c r="D2410" s="7">
        <v>105130244</v>
      </c>
      <c r="E2410" s="6" t="s">
        <v>2586</v>
      </c>
      <c r="F2410" s="40" t="s">
        <v>2135</v>
      </c>
      <c r="G2410" s="8">
        <v>2.68</v>
      </c>
      <c r="H2410" s="10">
        <v>147.5</v>
      </c>
      <c r="I2410" s="32">
        <v>5</v>
      </c>
      <c r="J2410" s="7">
        <v>0</v>
      </c>
      <c r="K2410" s="6" t="s">
        <v>2587</v>
      </c>
      <c r="L2410" s="9">
        <f>VLOOKUP(C2410,ThoiHoc_DuKien20180119!$B$6:$B$346,1,FALSE)</f>
        <v>105130244</v>
      </c>
      <c r="M2410" s="24" t="e">
        <f>VLOOKUP(C2410,SV_CoDiemChuaDu!$B$7:$I$26,8,FALSE)</f>
        <v>#N/A</v>
      </c>
      <c r="N2410" s="6" t="e">
        <f>VLOOKUP(C2410,SoLanLamDATN!$A$2:$B$1192,2,FALSE)</f>
        <v>#N/A</v>
      </c>
    </row>
    <row r="2411" spans="1:14" x14ac:dyDescent="0.25">
      <c r="A2411" s="9">
        <v>2402</v>
      </c>
      <c r="B2411" s="9">
        <v>106</v>
      </c>
      <c r="C2411" s="7">
        <v>106130025</v>
      </c>
      <c r="D2411" s="7">
        <v>106130025</v>
      </c>
      <c r="E2411" s="6" t="s">
        <v>2644</v>
      </c>
      <c r="F2411" s="40" t="s">
        <v>1050</v>
      </c>
      <c r="G2411" s="8">
        <v>2</v>
      </c>
      <c r="H2411" s="10">
        <v>142</v>
      </c>
      <c r="I2411" s="32">
        <v>22.5</v>
      </c>
      <c r="J2411" s="7">
        <v>0</v>
      </c>
      <c r="K2411" s="6" t="s">
        <v>3533</v>
      </c>
      <c r="L2411" s="9">
        <f>VLOOKUP(C2411,ThoiHoc_DuKien20180119!$B$6:$B$346,1,FALSE)</f>
        <v>106130025</v>
      </c>
      <c r="M2411" s="24" t="e">
        <f>VLOOKUP(C2411,SV_CoDiemChuaDu!$B$7:$I$26,8,FALSE)</f>
        <v>#N/A</v>
      </c>
      <c r="N2411" s="6" t="e">
        <f>VLOOKUP(C2411,SoLanLamDATN!$A$2:$B$1192,2,FALSE)</f>
        <v>#N/A</v>
      </c>
    </row>
    <row r="2412" spans="1:14" x14ac:dyDescent="0.25">
      <c r="A2412" s="9">
        <v>2403</v>
      </c>
      <c r="B2412" s="9">
        <v>106</v>
      </c>
      <c r="C2412" s="7">
        <v>106130149</v>
      </c>
      <c r="D2412" s="7">
        <v>106130149</v>
      </c>
      <c r="E2412" s="6" t="s">
        <v>2695</v>
      </c>
      <c r="F2412" s="40" t="s">
        <v>1109</v>
      </c>
      <c r="G2412" s="8">
        <v>1.84</v>
      </c>
      <c r="H2412" s="10">
        <v>142</v>
      </c>
      <c r="I2412" s="32">
        <v>11.5</v>
      </c>
      <c r="J2412" s="7">
        <v>0</v>
      </c>
      <c r="K2412" s="6" t="s">
        <v>3552</v>
      </c>
      <c r="L2412" s="9">
        <f>VLOOKUP(C2412,ThoiHoc_DuKien20180119!$B$6:$B$346,1,FALSE)</f>
        <v>106130149</v>
      </c>
      <c r="M2412" s="24" t="e">
        <f>VLOOKUP(C2412,SV_CoDiemChuaDu!$B$7:$I$26,8,FALSE)</f>
        <v>#N/A</v>
      </c>
      <c r="N2412" s="6" t="e">
        <f>VLOOKUP(C2412,SoLanLamDATN!$A$2:$B$1192,2,FALSE)</f>
        <v>#N/A</v>
      </c>
    </row>
    <row r="2413" spans="1:14" x14ac:dyDescent="0.25">
      <c r="A2413" s="9">
        <v>2404</v>
      </c>
      <c r="B2413" s="9">
        <v>106</v>
      </c>
      <c r="C2413" s="7">
        <v>106130186</v>
      </c>
      <c r="D2413" s="7">
        <v>106130186</v>
      </c>
      <c r="E2413" s="6" t="s">
        <v>2709</v>
      </c>
      <c r="F2413" s="40" t="s">
        <v>1109</v>
      </c>
      <c r="G2413" s="8">
        <v>1.89</v>
      </c>
      <c r="H2413" s="10">
        <v>142</v>
      </c>
      <c r="I2413" s="32">
        <v>44.5</v>
      </c>
      <c r="J2413" s="7">
        <v>0</v>
      </c>
      <c r="K2413" s="6" t="s">
        <v>3560</v>
      </c>
      <c r="L2413" s="9">
        <f>VLOOKUP(C2413,ThoiHoc_DuKien20180119!$B$6:$B$346,1,FALSE)</f>
        <v>106130186</v>
      </c>
      <c r="M2413" s="24" t="e">
        <f>VLOOKUP(C2413,SV_CoDiemChuaDu!$B$7:$I$26,8,FALSE)</f>
        <v>#N/A</v>
      </c>
      <c r="N2413" s="6" t="e">
        <f>VLOOKUP(C2413,SoLanLamDATN!$A$2:$B$1192,2,FALSE)</f>
        <v>#N/A</v>
      </c>
    </row>
    <row r="2414" spans="1:14" x14ac:dyDescent="0.25">
      <c r="A2414" s="9">
        <v>2405</v>
      </c>
      <c r="B2414" s="9">
        <v>107</v>
      </c>
      <c r="C2414" s="7">
        <v>107130073</v>
      </c>
      <c r="D2414" s="7">
        <v>107130073</v>
      </c>
      <c r="E2414" s="6" t="s">
        <v>1471</v>
      </c>
      <c r="F2414" s="40" t="s">
        <v>1184</v>
      </c>
      <c r="G2414" s="8">
        <v>2.63</v>
      </c>
      <c r="H2414" s="10">
        <v>143</v>
      </c>
      <c r="I2414" s="32">
        <v>39</v>
      </c>
      <c r="J2414" s="7">
        <v>0</v>
      </c>
      <c r="K2414" s="6" t="s">
        <v>3569</v>
      </c>
      <c r="L2414" s="9">
        <f>VLOOKUP(C2414,ThoiHoc_DuKien20180119!$B$6:$B$346,1,FALSE)</f>
        <v>107130073</v>
      </c>
      <c r="M2414" s="24" t="e">
        <f>VLOOKUP(C2414,SV_CoDiemChuaDu!$B$7:$I$26,8,FALSE)</f>
        <v>#N/A</v>
      </c>
      <c r="N2414" s="6" t="e">
        <f>VLOOKUP(C2414,SoLanLamDATN!$A$2:$B$1192,2,FALSE)</f>
        <v>#N/A</v>
      </c>
    </row>
    <row r="2415" spans="1:14" x14ac:dyDescent="0.25">
      <c r="A2415" s="9">
        <v>2406</v>
      </c>
      <c r="B2415" s="9">
        <v>107</v>
      </c>
      <c r="C2415" s="7">
        <v>107130104</v>
      </c>
      <c r="D2415" s="7">
        <v>107130104</v>
      </c>
      <c r="E2415" s="6" t="s">
        <v>2731</v>
      </c>
      <c r="F2415" s="40" t="s">
        <v>1214</v>
      </c>
      <c r="G2415" s="8">
        <v>1.89</v>
      </c>
      <c r="H2415" s="10">
        <v>143</v>
      </c>
      <c r="I2415" s="32">
        <v>34</v>
      </c>
      <c r="J2415" s="7">
        <v>0</v>
      </c>
      <c r="K2415" s="6" t="s">
        <v>3570</v>
      </c>
      <c r="L2415" s="9">
        <f>VLOOKUP(C2415,ThoiHoc_DuKien20180119!$B$6:$B$346,1,FALSE)</f>
        <v>107130104</v>
      </c>
      <c r="M2415" s="24" t="e">
        <f>VLOOKUP(C2415,SV_CoDiemChuaDu!$B$7:$I$26,8,FALSE)</f>
        <v>#N/A</v>
      </c>
      <c r="N2415" s="6" t="e">
        <f>VLOOKUP(C2415,SoLanLamDATN!$A$2:$B$1192,2,FALSE)</f>
        <v>#N/A</v>
      </c>
    </row>
    <row r="2416" spans="1:14" x14ac:dyDescent="0.25">
      <c r="A2416" s="9">
        <v>2407</v>
      </c>
      <c r="B2416" s="9">
        <v>107</v>
      </c>
      <c r="C2416" s="7">
        <v>107130112</v>
      </c>
      <c r="D2416" s="7">
        <v>107130112</v>
      </c>
      <c r="E2416" s="6" t="s">
        <v>2735</v>
      </c>
      <c r="F2416" s="40" t="s">
        <v>1214</v>
      </c>
      <c r="G2416" s="8">
        <v>2.66</v>
      </c>
      <c r="H2416" s="10">
        <v>143</v>
      </c>
      <c r="I2416" s="32">
        <v>37</v>
      </c>
      <c r="J2416" s="7">
        <v>0</v>
      </c>
      <c r="K2416" s="6" t="s">
        <v>3571</v>
      </c>
      <c r="L2416" s="9">
        <f>VLOOKUP(C2416,ThoiHoc_DuKien20180119!$B$6:$B$346,1,FALSE)</f>
        <v>107130112</v>
      </c>
      <c r="M2416" s="24" t="e">
        <f>VLOOKUP(C2416,SV_CoDiemChuaDu!$B$7:$I$26,8,FALSE)</f>
        <v>#N/A</v>
      </c>
      <c r="N2416" s="6" t="e">
        <f>VLOOKUP(C2416,SoLanLamDATN!$A$2:$B$1192,2,FALSE)</f>
        <v>#N/A</v>
      </c>
    </row>
    <row r="2417" spans="1:14" x14ac:dyDescent="0.25">
      <c r="A2417" s="9">
        <v>2408</v>
      </c>
      <c r="B2417" s="9">
        <v>121</v>
      </c>
      <c r="C2417" s="7">
        <v>121130083</v>
      </c>
      <c r="D2417" s="7">
        <v>121130083</v>
      </c>
      <c r="E2417" s="6" t="s">
        <v>3078</v>
      </c>
      <c r="F2417" s="40" t="s">
        <v>1891</v>
      </c>
      <c r="G2417" s="8">
        <v>2.19</v>
      </c>
      <c r="H2417" s="10">
        <v>143.5</v>
      </c>
      <c r="I2417" s="32">
        <v>35</v>
      </c>
      <c r="J2417" s="7">
        <v>0</v>
      </c>
      <c r="K2417" s="6" t="s">
        <v>3079</v>
      </c>
      <c r="L2417" s="9">
        <f>VLOOKUP(C2417,ThoiHoc_DuKien20180119!$B$6:$B$346,1,FALSE)</f>
        <v>121130083</v>
      </c>
      <c r="M2417" s="24" t="e">
        <f>VLOOKUP(C2417,SV_CoDiemChuaDu!$B$7:$I$26,8,FALSE)</f>
        <v>#N/A</v>
      </c>
      <c r="N2417" s="6" t="e">
        <f>VLOOKUP(C2417,SoLanLamDATN!$A$2:$B$1192,2,FALSE)</f>
        <v>#N/A</v>
      </c>
    </row>
    <row r="2418" spans="1:14" x14ac:dyDescent="0.25">
      <c r="A2418" s="9">
        <v>2409</v>
      </c>
      <c r="B2418" s="9">
        <v>103</v>
      </c>
      <c r="C2418" s="7">
        <v>103130217</v>
      </c>
      <c r="D2418" s="7">
        <v>103130217</v>
      </c>
      <c r="E2418" s="6" t="s">
        <v>2462</v>
      </c>
      <c r="F2418" s="40" t="s">
        <v>735</v>
      </c>
      <c r="G2418" s="8">
        <v>1.75</v>
      </c>
      <c r="H2418" s="10">
        <v>145</v>
      </c>
      <c r="I2418" s="32">
        <v>33.5</v>
      </c>
      <c r="J2418" s="7">
        <v>0</v>
      </c>
      <c r="K2418" s="6" t="s">
        <v>2463</v>
      </c>
      <c r="L2418" s="9">
        <f>VLOOKUP(C2418,ThoiHoc_DuKien20180119!$B$6:$B$346,1,FALSE)</f>
        <v>103130217</v>
      </c>
      <c r="M2418" s="24" t="e">
        <f>VLOOKUP(C2418,SV_CoDiemChuaDu!$B$7:$I$26,8,FALSE)</f>
        <v>#N/A</v>
      </c>
      <c r="N2418" s="6" t="e">
        <f>VLOOKUP(C2418,SoLanLamDATN!$A$2:$B$1192,2,FALSE)</f>
        <v>#N/A</v>
      </c>
    </row>
    <row r="2419" spans="1:14" x14ac:dyDescent="0.25">
      <c r="A2419" s="9">
        <v>2410</v>
      </c>
      <c r="B2419" s="9">
        <v>103</v>
      </c>
      <c r="C2419" s="7">
        <v>103130232</v>
      </c>
      <c r="D2419" s="7">
        <v>103130232</v>
      </c>
      <c r="E2419" s="6" t="s">
        <v>2468</v>
      </c>
      <c r="F2419" s="40" t="s">
        <v>735</v>
      </c>
      <c r="G2419" s="8">
        <v>2.09</v>
      </c>
      <c r="H2419" s="10">
        <v>145</v>
      </c>
      <c r="I2419" s="32">
        <v>21</v>
      </c>
      <c r="J2419" s="7">
        <v>0</v>
      </c>
      <c r="K2419" s="6" t="s">
        <v>2469</v>
      </c>
      <c r="L2419" s="9">
        <f>VLOOKUP(C2419,ThoiHoc_DuKien20180119!$B$6:$B$346,1,FALSE)</f>
        <v>103130232</v>
      </c>
      <c r="M2419" s="24" t="e">
        <f>VLOOKUP(C2419,SV_CoDiemChuaDu!$B$7:$I$26,8,FALSE)</f>
        <v>#N/A</v>
      </c>
      <c r="N2419" s="6" t="e">
        <f>VLOOKUP(C2419,SoLanLamDATN!$A$2:$B$1192,2,FALSE)</f>
        <v>#N/A</v>
      </c>
    </row>
    <row r="2420" spans="1:14" x14ac:dyDescent="0.25">
      <c r="A2420" s="9">
        <v>2411</v>
      </c>
      <c r="B2420" s="9">
        <v>118</v>
      </c>
      <c r="C2420" s="7">
        <v>118130080</v>
      </c>
      <c r="D2420" s="7">
        <v>118130080</v>
      </c>
      <c r="E2420" s="6" t="s">
        <v>3043</v>
      </c>
      <c r="F2420" s="40" t="s">
        <v>1830</v>
      </c>
      <c r="G2420" s="8">
        <v>2.4700000000000002</v>
      </c>
      <c r="H2420" s="10">
        <v>142.5</v>
      </c>
      <c r="I2420" s="32">
        <v>4</v>
      </c>
      <c r="J2420" s="7">
        <v>0</v>
      </c>
      <c r="K2420" s="6" t="s">
        <v>3044</v>
      </c>
      <c r="L2420" s="9">
        <f>VLOOKUP(C2420,ThoiHoc_DuKien20180119!$B$6:$B$346,1,FALSE)</f>
        <v>118130080</v>
      </c>
      <c r="M2420" s="24" t="e">
        <f>VLOOKUP(C2420,SV_CoDiemChuaDu!$B$7:$I$26,8,FALSE)</f>
        <v>#N/A</v>
      </c>
      <c r="N2420" s="6" t="e">
        <f>VLOOKUP(C2420,SoLanLamDATN!$A$2:$B$1192,2,FALSE)</f>
        <v>#N/A</v>
      </c>
    </row>
    <row r="2421" spans="1:14" x14ac:dyDescent="0.25">
      <c r="A2421" s="9">
        <v>2412</v>
      </c>
      <c r="B2421" s="9">
        <v>118</v>
      </c>
      <c r="C2421" s="7">
        <v>118130082</v>
      </c>
      <c r="D2421" s="7">
        <v>118130082</v>
      </c>
      <c r="E2421" s="6" t="s">
        <v>3045</v>
      </c>
      <c r="F2421" s="40" t="s">
        <v>1830</v>
      </c>
      <c r="G2421" s="8">
        <v>2.3199999999999998</v>
      </c>
      <c r="H2421" s="10">
        <v>142.5</v>
      </c>
      <c r="I2421" s="32">
        <v>4</v>
      </c>
      <c r="J2421" s="7">
        <v>0</v>
      </c>
      <c r="K2421" s="6" t="s">
        <v>3046</v>
      </c>
      <c r="L2421" s="9">
        <f>VLOOKUP(C2421,ThoiHoc_DuKien20180119!$B$6:$B$346,1,FALSE)</f>
        <v>118130082</v>
      </c>
      <c r="M2421" s="24" t="e">
        <f>VLOOKUP(C2421,SV_CoDiemChuaDu!$B$7:$I$26,8,FALSE)</f>
        <v>#N/A</v>
      </c>
      <c r="N2421" s="6" t="e">
        <f>VLOOKUP(C2421,SoLanLamDATN!$A$2:$B$1192,2,FALSE)</f>
        <v>#N/A</v>
      </c>
    </row>
    <row r="2422" spans="1:14" x14ac:dyDescent="0.25">
      <c r="A2422" s="9">
        <v>2413</v>
      </c>
      <c r="B2422" s="9">
        <v>118</v>
      </c>
      <c r="C2422" s="7">
        <v>118130094</v>
      </c>
      <c r="D2422" s="7">
        <v>118130094</v>
      </c>
      <c r="E2422" s="6" t="s">
        <v>3047</v>
      </c>
      <c r="F2422" s="40" t="s">
        <v>1830</v>
      </c>
      <c r="G2422" s="8">
        <v>1.92</v>
      </c>
      <c r="H2422" s="10">
        <v>142.5</v>
      </c>
      <c r="I2422" s="32">
        <v>38</v>
      </c>
      <c r="J2422" s="7">
        <v>0</v>
      </c>
      <c r="K2422" s="6" t="s">
        <v>3048</v>
      </c>
      <c r="L2422" s="9">
        <f>VLOOKUP(C2422,ThoiHoc_DuKien20180119!$B$6:$B$346,1,FALSE)</f>
        <v>118130094</v>
      </c>
      <c r="M2422" s="24" t="e">
        <f>VLOOKUP(C2422,SV_CoDiemChuaDu!$B$7:$I$26,8,FALSE)</f>
        <v>#N/A</v>
      </c>
      <c r="N2422" s="6" t="e">
        <f>VLOOKUP(C2422,SoLanLamDATN!$A$2:$B$1192,2,FALSE)</f>
        <v>#N/A</v>
      </c>
    </row>
    <row r="2423" spans="1:14" x14ac:dyDescent="0.25">
      <c r="A2423" s="9">
        <v>2414</v>
      </c>
      <c r="B2423" s="9">
        <v>117</v>
      </c>
      <c r="C2423" s="7">
        <v>117130033</v>
      </c>
      <c r="D2423" s="7">
        <v>117130033</v>
      </c>
      <c r="E2423" s="6" t="s">
        <v>2990</v>
      </c>
      <c r="F2423" s="40" t="s">
        <v>1730</v>
      </c>
      <c r="G2423" s="8">
        <v>1.92</v>
      </c>
      <c r="H2423" s="10">
        <v>143</v>
      </c>
      <c r="I2423" s="32">
        <v>27</v>
      </c>
      <c r="J2423" s="7">
        <v>0</v>
      </c>
      <c r="K2423" s="6" t="s">
        <v>2991</v>
      </c>
      <c r="L2423" s="9">
        <f>VLOOKUP(C2423,ThoiHoc_DuKien20180119!$B$6:$B$346,1,FALSE)</f>
        <v>117130033</v>
      </c>
      <c r="M2423" s="24" t="e">
        <f>VLOOKUP(C2423,SV_CoDiemChuaDu!$B$7:$I$26,8,FALSE)</f>
        <v>#N/A</v>
      </c>
      <c r="N2423" s="6" t="e">
        <f>VLOOKUP(C2423,SoLanLamDATN!$A$2:$B$1192,2,FALSE)</f>
        <v>#N/A</v>
      </c>
    </row>
    <row r="2424" spans="1:14" x14ac:dyDescent="0.25">
      <c r="A2424" s="9">
        <v>2415</v>
      </c>
      <c r="B2424" s="9">
        <v>104</v>
      </c>
      <c r="C2424" s="7">
        <v>104130045</v>
      </c>
      <c r="D2424" s="7">
        <v>104130045</v>
      </c>
      <c r="E2424" s="6" t="s">
        <v>2484</v>
      </c>
      <c r="F2424" s="40" t="s">
        <v>756</v>
      </c>
      <c r="G2424" s="8">
        <v>1.71</v>
      </c>
      <c r="H2424" s="10">
        <v>142.5</v>
      </c>
      <c r="I2424" s="32">
        <v>15</v>
      </c>
      <c r="J2424" s="7">
        <v>0</v>
      </c>
      <c r="K2424" s="6" t="s">
        <v>2485</v>
      </c>
      <c r="L2424" s="9">
        <f>VLOOKUP(C2424,ThoiHoc_DuKien20180119!$B$6:$B$346,1,FALSE)</f>
        <v>104130045</v>
      </c>
      <c r="M2424" s="24" t="e">
        <f>VLOOKUP(C2424,SV_CoDiemChuaDu!$B$7:$I$26,8,FALSE)</f>
        <v>#N/A</v>
      </c>
      <c r="N2424" s="6" t="e">
        <f>VLOOKUP(C2424,SoLanLamDATN!$A$2:$B$1192,2,FALSE)</f>
        <v>#N/A</v>
      </c>
    </row>
    <row r="2425" spans="1:14" x14ac:dyDescent="0.25">
      <c r="A2425" s="9">
        <v>2416</v>
      </c>
      <c r="B2425" s="9">
        <v>104</v>
      </c>
      <c r="C2425" s="7">
        <v>104130066</v>
      </c>
      <c r="D2425" s="7">
        <v>104130066</v>
      </c>
      <c r="E2425" s="6" t="s">
        <v>2490</v>
      </c>
      <c r="F2425" s="40" t="s">
        <v>756</v>
      </c>
      <c r="G2425" s="8">
        <v>1.94</v>
      </c>
      <c r="H2425" s="10">
        <v>142.5</v>
      </c>
      <c r="I2425" s="32">
        <v>33</v>
      </c>
      <c r="J2425" s="7">
        <v>0</v>
      </c>
      <c r="K2425" s="6" t="s">
        <v>2491</v>
      </c>
      <c r="L2425" s="9">
        <f>VLOOKUP(C2425,ThoiHoc_DuKien20180119!$B$6:$B$346,1,FALSE)</f>
        <v>104130066</v>
      </c>
      <c r="M2425" s="24" t="e">
        <f>VLOOKUP(C2425,SV_CoDiemChuaDu!$B$7:$I$26,8,FALSE)</f>
        <v>#N/A</v>
      </c>
      <c r="N2425" s="6" t="e">
        <f>VLOOKUP(C2425,SoLanLamDATN!$A$2:$B$1192,2,FALSE)</f>
        <v>#N/A</v>
      </c>
    </row>
    <row r="2426" spans="1:14" x14ac:dyDescent="0.25">
      <c r="A2426" s="9">
        <v>2417</v>
      </c>
      <c r="B2426" s="9">
        <v>104</v>
      </c>
      <c r="C2426" s="7">
        <v>104130079</v>
      </c>
      <c r="D2426" s="7">
        <v>104130079</v>
      </c>
      <c r="E2426" s="6" t="s">
        <v>2494</v>
      </c>
      <c r="F2426" s="40" t="s">
        <v>808</v>
      </c>
      <c r="G2426" s="8">
        <v>1.77</v>
      </c>
      <c r="H2426" s="10">
        <v>142.5</v>
      </c>
      <c r="I2426" s="32">
        <v>55</v>
      </c>
      <c r="J2426" s="7">
        <v>0</v>
      </c>
      <c r="K2426" s="6" t="s">
        <v>2495</v>
      </c>
      <c r="L2426" s="9">
        <f>VLOOKUP(C2426,ThoiHoc_DuKien20180119!$B$6:$B$346,1,FALSE)</f>
        <v>104130079</v>
      </c>
      <c r="M2426" s="24" t="e">
        <f>VLOOKUP(C2426,SV_CoDiemChuaDu!$B$7:$I$26,8,FALSE)</f>
        <v>#N/A</v>
      </c>
      <c r="N2426" s="6" t="e">
        <f>VLOOKUP(C2426,SoLanLamDATN!$A$2:$B$1192,2,FALSE)</f>
        <v>#N/A</v>
      </c>
    </row>
    <row r="2427" spans="1:14" x14ac:dyDescent="0.25">
      <c r="A2427" s="9">
        <v>2418</v>
      </c>
      <c r="B2427" s="9">
        <v>104</v>
      </c>
      <c r="C2427" s="7">
        <v>104130095</v>
      </c>
      <c r="D2427" s="7">
        <v>104130095</v>
      </c>
      <c r="E2427" s="6" t="s">
        <v>2501</v>
      </c>
      <c r="F2427" s="40" t="s">
        <v>808</v>
      </c>
      <c r="G2427" s="8">
        <v>1.66</v>
      </c>
      <c r="H2427" s="10">
        <v>142.5</v>
      </c>
      <c r="I2427" s="32">
        <v>44</v>
      </c>
      <c r="J2427" s="7">
        <v>0</v>
      </c>
      <c r="K2427" s="6" t="s">
        <v>2502</v>
      </c>
      <c r="L2427" s="9">
        <f>VLOOKUP(C2427,ThoiHoc_DuKien20180119!$B$6:$B$346,1,FALSE)</f>
        <v>104130095</v>
      </c>
      <c r="M2427" s="24" t="e">
        <f>VLOOKUP(C2427,SV_CoDiemChuaDu!$B$7:$I$26,8,FALSE)</f>
        <v>#N/A</v>
      </c>
      <c r="N2427" s="6" t="e">
        <f>VLOOKUP(C2427,SoLanLamDATN!$A$2:$B$1192,2,FALSE)</f>
        <v>#N/A</v>
      </c>
    </row>
    <row r="2428" spans="1:14" x14ac:dyDescent="0.25">
      <c r="A2428" s="9">
        <v>2419</v>
      </c>
      <c r="B2428" s="9">
        <v>118</v>
      </c>
      <c r="C2428" s="7">
        <v>118130176</v>
      </c>
      <c r="D2428" s="7">
        <v>118130176</v>
      </c>
      <c r="E2428" s="6" t="s">
        <v>3055</v>
      </c>
      <c r="F2428" s="40" t="s">
        <v>1836</v>
      </c>
      <c r="G2428" s="8">
        <v>2.16</v>
      </c>
      <c r="H2428" s="10">
        <v>143</v>
      </c>
      <c r="I2428" s="32">
        <v>6</v>
      </c>
      <c r="J2428" s="7">
        <v>0</v>
      </c>
      <c r="K2428" s="6" t="s">
        <v>3056</v>
      </c>
      <c r="L2428" s="9">
        <f>VLOOKUP(C2428,ThoiHoc_DuKien20180119!$B$6:$B$346,1,FALSE)</f>
        <v>118130176</v>
      </c>
      <c r="M2428" s="24" t="e">
        <f>VLOOKUP(C2428,SV_CoDiemChuaDu!$B$7:$I$26,8,FALSE)</f>
        <v>#N/A</v>
      </c>
      <c r="N2428" s="6" t="e">
        <f>VLOOKUP(C2428,SoLanLamDATN!$A$2:$B$1192,2,FALSE)</f>
        <v>#N/A</v>
      </c>
    </row>
    <row r="2429" spans="1:14" x14ac:dyDescent="0.25">
      <c r="A2429" s="9">
        <v>2420</v>
      </c>
      <c r="B2429" s="9">
        <v>118</v>
      </c>
      <c r="C2429" s="7">
        <v>118130184</v>
      </c>
      <c r="D2429" s="7">
        <v>118130184</v>
      </c>
      <c r="E2429" s="6" t="s">
        <v>3057</v>
      </c>
      <c r="F2429" s="40" t="s">
        <v>1836</v>
      </c>
      <c r="G2429" s="8">
        <v>2.0099999999999998</v>
      </c>
      <c r="H2429" s="10">
        <v>143</v>
      </c>
      <c r="I2429" s="32">
        <v>42</v>
      </c>
      <c r="J2429" s="7">
        <v>0</v>
      </c>
      <c r="K2429" s="6" t="s">
        <v>3058</v>
      </c>
      <c r="L2429" s="9">
        <f>VLOOKUP(C2429,ThoiHoc_DuKien20180119!$B$6:$B$346,1,FALSE)</f>
        <v>118130184</v>
      </c>
      <c r="M2429" s="24" t="e">
        <f>VLOOKUP(C2429,SV_CoDiemChuaDu!$B$7:$I$26,8,FALSE)</f>
        <v>#N/A</v>
      </c>
      <c r="N2429" s="6" t="e">
        <f>VLOOKUP(C2429,SoLanLamDATN!$A$2:$B$1192,2,FALSE)</f>
        <v>#N/A</v>
      </c>
    </row>
    <row r="2430" spans="1:14" x14ac:dyDescent="0.25">
      <c r="A2430" s="9">
        <v>2421</v>
      </c>
      <c r="B2430" s="9">
        <v>108</v>
      </c>
      <c r="C2430" s="7">
        <v>108130002</v>
      </c>
      <c r="D2430" s="7">
        <v>108130002</v>
      </c>
      <c r="E2430" s="6" t="s">
        <v>2755</v>
      </c>
      <c r="F2430" s="40" t="s">
        <v>1327</v>
      </c>
      <c r="G2430" s="8">
        <v>1.79</v>
      </c>
      <c r="H2430" s="10">
        <v>130.5</v>
      </c>
      <c r="I2430" s="32">
        <v>11</v>
      </c>
      <c r="J2430" s="7">
        <v>0</v>
      </c>
      <c r="K2430" s="6" t="s">
        <v>2756</v>
      </c>
      <c r="L2430" s="9">
        <f>VLOOKUP(C2430,ThoiHoc_DuKien20180119!$B$6:$B$346,1,FALSE)</f>
        <v>108130002</v>
      </c>
      <c r="M2430" s="24" t="e">
        <f>VLOOKUP(C2430,SV_CoDiemChuaDu!$B$7:$I$26,8,FALSE)</f>
        <v>#N/A</v>
      </c>
      <c r="N2430" s="6" t="e">
        <f>VLOOKUP(C2430,SoLanLamDATN!$A$2:$B$1192,2,FALSE)</f>
        <v>#N/A</v>
      </c>
    </row>
    <row r="2431" spans="1:14" x14ac:dyDescent="0.25">
      <c r="A2431" s="9">
        <v>2422</v>
      </c>
      <c r="B2431" s="9">
        <v>108</v>
      </c>
      <c r="C2431" s="7">
        <v>108130005</v>
      </c>
      <c r="D2431" s="7">
        <v>108130005</v>
      </c>
      <c r="E2431" s="6" t="s">
        <v>2761</v>
      </c>
      <c r="F2431" s="40" t="s">
        <v>1327</v>
      </c>
      <c r="G2431" s="8">
        <v>1.94</v>
      </c>
      <c r="H2431" s="10">
        <v>130.5</v>
      </c>
      <c r="I2431" s="32">
        <v>29</v>
      </c>
      <c r="J2431" s="7">
        <v>0</v>
      </c>
      <c r="K2431" s="6" t="s">
        <v>2762</v>
      </c>
      <c r="L2431" s="9">
        <f>VLOOKUP(C2431,ThoiHoc_DuKien20180119!$B$6:$B$346,1,FALSE)</f>
        <v>108130005</v>
      </c>
      <c r="M2431" s="24" t="e">
        <f>VLOOKUP(C2431,SV_CoDiemChuaDu!$B$7:$I$26,8,FALSE)</f>
        <v>#N/A</v>
      </c>
      <c r="N2431" s="6" t="e">
        <f>VLOOKUP(C2431,SoLanLamDATN!$A$2:$B$1192,2,FALSE)</f>
        <v>#N/A</v>
      </c>
    </row>
    <row r="2432" spans="1:14" x14ac:dyDescent="0.25">
      <c r="A2432" s="9">
        <v>2423</v>
      </c>
      <c r="B2432" s="9">
        <v>108</v>
      </c>
      <c r="C2432" s="7">
        <v>108130028</v>
      </c>
      <c r="D2432" s="7">
        <v>108130028</v>
      </c>
      <c r="E2432" s="6" t="s">
        <v>2769</v>
      </c>
      <c r="F2432" s="40" t="s">
        <v>1327</v>
      </c>
      <c r="G2432" s="8">
        <v>1.72</v>
      </c>
      <c r="H2432" s="10">
        <v>130.5</v>
      </c>
      <c r="I2432" s="32">
        <v>30.5</v>
      </c>
      <c r="J2432" s="7">
        <v>0</v>
      </c>
      <c r="K2432" s="6" t="s">
        <v>2770</v>
      </c>
      <c r="L2432" s="9">
        <f>VLOOKUP(C2432,ThoiHoc_DuKien20180119!$B$6:$B$346,1,FALSE)</f>
        <v>108130028</v>
      </c>
      <c r="M2432" s="24" t="e">
        <f>VLOOKUP(C2432,SV_CoDiemChuaDu!$B$7:$I$26,8,FALSE)</f>
        <v>#N/A</v>
      </c>
      <c r="N2432" s="6" t="e">
        <f>VLOOKUP(C2432,SoLanLamDATN!$A$2:$B$1192,2,FALSE)</f>
        <v>#N/A</v>
      </c>
    </row>
    <row r="2433" spans="1:14" x14ac:dyDescent="0.25">
      <c r="A2433" s="9">
        <v>2424</v>
      </c>
      <c r="B2433" s="9">
        <v>108</v>
      </c>
      <c r="C2433" s="7">
        <v>108130035</v>
      </c>
      <c r="D2433" s="7">
        <v>108130035</v>
      </c>
      <c r="E2433" s="6" t="s">
        <v>1330</v>
      </c>
      <c r="F2433" s="40" t="s">
        <v>1327</v>
      </c>
      <c r="G2433" s="8">
        <v>2.64</v>
      </c>
      <c r="H2433" s="10">
        <v>130.5</v>
      </c>
      <c r="I2433" s="32">
        <v>0</v>
      </c>
      <c r="J2433" s="7">
        <v>0</v>
      </c>
      <c r="K2433" s="6"/>
      <c r="L2433" s="9">
        <f>VLOOKUP(C2433,ThoiHoc_DuKien20180119!$B$6:$B$346,1,FALSE)</f>
        <v>108130035</v>
      </c>
      <c r="M2433" s="24" t="e">
        <f>VLOOKUP(C2433,SV_CoDiemChuaDu!$B$7:$I$26,8,FALSE)</f>
        <v>#N/A</v>
      </c>
      <c r="N2433" s="6">
        <f>VLOOKUP(C2433,SoLanLamDATN!$A$2:$B$1192,2,FALSE)</f>
        <v>1</v>
      </c>
    </row>
    <row r="2434" spans="1:14" x14ac:dyDescent="0.25">
      <c r="A2434" s="9">
        <v>2425</v>
      </c>
      <c r="B2434" s="9">
        <v>108</v>
      </c>
      <c r="C2434" s="7">
        <v>108130040</v>
      </c>
      <c r="D2434" s="7">
        <v>108130040</v>
      </c>
      <c r="E2434" s="6" t="s">
        <v>2775</v>
      </c>
      <c r="F2434" s="40" t="s">
        <v>1327</v>
      </c>
      <c r="G2434" s="8">
        <v>1.89</v>
      </c>
      <c r="H2434" s="10">
        <v>130.5</v>
      </c>
      <c r="I2434" s="32">
        <v>49.5</v>
      </c>
      <c r="J2434" s="7">
        <v>0</v>
      </c>
      <c r="K2434" s="6" t="s">
        <v>2776</v>
      </c>
      <c r="L2434" s="9">
        <f>VLOOKUP(C2434,ThoiHoc_DuKien20180119!$B$6:$B$346,1,FALSE)</f>
        <v>108130040</v>
      </c>
      <c r="M2434" s="24" t="e">
        <f>VLOOKUP(C2434,SV_CoDiemChuaDu!$B$7:$I$26,8,FALSE)</f>
        <v>#N/A</v>
      </c>
      <c r="N2434" s="6" t="e">
        <f>VLOOKUP(C2434,SoLanLamDATN!$A$2:$B$1192,2,FALSE)</f>
        <v>#N/A</v>
      </c>
    </row>
    <row r="2435" spans="1:14" x14ac:dyDescent="0.25">
      <c r="A2435" s="9">
        <v>2426</v>
      </c>
      <c r="B2435" s="9">
        <v>102</v>
      </c>
      <c r="C2435" s="7">
        <v>102130048</v>
      </c>
      <c r="D2435" s="7">
        <v>102130048</v>
      </c>
      <c r="E2435" s="6" t="s">
        <v>2362</v>
      </c>
      <c r="F2435" s="40" t="s">
        <v>444</v>
      </c>
      <c r="G2435" s="8">
        <v>2.0099999999999998</v>
      </c>
      <c r="H2435" s="10">
        <v>143</v>
      </c>
      <c r="I2435" s="32">
        <v>66.5</v>
      </c>
      <c r="J2435" s="7">
        <v>0</v>
      </c>
      <c r="K2435" s="6" t="s">
        <v>2363</v>
      </c>
      <c r="L2435" s="9">
        <f>VLOOKUP(C2435,ThoiHoc_DuKien20180119!$B$6:$B$346,1,FALSE)</f>
        <v>102130048</v>
      </c>
      <c r="M2435" s="24" t="e">
        <f>VLOOKUP(C2435,SV_CoDiemChuaDu!$B$7:$I$26,8,FALSE)</f>
        <v>#N/A</v>
      </c>
      <c r="N2435" s="6" t="e">
        <f>VLOOKUP(C2435,SoLanLamDATN!$A$2:$B$1192,2,FALSE)</f>
        <v>#N/A</v>
      </c>
    </row>
    <row r="2436" spans="1:14" x14ac:dyDescent="0.25">
      <c r="A2436" s="9">
        <v>2427</v>
      </c>
      <c r="B2436" s="9">
        <v>111</v>
      </c>
      <c r="C2436" s="7">
        <v>111130002</v>
      </c>
      <c r="D2436" s="7">
        <v>111130002</v>
      </c>
      <c r="E2436" s="6" t="s">
        <v>2934</v>
      </c>
      <c r="F2436" s="40" t="s">
        <v>1627</v>
      </c>
      <c r="G2436" s="8">
        <v>1.93</v>
      </c>
      <c r="H2436" s="10">
        <v>143</v>
      </c>
      <c r="I2436" s="32">
        <v>81.5</v>
      </c>
      <c r="J2436" s="7">
        <v>0</v>
      </c>
      <c r="K2436" s="6" t="s">
        <v>2935</v>
      </c>
      <c r="L2436" s="9">
        <f>VLOOKUP(C2436,ThoiHoc_DuKien20180119!$B$6:$B$346,1,FALSE)</f>
        <v>111130002</v>
      </c>
      <c r="M2436" s="24" t="e">
        <f>VLOOKUP(C2436,SV_CoDiemChuaDu!$B$7:$I$26,8,FALSE)</f>
        <v>#N/A</v>
      </c>
      <c r="N2436" s="6" t="e">
        <f>VLOOKUP(C2436,SoLanLamDATN!$A$2:$B$1192,2,FALSE)</f>
        <v>#N/A</v>
      </c>
    </row>
    <row r="2437" spans="1:14" x14ac:dyDescent="0.25">
      <c r="A2437" s="9">
        <v>2428</v>
      </c>
      <c r="B2437" s="9">
        <v>111</v>
      </c>
      <c r="C2437" s="7">
        <v>111130033</v>
      </c>
      <c r="D2437" s="7">
        <v>111130033</v>
      </c>
      <c r="E2437" s="6" t="s">
        <v>2942</v>
      </c>
      <c r="F2437" s="40" t="s">
        <v>1627</v>
      </c>
      <c r="G2437" s="8">
        <v>2.48</v>
      </c>
      <c r="H2437" s="10">
        <v>143</v>
      </c>
      <c r="I2437" s="32">
        <v>37</v>
      </c>
      <c r="J2437" s="7">
        <v>0</v>
      </c>
      <c r="K2437" s="6" t="s">
        <v>2943</v>
      </c>
      <c r="L2437" s="9">
        <f>VLOOKUP(C2437,ThoiHoc_DuKien20180119!$B$6:$B$346,1,FALSE)</f>
        <v>111130033</v>
      </c>
      <c r="M2437" s="24" t="e">
        <f>VLOOKUP(C2437,SV_CoDiemChuaDu!$B$7:$I$26,8,FALSE)</f>
        <v>#N/A</v>
      </c>
      <c r="N2437" s="6" t="e">
        <f>VLOOKUP(C2437,SoLanLamDATN!$A$2:$B$1192,2,FALSE)</f>
        <v>#N/A</v>
      </c>
    </row>
    <row r="2438" spans="1:14" x14ac:dyDescent="0.25">
      <c r="A2438" s="9">
        <v>2429</v>
      </c>
      <c r="B2438" s="9">
        <v>109</v>
      </c>
      <c r="C2438" s="7">
        <v>109130047</v>
      </c>
      <c r="D2438" s="7">
        <v>109130047</v>
      </c>
      <c r="E2438" s="6" t="s">
        <v>2788</v>
      </c>
      <c r="F2438" s="40" t="s">
        <v>1336</v>
      </c>
      <c r="G2438" s="8">
        <v>1.9</v>
      </c>
      <c r="H2438" s="10">
        <v>143</v>
      </c>
      <c r="I2438" s="32">
        <v>47.5</v>
      </c>
      <c r="J2438" s="7">
        <v>0</v>
      </c>
      <c r="K2438" s="6" t="s">
        <v>2789</v>
      </c>
      <c r="L2438" s="9">
        <f>VLOOKUP(C2438,ThoiHoc_DuKien20180119!$B$6:$B$346,1,FALSE)</f>
        <v>109130047</v>
      </c>
      <c r="M2438" s="24" t="e">
        <f>VLOOKUP(C2438,SV_CoDiemChuaDu!$B$7:$I$26,8,FALSE)</f>
        <v>#N/A</v>
      </c>
      <c r="N2438" s="6" t="e">
        <f>VLOOKUP(C2438,SoLanLamDATN!$A$2:$B$1192,2,FALSE)</f>
        <v>#N/A</v>
      </c>
    </row>
    <row r="2439" spans="1:14" x14ac:dyDescent="0.25">
      <c r="A2439" s="9">
        <v>2430</v>
      </c>
      <c r="B2439" s="9">
        <v>110</v>
      </c>
      <c r="C2439" s="7">
        <v>110130091</v>
      </c>
      <c r="D2439" s="7">
        <v>110130091</v>
      </c>
      <c r="E2439" s="6" t="s">
        <v>207</v>
      </c>
      <c r="F2439" s="40" t="s">
        <v>1542</v>
      </c>
      <c r="G2439" s="8">
        <v>1.79</v>
      </c>
      <c r="H2439" s="10">
        <v>143</v>
      </c>
      <c r="I2439" s="32">
        <v>48</v>
      </c>
      <c r="J2439" s="7">
        <v>0</v>
      </c>
      <c r="K2439" s="6" t="s">
        <v>2889</v>
      </c>
      <c r="L2439" s="9">
        <f>VLOOKUP(C2439,ThoiHoc_DuKien20180119!$B$6:$B$346,1,FALSE)</f>
        <v>110130091</v>
      </c>
      <c r="M2439" s="24" t="e">
        <f>VLOOKUP(C2439,SV_CoDiemChuaDu!$B$7:$I$26,8,FALSE)</f>
        <v>#N/A</v>
      </c>
      <c r="N2439" s="6" t="e">
        <f>VLOOKUP(C2439,SoLanLamDATN!$A$2:$B$1192,2,FALSE)</f>
        <v>#N/A</v>
      </c>
    </row>
    <row r="2440" spans="1:14" x14ac:dyDescent="0.25">
      <c r="A2440" s="9">
        <v>2431</v>
      </c>
      <c r="B2440" s="9">
        <v>110</v>
      </c>
      <c r="C2440" s="7">
        <v>110130174</v>
      </c>
      <c r="D2440" s="7">
        <v>110130174</v>
      </c>
      <c r="E2440" s="6" t="s">
        <v>2918</v>
      </c>
      <c r="F2440" s="40" t="s">
        <v>1587</v>
      </c>
      <c r="G2440" s="8">
        <v>2.11</v>
      </c>
      <c r="H2440" s="10">
        <v>143</v>
      </c>
      <c r="I2440" s="32">
        <v>63</v>
      </c>
      <c r="J2440" s="7">
        <v>0</v>
      </c>
      <c r="K2440" s="6" t="s">
        <v>2919</v>
      </c>
      <c r="L2440" s="9">
        <f>VLOOKUP(C2440,ThoiHoc_DuKien20180119!$B$6:$B$346,1,FALSE)</f>
        <v>110130174</v>
      </c>
      <c r="M2440" s="24" t="e">
        <f>VLOOKUP(C2440,SV_CoDiemChuaDu!$B$7:$I$26,8,FALSE)</f>
        <v>#N/A</v>
      </c>
      <c r="N2440" s="6" t="e">
        <f>VLOOKUP(C2440,SoLanLamDATN!$A$2:$B$1192,2,FALSE)</f>
        <v>#N/A</v>
      </c>
    </row>
    <row r="2441" spans="1:14" x14ac:dyDescent="0.25">
      <c r="A2441" s="9">
        <v>2432</v>
      </c>
      <c r="B2441" s="9">
        <v>110</v>
      </c>
      <c r="C2441" s="7">
        <v>110130202</v>
      </c>
      <c r="D2441" s="7">
        <v>110130202</v>
      </c>
      <c r="E2441" s="6" t="s">
        <v>2925</v>
      </c>
      <c r="F2441" s="40" t="s">
        <v>1587</v>
      </c>
      <c r="G2441" s="8">
        <v>2.41</v>
      </c>
      <c r="H2441" s="10">
        <v>143</v>
      </c>
      <c r="I2441" s="32">
        <v>24</v>
      </c>
      <c r="J2441" s="7">
        <v>0</v>
      </c>
      <c r="K2441" s="6" t="s">
        <v>3574</v>
      </c>
      <c r="L2441" s="9">
        <f>VLOOKUP(C2441,ThoiHoc_DuKien20180119!$B$6:$B$346,1,FALSE)</f>
        <v>110130202</v>
      </c>
      <c r="M2441" s="24" t="e">
        <f>VLOOKUP(C2441,SV_CoDiemChuaDu!$B$7:$I$26,8,FALSE)</f>
        <v>#N/A</v>
      </c>
      <c r="N2441" s="6" t="e">
        <f>VLOOKUP(C2441,SoLanLamDATN!$A$2:$B$1192,2,FALSE)</f>
        <v>#N/A</v>
      </c>
    </row>
    <row r="2442" spans="1:14" x14ac:dyDescent="0.25">
      <c r="A2442" s="9">
        <v>2433</v>
      </c>
      <c r="B2442" s="9">
        <v>109</v>
      </c>
      <c r="C2442" s="7">
        <v>109130064</v>
      </c>
      <c r="D2442" s="7">
        <v>109130064</v>
      </c>
      <c r="E2442" s="6" t="s">
        <v>741</v>
      </c>
      <c r="F2442" s="40" t="s">
        <v>1364</v>
      </c>
      <c r="G2442" s="8">
        <v>2.34</v>
      </c>
      <c r="H2442" s="10">
        <v>143</v>
      </c>
      <c r="I2442" s="32">
        <v>25</v>
      </c>
      <c r="J2442" s="7">
        <v>0</v>
      </c>
      <c r="K2442" s="6" t="s">
        <v>2792</v>
      </c>
      <c r="L2442" s="9">
        <f>VLOOKUP(C2442,ThoiHoc_DuKien20180119!$B$6:$B$346,1,FALSE)</f>
        <v>109130064</v>
      </c>
      <c r="M2442" s="24" t="e">
        <f>VLOOKUP(C2442,SV_CoDiemChuaDu!$B$7:$I$26,8,FALSE)</f>
        <v>#N/A</v>
      </c>
      <c r="N2442" s="6" t="e">
        <f>VLOOKUP(C2442,SoLanLamDATN!$A$2:$B$1192,2,FALSE)</f>
        <v>#N/A</v>
      </c>
    </row>
    <row r="2443" spans="1:14" x14ac:dyDescent="0.25">
      <c r="A2443" s="9">
        <v>2434</v>
      </c>
      <c r="B2443" s="9">
        <v>109</v>
      </c>
      <c r="C2443" s="7">
        <v>109130081</v>
      </c>
      <c r="D2443" s="7">
        <v>109130081</v>
      </c>
      <c r="E2443" s="6" t="s">
        <v>2799</v>
      </c>
      <c r="F2443" s="40" t="s">
        <v>1364</v>
      </c>
      <c r="G2443" s="8">
        <v>1.82</v>
      </c>
      <c r="H2443" s="10">
        <v>143</v>
      </c>
      <c r="I2443" s="32">
        <v>29</v>
      </c>
      <c r="J2443" s="7">
        <v>0</v>
      </c>
      <c r="K2443" s="6" t="s">
        <v>2800</v>
      </c>
      <c r="L2443" s="9">
        <f>VLOOKUP(C2443,ThoiHoc_DuKien20180119!$B$6:$B$346,1,FALSE)</f>
        <v>109130081</v>
      </c>
      <c r="M2443" s="24" t="e">
        <f>VLOOKUP(C2443,SV_CoDiemChuaDu!$B$7:$I$26,8,FALSE)</f>
        <v>#N/A</v>
      </c>
      <c r="N2443" s="6" t="e">
        <f>VLOOKUP(C2443,SoLanLamDATN!$A$2:$B$1192,2,FALSE)</f>
        <v>#N/A</v>
      </c>
    </row>
    <row r="2444" spans="1:14" x14ac:dyDescent="0.25">
      <c r="A2444" s="9">
        <v>2435</v>
      </c>
      <c r="B2444" s="9">
        <v>109</v>
      </c>
      <c r="C2444" s="7">
        <v>109130176</v>
      </c>
      <c r="D2444" s="7">
        <v>109130176</v>
      </c>
      <c r="E2444" s="6" t="s">
        <v>2849</v>
      </c>
      <c r="F2444" s="40" t="s">
        <v>1453</v>
      </c>
      <c r="G2444" s="8">
        <v>2.02</v>
      </c>
      <c r="H2444" s="10">
        <v>143</v>
      </c>
      <c r="I2444" s="32">
        <v>28</v>
      </c>
      <c r="J2444" s="7">
        <v>0</v>
      </c>
      <c r="K2444" s="6" t="s">
        <v>2850</v>
      </c>
      <c r="L2444" s="9">
        <f>VLOOKUP(C2444,ThoiHoc_DuKien20180119!$B$6:$B$346,1,FALSE)</f>
        <v>109130176</v>
      </c>
      <c r="M2444" s="24" t="e">
        <f>VLOOKUP(C2444,SV_CoDiemChuaDu!$B$7:$I$26,8,FALSE)</f>
        <v>#N/A</v>
      </c>
      <c r="N2444" s="6" t="e">
        <f>VLOOKUP(C2444,SoLanLamDATN!$A$2:$B$1192,2,FALSE)</f>
        <v>#N/A</v>
      </c>
    </row>
    <row r="2445" spans="1:14" x14ac:dyDescent="0.25">
      <c r="A2445" s="9">
        <v>2436</v>
      </c>
      <c r="B2445" s="9">
        <v>105</v>
      </c>
      <c r="C2445" s="7">
        <v>105130233</v>
      </c>
      <c r="D2445" s="7">
        <v>105130233</v>
      </c>
      <c r="E2445" s="6" t="s">
        <v>2581</v>
      </c>
      <c r="F2445" s="40" t="s">
        <v>2582</v>
      </c>
      <c r="G2445" s="8">
        <v>1.99</v>
      </c>
      <c r="H2445" s="10">
        <v>147.5</v>
      </c>
      <c r="I2445" s="32">
        <v>57.5</v>
      </c>
      <c r="J2445" s="7">
        <v>0</v>
      </c>
      <c r="K2445" s="6" t="s">
        <v>2583</v>
      </c>
      <c r="L2445" s="9">
        <f>VLOOKUP(C2445,ThoiHoc_DuKien20180119!$B$6:$B$346,1,FALSE)</f>
        <v>105130233</v>
      </c>
      <c r="M2445" s="24" t="e">
        <f>VLOOKUP(C2445,SV_CoDiemChuaDu!$B$7:$I$26,8,FALSE)</f>
        <v>#N/A</v>
      </c>
      <c r="N2445" s="6" t="e">
        <f>VLOOKUP(C2445,SoLanLamDATN!$A$2:$B$1192,2,FALSE)</f>
        <v>#N/A</v>
      </c>
    </row>
    <row r="2446" spans="1:14" x14ac:dyDescent="0.25">
      <c r="A2446" s="9">
        <v>2437</v>
      </c>
      <c r="B2446" s="9">
        <v>102</v>
      </c>
      <c r="C2446" s="7">
        <v>102140002</v>
      </c>
      <c r="D2446" s="7">
        <v>102140002</v>
      </c>
      <c r="E2446" s="6" t="s">
        <v>3175</v>
      </c>
      <c r="F2446" s="40" t="s">
        <v>3176</v>
      </c>
      <c r="G2446" s="8">
        <v>2.63</v>
      </c>
      <c r="H2446" s="10">
        <v>67</v>
      </c>
      <c r="I2446" s="32">
        <v>4</v>
      </c>
      <c r="J2446" s="7">
        <v>0</v>
      </c>
      <c r="K2446" s="6" t="s">
        <v>525</v>
      </c>
      <c r="L2446" s="9">
        <f>VLOOKUP(C2446,ThoiHoc_DuKien20180119!$B$6:$B$346,1,FALSE)</f>
        <v>102140002</v>
      </c>
      <c r="M2446" s="24" t="e">
        <f>VLOOKUP(C2446,SV_CoDiemChuaDu!$B$7:$I$26,8,FALSE)</f>
        <v>#N/A</v>
      </c>
      <c r="N2446" s="6" t="e">
        <f>VLOOKUP(C2446,SoLanLamDATN!$A$2:$B$1192,2,FALSE)</f>
        <v>#N/A</v>
      </c>
    </row>
    <row r="2447" spans="1:14" x14ac:dyDescent="0.25">
      <c r="A2447" s="9">
        <v>2438</v>
      </c>
      <c r="B2447" s="9">
        <v>102</v>
      </c>
      <c r="C2447" s="7">
        <v>102140004</v>
      </c>
      <c r="D2447" s="7">
        <v>102140004</v>
      </c>
      <c r="E2447" s="6" t="s">
        <v>3177</v>
      </c>
      <c r="F2447" s="40" t="s">
        <v>3176</v>
      </c>
      <c r="G2447" s="8">
        <v>2.86</v>
      </c>
      <c r="H2447" s="10">
        <v>93</v>
      </c>
      <c r="I2447" s="32">
        <v>3</v>
      </c>
      <c r="J2447" s="7">
        <v>0</v>
      </c>
      <c r="K2447" s="6" t="s">
        <v>824</v>
      </c>
      <c r="L2447" s="9">
        <f>VLOOKUP(C2447,ThoiHoc_DuKien20180119!$B$6:$B$346,1,FALSE)</f>
        <v>102140004</v>
      </c>
      <c r="M2447" s="24" t="e">
        <f>VLOOKUP(C2447,SV_CoDiemChuaDu!$B$7:$I$26,8,FALSE)</f>
        <v>#N/A</v>
      </c>
      <c r="N2447" s="6" t="e">
        <f>VLOOKUP(C2447,SoLanLamDATN!$A$2:$B$1192,2,FALSE)</f>
        <v>#N/A</v>
      </c>
    </row>
    <row r="2448" spans="1:14" x14ac:dyDescent="0.25">
      <c r="A2448" s="9">
        <v>2439</v>
      </c>
      <c r="B2448" s="9">
        <v>110</v>
      </c>
      <c r="C2448" s="7">
        <v>110140011</v>
      </c>
      <c r="D2448" s="7">
        <v>110140011</v>
      </c>
      <c r="E2448" s="6" t="s">
        <v>3191</v>
      </c>
      <c r="F2448" s="40" t="s">
        <v>3192</v>
      </c>
      <c r="G2448" s="8">
        <v>2.0299999999999998</v>
      </c>
      <c r="H2448" s="10">
        <v>77.5</v>
      </c>
      <c r="I2448" s="32">
        <v>0</v>
      </c>
      <c r="J2448" s="7">
        <v>0</v>
      </c>
      <c r="K2448" s="6"/>
      <c r="L2448" s="9">
        <f>VLOOKUP(C2448,ThoiHoc_DuKien20180119!$B$6:$B$346,1,FALSE)</f>
        <v>110140011</v>
      </c>
      <c r="M2448" s="24" t="e">
        <f>VLOOKUP(C2448,SV_CoDiemChuaDu!$B$7:$I$26,8,FALSE)</f>
        <v>#N/A</v>
      </c>
      <c r="N2448" s="6" t="e">
        <f>VLOOKUP(C2448,SoLanLamDATN!$A$2:$B$1192,2,FALSE)</f>
        <v>#N/A</v>
      </c>
    </row>
    <row r="2449" spans="1:14" x14ac:dyDescent="0.25">
      <c r="A2449" s="9">
        <v>2440</v>
      </c>
    </row>
    <row r="2450" spans="1:14" x14ac:dyDescent="0.25">
      <c r="A2450" s="9">
        <v>2441</v>
      </c>
      <c r="B2450" s="9">
        <v>105</v>
      </c>
      <c r="C2450" s="7">
        <v>105129016</v>
      </c>
      <c r="D2450" s="7">
        <v>105129016</v>
      </c>
      <c r="E2450" s="6" t="s">
        <v>3098</v>
      </c>
      <c r="F2450" s="40" t="s">
        <v>170</v>
      </c>
      <c r="G2450" s="8">
        <v>2.15</v>
      </c>
      <c r="H2450" s="10" t="s">
        <v>3470</v>
      </c>
      <c r="I2450" s="32" t="s">
        <v>3470</v>
      </c>
      <c r="J2450" s="7" t="s">
        <v>3470</v>
      </c>
      <c r="K2450" s="6" t="s">
        <v>3470</v>
      </c>
      <c r="L2450" s="9" t="e">
        <f>VLOOKUP(C2450,ThoiHoc_DuKien20180119!$B$6:$B$346,1,FALSE)</f>
        <v>#N/A</v>
      </c>
      <c r="M2450" s="24" t="e">
        <f>VLOOKUP(C2450,SV_CoDiemChuaDu!$B$7:$I$26,8,FALSE)</f>
        <v>#N/A</v>
      </c>
      <c r="N2450" s="6" t="e">
        <f>VLOOKUP(C2450,SoLanLamDATN!$A$2:$B$1192,2,FALSE)</f>
        <v>#N/A</v>
      </c>
    </row>
  </sheetData>
  <autoFilter ref="A4:Q4"/>
  <sortState ref="A6:N2287">
    <sortCondition descending="1" ref="J6:J2287"/>
    <sortCondition ref="F6:F2287"/>
    <sortCondition ref="C6:C2287"/>
  </sortState>
  <conditionalFormatting sqref="J5:J1779 J1788:J2284 J2286:J2292">
    <cfRule type="cellIs" dxfId="3" priority="4" operator="equal">
      <formula>1</formula>
    </cfRule>
  </conditionalFormatting>
  <conditionalFormatting sqref="J1780 J1787">
    <cfRule type="cellIs" dxfId="2" priority="3" operator="equal">
      <formula>1</formula>
    </cfRule>
  </conditionalFormatting>
  <conditionalFormatting sqref="J2285">
    <cfRule type="cellIs" dxfId="1" priority="2" operator="equal">
      <formula>1</formula>
    </cfRule>
  </conditionalFormatting>
  <conditionalFormatting sqref="J1781:J1786">
    <cfRule type="cellIs" dxfId="0" priority="1" operator="equal">
      <formula>1</formula>
    </cfRule>
  </conditionalFormatting>
  <printOptions horizontalCentered="1"/>
  <pageMargins left="0.45" right="0.45" top="0.25" bottom="0.4" header="0.3" footer="0.2"/>
  <pageSetup paperSize="9" scale="62" orientation="landscape" r:id="rId1"/>
  <headerFooter>
    <oddFooter>&amp;C&amp;9&amp;P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31"/>
  <sheetViews>
    <sheetView topLeftCell="A2424" workbookViewId="0">
      <selection activeCell="C2426" sqref="C2426:J2431"/>
    </sheetView>
  </sheetViews>
  <sheetFormatPr defaultRowHeight="15" x14ac:dyDescent="0.25"/>
  <cols>
    <col min="1" max="1" width="8.140625" style="1" bestFit="1" customWidth="1"/>
    <col min="2" max="2" width="10" style="1" bestFit="1" customWidth="1"/>
    <col min="3" max="3" width="13.140625" style="1" bestFit="1" customWidth="1"/>
    <col min="4" max="4" width="28.7109375" bestFit="1" customWidth="1"/>
    <col min="5" max="5" width="8.7109375" bestFit="1" customWidth="1"/>
    <col min="6" max="6" width="9.7109375" bestFit="1" customWidth="1"/>
    <col min="7" max="7" width="8.28515625" bestFit="1" customWidth="1"/>
    <col min="8" max="8" width="10.28515625" bestFit="1" customWidth="1"/>
    <col min="9" max="9" width="8.28515625" bestFit="1" customWidth="1"/>
    <col min="10" max="10" width="255.7109375" bestFit="1" customWidth="1"/>
  </cols>
  <sheetData>
    <row r="1" spans="1:10" x14ac:dyDescent="0.25">
      <c r="A1" s="1" t="s">
        <v>3435</v>
      </c>
      <c r="B1" s="1" t="s">
        <v>0</v>
      </c>
      <c r="C1" s="1" t="s">
        <v>3409</v>
      </c>
      <c r="D1" t="s">
        <v>1</v>
      </c>
      <c r="E1" t="s">
        <v>3436</v>
      </c>
      <c r="F1" t="s">
        <v>3437</v>
      </c>
      <c r="G1" t="s">
        <v>3438</v>
      </c>
      <c r="H1" t="s">
        <v>3439</v>
      </c>
      <c r="I1" t="s">
        <v>3440</v>
      </c>
      <c r="J1" t="s">
        <v>3441</v>
      </c>
    </row>
    <row r="2" spans="1:10" x14ac:dyDescent="0.25">
      <c r="A2" s="1">
        <v>105</v>
      </c>
      <c r="B2" s="1">
        <v>105091495</v>
      </c>
      <c r="C2" s="1">
        <v>105143091134</v>
      </c>
      <c r="D2" t="s">
        <v>3</v>
      </c>
      <c r="E2" t="s">
        <v>4</v>
      </c>
      <c r="F2">
        <v>2.37</v>
      </c>
      <c r="G2">
        <v>169.5</v>
      </c>
      <c r="H2">
        <v>3</v>
      </c>
      <c r="I2">
        <v>1</v>
      </c>
      <c r="J2" t="s">
        <v>5</v>
      </c>
    </row>
    <row r="3" spans="1:10" x14ac:dyDescent="0.25">
      <c r="A3" s="1">
        <v>107</v>
      </c>
      <c r="B3" s="1">
        <v>107092060</v>
      </c>
      <c r="C3" s="1">
        <v>107241091147</v>
      </c>
      <c r="D3" t="s">
        <v>6</v>
      </c>
      <c r="E3" t="s">
        <v>7</v>
      </c>
      <c r="F3">
        <v>2.42</v>
      </c>
      <c r="G3">
        <v>169</v>
      </c>
      <c r="H3">
        <v>3</v>
      </c>
      <c r="I3">
        <v>1</v>
      </c>
      <c r="J3" t="s">
        <v>8</v>
      </c>
    </row>
    <row r="4" spans="1:10" x14ac:dyDescent="0.25">
      <c r="A4" s="1">
        <v>101</v>
      </c>
      <c r="B4" s="1">
        <v>101100188</v>
      </c>
      <c r="C4" s="1">
        <v>101162101120</v>
      </c>
      <c r="D4" t="s">
        <v>9</v>
      </c>
      <c r="E4" t="s">
        <v>10</v>
      </c>
      <c r="F4">
        <v>1.9</v>
      </c>
      <c r="G4">
        <v>171</v>
      </c>
      <c r="H4">
        <v>4</v>
      </c>
      <c r="I4">
        <v>1</v>
      </c>
      <c r="J4" t="s">
        <v>11</v>
      </c>
    </row>
    <row r="5" spans="1:10" x14ac:dyDescent="0.25">
      <c r="A5" s="1">
        <v>102</v>
      </c>
      <c r="B5" s="1">
        <v>102100564</v>
      </c>
      <c r="C5" s="1">
        <v>102152101101</v>
      </c>
      <c r="D5" t="s">
        <v>12</v>
      </c>
      <c r="E5" t="s">
        <v>13</v>
      </c>
      <c r="F5">
        <v>2.15</v>
      </c>
      <c r="G5">
        <v>169</v>
      </c>
      <c r="H5">
        <v>0</v>
      </c>
      <c r="I5">
        <v>1</v>
      </c>
    </row>
    <row r="6" spans="1:10" x14ac:dyDescent="0.25">
      <c r="A6" s="1">
        <v>104</v>
      </c>
      <c r="B6" s="1">
        <v>104101536</v>
      </c>
      <c r="C6" s="1">
        <v>104162101110</v>
      </c>
      <c r="D6" t="s">
        <v>14</v>
      </c>
      <c r="E6" t="s">
        <v>15</v>
      </c>
      <c r="F6">
        <v>2.15</v>
      </c>
      <c r="G6">
        <v>169</v>
      </c>
      <c r="H6">
        <v>2</v>
      </c>
      <c r="I6">
        <v>1</v>
      </c>
      <c r="J6" t="s">
        <v>16</v>
      </c>
    </row>
    <row r="7" spans="1:10" x14ac:dyDescent="0.25">
      <c r="A7" s="1">
        <v>107</v>
      </c>
      <c r="B7" s="1">
        <v>107102665</v>
      </c>
      <c r="C7" s="1">
        <v>107751101114</v>
      </c>
      <c r="D7" t="s">
        <v>17</v>
      </c>
      <c r="E7" t="s">
        <v>18</v>
      </c>
      <c r="F7">
        <v>2.25</v>
      </c>
      <c r="G7">
        <v>169</v>
      </c>
      <c r="H7">
        <v>2</v>
      </c>
      <c r="I7">
        <v>1</v>
      </c>
      <c r="J7" t="s">
        <v>19</v>
      </c>
    </row>
    <row r="8" spans="1:10" x14ac:dyDescent="0.25">
      <c r="A8" s="1">
        <v>109</v>
      </c>
      <c r="B8" s="1">
        <v>109102883</v>
      </c>
      <c r="C8" s="1">
        <v>109161101152</v>
      </c>
      <c r="D8" t="s">
        <v>20</v>
      </c>
      <c r="E8" t="s">
        <v>21</v>
      </c>
      <c r="F8">
        <v>1.92</v>
      </c>
      <c r="G8">
        <v>169</v>
      </c>
      <c r="H8">
        <v>0</v>
      </c>
      <c r="I8">
        <v>1</v>
      </c>
    </row>
    <row r="9" spans="1:10" x14ac:dyDescent="0.25">
      <c r="A9" s="1">
        <v>109</v>
      </c>
      <c r="B9" s="1">
        <v>109103050</v>
      </c>
      <c r="C9" s="1">
        <v>109163101145</v>
      </c>
      <c r="D9" t="s">
        <v>22</v>
      </c>
      <c r="E9" t="s">
        <v>23</v>
      </c>
      <c r="F9">
        <v>1.94</v>
      </c>
      <c r="G9">
        <v>169</v>
      </c>
      <c r="H9">
        <v>0</v>
      </c>
      <c r="I9">
        <v>1</v>
      </c>
    </row>
    <row r="10" spans="1:10" x14ac:dyDescent="0.25">
      <c r="A10" s="1">
        <v>110</v>
      </c>
      <c r="B10" s="1">
        <v>110103479</v>
      </c>
      <c r="C10" s="1">
        <v>110241101131</v>
      </c>
      <c r="D10" t="s">
        <v>24</v>
      </c>
      <c r="E10" t="s">
        <v>25</v>
      </c>
      <c r="F10">
        <v>2.59</v>
      </c>
      <c r="G10">
        <v>169</v>
      </c>
      <c r="H10">
        <v>0</v>
      </c>
      <c r="I10">
        <v>1</v>
      </c>
    </row>
    <row r="11" spans="1:10" x14ac:dyDescent="0.25">
      <c r="A11" s="1">
        <v>110</v>
      </c>
      <c r="B11" s="1">
        <v>110103484</v>
      </c>
      <c r="C11" s="1">
        <v>110241101136</v>
      </c>
      <c r="D11" t="s">
        <v>26</v>
      </c>
      <c r="E11" t="s">
        <v>25</v>
      </c>
      <c r="F11">
        <v>2.38</v>
      </c>
      <c r="G11">
        <v>169</v>
      </c>
      <c r="H11">
        <v>0</v>
      </c>
      <c r="I11">
        <v>1</v>
      </c>
    </row>
    <row r="12" spans="1:10" x14ac:dyDescent="0.25">
      <c r="A12" s="1">
        <v>117</v>
      </c>
      <c r="B12" s="1">
        <v>117104008</v>
      </c>
      <c r="C12" s="1">
        <v>117221101169</v>
      </c>
      <c r="D12" t="s">
        <v>27</v>
      </c>
      <c r="E12" t="s">
        <v>28</v>
      </c>
      <c r="F12">
        <v>2.2799999999999998</v>
      </c>
      <c r="G12">
        <v>169.5</v>
      </c>
      <c r="H12">
        <v>0</v>
      </c>
      <c r="I12">
        <v>1</v>
      </c>
    </row>
    <row r="13" spans="1:10" x14ac:dyDescent="0.25">
      <c r="A13" s="1">
        <v>101</v>
      </c>
      <c r="B13" s="1">
        <v>101110134</v>
      </c>
      <c r="C13" s="1">
        <v>101110134</v>
      </c>
      <c r="D13" t="s">
        <v>29</v>
      </c>
      <c r="E13" t="s">
        <v>30</v>
      </c>
      <c r="F13">
        <v>1.95</v>
      </c>
      <c r="G13">
        <v>171</v>
      </c>
      <c r="H13">
        <v>0</v>
      </c>
      <c r="I13">
        <v>1</v>
      </c>
    </row>
    <row r="14" spans="1:10" x14ac:dyDescent="0.25">
      <c r="A14" s="1">
        <v>101</v>
      </c>
      <c r="B14" s="1">
        <v>101110213</v>
      </c>
      <c r="C14" s="1">
        <v>101110213</v>
      </c>
      <c r="D14" t="s">
        <v>31</v>
      </c>
      <c r="E14" t="s">
        <v>32</v>
      </c>
      <c r="F14">
        <v>1.91</v>
      </c>
      <c r="G14">
        <v>171</v>
      </c>
      <c r="H14">
        <v>0</v>
      </c>
      <c r="I14">
        <v>1</v>
      </c>
    </row>
    <row r="15" spans="1:10" x14ac:dyDescent="0.25">
      <c r="A15" s="1">
        <v>101</v>
      </c>
      <c r="B15" s="1">
        <v>101110226</v>
      </c>
      <c r="C15" s="1">
        <v>101110226</v>
      </c>
      <c r="D15" t="s">
        <v>33</v>
      </c>
      <c r="E15" t="s">
        <v>32</v>
      </c>
      <c r="F15">
        <v>1.92</v>
      </c>
      <c r="G15">
        <v>171</v>
      </c>
      <c r="H15">
        <v>0</v>
      </c>
      <c r="I15">
        <v>1</v>
      </c>
    </row>
    <row r="16" spans="1:10" x14ac:dyDescent="0.25">
      <c r="A16" s="1">
        <v>101</v>
      </c>
      <c r="B16" s="1">
        <v>101110255</v>
      </c>
      <c r="C16" s="1">
        <v>101110255</v>
      </c>
      <c r="D16" t="s">
        <v>34</v>
      </c>
      <c r="E16" t="s">
        <v>32</v>
      </c>
      <c r="F16">
        <v>2.7</v>
      </c>
      <c r="G16">
        <v>171</v>
      </c>
      <c r="H16">
        <v>0</v>
      </c>
      <c r="I16">
        <v>1</v>
      </c>
    </row>
    <row r="17" spans="1:10" x14ac:dyDescent="0.25">
      <c r="A17" s="1">
        <v>102</v>
      </c>
      <c r="B17" s="1">
        <v>102110144</v>
      </c>
      <c r="C17" s="1">
        <v>102110144</v>
      </c>
      <c r="D17" t="s">
        <v>35</v>
      </c>
      <c r="E17" t="s">
        <v>36</v>
      </c>
      <c r="F17">
        <v>2.2400000000000002</v>
      </c>
      <c r="G17">
        <v>169</v>
      </c>
      <c r="H17">
        <v>2</v>
      </c>
      <c r="I17">
        <v>1</v>
      </c>
      <c r="J17" t="s">
        <v>37</v>
      </c>
    </row>
    <row r="18" spans="1:10" x14ac:dyDescent="0.25">
      <c r="A18" s="1">
        <v>102</v>
      </c>
      <c r="B18" s="1">
        <v>102110179</v>
      </c>
      <c r="C18" s="1">
        <v>102110179</v>
      </c>
      <c r="D18" t="s">
        <v>38</v>
      </c>
      <c r="E18" t="s">
        <v>36</v>
      </c>
      <c r="F18">
        <v>2.36</v>
      </c>
      <c r="G18">
        <v>169</v>
      </c>
      <c r="H18">
        <v>0</v>
      </c>
      <c r="I18">
        <v>1</v>
      </c>
    </row>
    <row r="19" spans="1:10" x14ac:dyDescent="0.25">
      <c r="A19" s="1">
        <v>102</v>
      </c>
      <c r="B19" s="1">
        <v>102110217</v>
      </c>
      <c r="C19" s="1">
        <v>102110217</v>
      </c>
      <c r="D19" t="s">
        <v>39</v>
      </c>
      <c r="E19" t="s">
        <v>40</v>
      </c>
      <c r="F19">
        <v>2.71</v>
      </c>
      <c r="G19">
        <v>169</v>
      </c>
      <c r="H19">
        <v>0</v>
      </c>
      <c r="I19">
        <v>1</v>
      </c>
    </row>
    <row r="20" spans="1:10" x14ac:dyDescent="0.25">
      <c r="A20" s="1">
        <v>102</v>
      </c>
      <c r="B20" s="1">
        <v>102110258</v>
      </c>
      <c r="C20" s="1">
        <v>102110258</v>
      </c>
      <c r="D20" t="s">
        <v>41</v>
      </c>
      <c r="E20" t="s">
        <v>42</v>
      </c>
      <c r="F20">
        <v>2.11</v>
      </c>
      <c r="G20">
        <v>166</v>
      </c>
      <c r="H20">
        <v>2</v>
      </c>
      <c r="I20">
        <v>1</v>
      </c>
      <c r="J20" t="s">
        <v>43</v>
      </c>
    </row>
    <row r="21" spans="1:10" x14ac:dyDescent="0.25">
      <c r="A21" s="1">
        <v>102</v>
      </c>
      <c r="B21" s="1">
        <v>102110316</v>
      </c>
      <c r="C21" s="1">
        <v>102110316</v>
      </c>
      <c r="D21" t="s">
        <v>44</v>
      </c>
      <c r="E21" t="s">
        <v>42</v>
      </c>
      <c r="F21">
        <v>2.31</v>
      </c>
      <c r="G21">
        <v>169</v>
      </c>
      <c r="H21">
        <v>2</v>
      </c>
      <c r="I21">
        <v>1</v>
      </c>
      <c r="J21" t="s">
        <v>45</v>
      </c>
    </row>
    <row r="22" spans="1:10" x14ac:dyDescent="0.25">
      <c r="A22" s="1">
        <v>102</v>
      </c>
      <c r="B22" s="1">
        <v>102110335</v>
      </c>
      <c r="C22" s="1">
        <v>102110335</v>
      </c>
      <c r="D22" t="s">
        <v>46</v>
      </c>
      <c r="E22" t="s">
        <v>42</v>
      </c>
      <c r="F22">
        <v>2.1</v>
      </c>
      <c r="G22">
        <v>169</v>
      </c>
      <c r="H22">
        <v>3</v>
      </c>
      <c r="I22">
        <v>1</v>
      </c>
      <c r="J22" t="s">
        <v>47</v>
      </c>
    </row>
    <row r="23" spans="1:10" x14ac:dyDescent="0.25">
      <c r="A23" s="1">
        <v>103</v>
      </c>
      <c r="B23" s="1">
        <v>103110174</v>
      </c>
      <c r="C23" s="1">
        <v>103110174</v>
      </c>
      <c r="D23" t="s">
        <v>48</v>
      </c>
      <c r="E23" t="s">
        <v>49</v>
      </c>
      <c r="F23">
        <v>2.04</v>
      </c>
      <c r="G23">
        <v>171</v>
      </c>
      <c r="H23">
        <v>2</v>
      </c>
      <c r="I23">
        <v>1</v>
      </c>
      <c r="J23" t="s">
        <v>50</v>
      </c>
    </row>
    <row r="24" spans="1:10" x14ac:dyDescent="0.25">
      <c r="A24" s="1">
        <v>103</v>
      </c>
      <c r="B24" s="1">
        <v>103110181</v>
      </c>
      <c r="C24" s="1">
        <v>103110181</v>
      </c>
      <c r="D24" t="s">
        <v>51</v>
      </c>
      <c r="E24" t="s">
        <v>49</v>
      </c>
      <c r="F24">
        <v>2.19</v>
      </c>
      <c r="G24">
        <v>171</v>
      </c>
      <c r="H24">
        <v>0</v>
      </c>
      <c r="I24">
        <v>1</v>
      </c>
    </row>
    <row r="25" spans="1:10" x14ac:dyDescent="0.25">
      <c r="A25" s="1">
        <v>103</v>
      </c>
      <c r="B25" s="1">
        <v>103110202</v>
      </c>
      <c r="C25" s="1">
        <v>103110202</v>
      </c>
      <c r="D25" t="s">
        <v>52</v>
      </c>
      <c r="E25" t="s">
        <v>49</v>
      </c>
      <c r="F25">
        <v>2.6</v>
      </c>
      <c r="G25">
        <v>171</v>
      </c>
      <c r="H25">
        <v>0</v>
      </c>
      <c r="I25">
        <v>1</v>
      </c>
    </row>
    <row r="26" spans="1:10" x14ac:dyDescent="0.25">
      <c r="A26" s="1">
        <v>104</v>
      </c>
      <c r="B26" s="1">
        <v>104110080</v>
      </c>
      <c r="C26" s="1">
        <v>104110080</v>
      </c>
      <c r="D26" t="s">
        <v>53</v>
      </c>
      <c r="E26" t="s">
        <v>54</v>
      </c>
      <c r="F26">
        <v>1.98</v>
      </c>
      <c r="G26">
        <v>142.5</v>
      </c>
      <c r="H26">
        <v>0</v>
      </c>
      <c r="I26">
        <v>1</v>
      </c>
    </row>
    <row r="27" spans="1:10" x14ac:dyDescent="0.25">
      <c r="A27" s="1">
        <v>104</v>
      </c>
      <c r="B27" s="1">
        <v>104110196</v>
      </c>
      <c r="C27" s="1">
        <v>104110196</v>
      </c>
      <c r="D27" t="s">
        <v>55</v>
      </c>
      <c r="E27" t="s">
        <v>56</v>
      </c>
      <c r="F27">
        <v>1.97</v>
      </c>
      <c r="G27">
        <v>173</v>
      </c>
      <c r="H27">
        <v>0</v>
      </c>
      <c r="I27">
        <v>1</v>
      </c>
    </row>
    <row r="28" spans="1:10" x14ac:dyDescent="0.25">
      <c r="A28" s="1">
        <v>105</v>
      </c>
      <c r="B28" s="1">
        <v>105110149</v>
      </c>
      <c r="C28" s="1">
        <v>105110149</v>
      </c>
      <c r="D28" t="s">
        <v>57</v>
      </c>
      <c r="E28" t="s">
        <v>58</v>
      </c>
      <c r="F28">
        <v>3.19</v>
      </c>
      <c r="G28">
        <v>169.5</v>
      </c>
      <c r="H28">
        <v>0</v>
      </c>
      <c r="I28">
        <v>1</v>
      </c>
    </row>
    <row r="29" spans="1:10" x14ac:dyDescent="0.25">
      <c r="A29" s="1">
        <v>105</v>
      </c>
      <c r="B29" s="1">
        <v>105110211</v>
      </c>
      <c r="C29" s="1">
        <v>105110211</v>
      </c>
      <c r="D29" t="s">
        <v>59</v>
      </c>
      <c r="E29" t="s">
        <v>60</v>
      </c>
      <c r="F29">
        <v>2.46</v>
      </c>
      <c r="G29">
        <v>169.5</v>
      </c>
      <c r="H29">
        <v>0</v>
      </c>
      <c r="I29">
        <v>1</v>
      </c>
    </row>
    <row r="30" spans="1:10" x14ac:dyDescent="0.25">
      <c r="A30" s="1">
        <v>105</v>
      </c>
      <c r="B30" s="1">
        <v>105110227</v>
      </c>
      <c r="C30" s="1">
        <v>105110227</v>
      </c>
      <c r="D30" t="s">
        <v>61</v>
      </c>
      <c r="E30" t="s">
        <v>60</v>
      </c>
      <c r="F30">
        <v>2.4</v>
      </c>
      <c r="G30">
        <v>169.5</v>
      </c>
      <c r="H30">
        <v>0</v>
      </c>
      <c r="I30">
        <v>1</v>
      </c>
    </row>
    <row r="31" spans="1:10" x14ac:dyDescent="0.25">
      <c r="A31" s="1">
        <v>105</v>
      </c>
      <c r="B31" s="1">
        <v>105110321</v>
      </c>
      <c r="C31" s="1">
        <v>105110321</v>
      </c>
      <c r="D31" t="s">
        <v>62</v>
      </c>
      <c r="E31" t="s">
        <v>63</v>
      </c>
      <c r="F31">
        <v>2.2000000000000002</v>
      </c>
      <c r="G31">
        <v>169.5</v>
      </c>
      <c r="H31">
        <v>4</v>
      </c>
      <c r="I31">
        <v>1</v>
      </c>
      <c r="J31" t="s">
        <v>64</v>
      </c>
    </row>
    <row r="32" spans="1:10" x14ac:dyDescent="0.25">
      <c r="A32" s="1">
        <v>105</v>
      </c>
      <c r="B32" s="1">
        <v>105110330</v>
      </c>
      <c r="C32" s="1">
        <v>105110330</v>
      </c>
      <c r="D32" t="s">
        <v>65</v>
      </c>
      <c r="E32" t="s">
        <v>63</v>
      </c>
      <c r="F32">
        <v>2.41</v>
      </c>
      <c r="G32">
        <v>169.5</v>
      </c>
      <c r="H32">
        <v>0</v>
      </c>
      <c r="I32">
        <v>1</v>
      </c>
    </row>
    <row r="33" spans="1:10" x14ac:dyDescent="0.25">
      <c r="A33" s="1">
        <v>105</v>
      </c>
      <c r="B33" s="1">
        <v>105110410</v>
      </c>
      <c r="C33" s="1">
        <v>105110410</v>
      </c>
      <c r="D33" t="s">
        <v>66</v>
      </c>
      <c r="E33" t="s">
        <v>67</v>
      </c>
      <c r="F33">
        <v>2.2999999999999998</v>
      </c>
      <c r="G33">
        <v>173.5</v>
      </c>
      <c r="H33">
        <v>3</v>
      </c>
      <c r="I33">
        <v>1</v>
      </c>
      <c r="J33" t="s">
        <v>68</v>
      </c>
    </row>
    <row r="34" spans="1:10" x14ac:dyDescent="0.25">
      <c r="A34" s="1">
        <v>106</v>
      </c>
      <c r="B34" s="1">
        <v>106110136</v>
      </c>
      <c r="C34" s="1">
        <v>106110136</v>
      </c>
      <c r="D34" t="s">
        <v>69</v>
      </c>
      <c r="E34" t="s">
        <v>70</v>
      </c>
      <c r="F34">
        <v>2.29</v>
      </c>
      <c r="G34">
        <v>169</v>
      </c>
      <c r="H34">
        <v>0</v>
      </c>
      <c r="I34">
        <v>1</v>
      </c>
    </row>
    <row r="35" spans="1:10" x14ac:dyDescent="0.25">
      <c r="A35" s="1">
        <v>106</v>
      </c>
      <c r="B35" s="1">
        <v>106110255</v>
      </c>
      <c r="C35" s="1">
        <v>106110255</v>
      </c>
      <c r="D35" t="s">
        <v>71</v>
      </c>
      <c r="E35" t="s">
        <v>72</v>
      </c>
      <c r="F35">
        <v>2.69</v>
      </c>
      <c r="G35">
        <v>169</v>
      </c>
      <c r="H35">
        <v>0</v>
      </c>
      <c r="I35">
        <v>1</v>
      </c>
    </row>
    <row r="36" spans="1:10" x14ac:dyDescent="0.25">
      <c r="A36" s="1">
        <v>109</v>
      </c>
      <c r="B36" s="1">
        <v>109110150</v>
      </c>
      <c r="C36" s="1">
        <v>109110150</v>
      </c>
      <c r="D36" t="s">
        <v>1273</v>
      </c>
      <c r="E36" t="s">
        <v>2013</v>
      </c>
      <c r="F36">
        <v>2.44</v>
      </c>
      <c r="G36">
        <v>169</v>
      </c>
      <c r="H36">
        <v>0</v>
      </c>
      <c r="I36">
        <v>1</v>
      </c>
    </row>
    <row r="37" spans="1:10" x14ac:dyDescent="0.25">
      <c r="A37" s="1">
        <v>109</v>
      </c>
      <c r="B37" s="1">
        <v>109110174</v>
      </c>
      <c r="C37" s="1">
        <v>109110174</v>
      </c>
      <c r="D37" t="s">
        <v>74</v>
      </c>
      <c r="E37" t="s">
        <v>75</v>
      </c>
      <c r="F37">
        <v>1.93</v>
      </c>
      <c r="G37">
        <v>169</v>
      </c>
      <c r="H37">
        <v>3</v>
      </c>
      <c r="I37">
        <v>1</v>
      </c>
      <c r="J37" t="s">
        <v>76</v>
      </c>
    </row>
    <row r="38" spans="1:10" x14ac:dyDescent="0.25">
      <c r="A38" s="1">
        <v>109</v>
      </c>
      <c r="B38" s="1">
        <v>109110181</v>
      </c>
      <c r="C38" s="1">
        <v>109110181</v>
      </c>
      <c r="D38" t="s">
        <v>77</v>
      </c>
      <c r="E38" t="s">
        <v>75</v>
      </c>
      <c r="F38">
        <v>1.97</v>
      </c>
      <c r="G38">
        <v>169</v>
      </c>
      <c r="H38">
        <v>0</v>
      </c>
      <c r="I38">
        <v>1</v>
      </c>
    </row>
    <row r="39" spans="1:10" x14ac:dyDescent="0.25">
      <c r="A39" s="1">
        <v>109</v>
      </c>
      <c r="B39" s="1">
        <v>109110263</v>
      </c>
      <c r="C39" s="1">
        <v>109110263</v>
      </c>
      <c r="D39" t="s">
        <v>78</v>
      </c>
      <c r="E39" t="s">
        <v>79</v>
      </c>
      <c r="F39">
        <v>2.2400000000000002</v>
      </c>
      <c r="G39">
        <v>169</v>
      </c>
      <c r="H39">
        <v>0</v>
      </c>
      <c r="I39">
        <v>1</v>
      </c>
    </row>
    <row r="40" spans="1:10" x14ac:dyDescent="0.25">
      <c r="A40" s="1">
        <v>109</v>
      </c>
      <c r="B40" s="1">
        <v>109110289</v>
      </c>
      <c r="C40" s="1">
        <v>109110289</v>
      </c>
      <c r="D40" t="s">
        <v>80</v>
      </c>
      <c r="E40" t="s">
        <v>79</v>
      </c>
      <c r="F40">
        <v>2.2000000000000002</v>
      </c>
      <c r="G40">
        <v>169</v>
      </c>
      <c r="H40">
        <v>3</v>
      </c>
      <c r="I40">
        <v>1</v>
      </c>
      <c r="J40" t="s">
        <v>81</v>
      </c>
    </row>
    <row r="41" spans="1:10" x14ac:dyDescent="0.25">
      <c r="A41" s="1">
        <v>110</v>
      </c>
      <c r="B41" s="1">
        <v>110110130</v>
      </c>
      <c r="C41" s="1">
        <v>110110130</v>
      </c>
      <c r="D41" t="s">
        <v>82</v>
      </c>
      <c r="E41" t="s">
        <v>83</v>
      </c>
      <c r="F41">
        <v>2.57</v>
      </c>
      <c r="G41">
        <v>169</v>
      </c>
      <c r="H41">
        <v>2</v>
      </c>
      <c r="I41">
        <v>1</v>
      </c>
      <c r="J41" t="s">
        <v>84</v>
      </c>
    </row>
    <row r="42" spans="1:10" x14ac:dyDescent="0.25">
      <c r="A42" s="1">
        <v>110</v>
      </c>
      <c r="B42" s="1">
        <v>110110143</v>
      </c>
      <c r="C42" s="1">
        <v>110110143</v>
      </c>
      <c r="D42" t="s">
        <v>85</v>
      </c>
      <c r="E42" t="s">
        <v>83</v>
      </c>
      <c r="F42">
        <v>2.2400000000000002</v>
      </c>
      <c r="G42">
        <v>169</v>
      </c>
      <c r="H42">
        <v>0</v>
      </c>
      <c r="I42">
        <v>1</v>
      </c>
    </row>
    <row r="43" spans="1:10" x14ac:dyDescent="0.25">
      <c r="A43" s="1">
        <v>110</v>
      </c>
      <c r="B43" s="1">
        <v>110110205</v>
      </c>
      <c r="C43" s="1">
        <v>110110205</v>
      </c>
      <c r="D43" t="s">
        <v>86</v>
      </c>
      <c r="E43" t="s">
        <v>83</v>
      </c>
      <c r="F43">
        <v>2.2000000000000002</v>
      </c>
      <c r="G43">
        <v>169</v>
      </c>
      <c r="H43">
        <v>3</v>
      </c>
      <c r="I43">
        <v>1</v>
      </c>
      <c r="J43" t="s">
        <v>87</v>
      </c>
    </row>
    <row r="44" spans="1:10" x14ac:dyDescent="0.25">
      <c r="A44" s="1">
        <v>110</v>
      </c>
      <c r="B44" s="1">
        <v>110110230</v>
      </c>
      <c r="C44" s="1">
        <v>110110230</v>
      </c>
      <c r="D44" t="s">
        <v>88</v>
      </c>
      <c r="E44" t="s">
        <v>89</v>
      </c>
      <c r="F44">
        <v>2.14</v>
      </c>
      <c r="G44">
        <v>169.5</v>
      </c>
      <c r="H44">
        <v>3.5</v>
      </c>
      <c r="I44">
        <v>1</v>
      </c>
      <c r="J44" t="s">
        <v>90</v>
      </c>
    </row>
    <row r="45" spans="1:10" x14ac:dyDescent="0.25">
      <c r="A45" s="1">
        <v>110</v>
      </c>
      <c r="B45" s="1">
        <v>110110249</v>
      </c>
      <c r="C45" s="1">
        <v>110110249</v>
      </c>
      <c r="D45" t="s">
        <v>91</v>
      </c>
      <c r="E45" t="s">
        <v>89</v>
      </c>
      <c r="F45">
        <v>1.96</v>
      </c>
      <c r="G45">
        <v>169.5</v>
      </c>
      <c r="H45">
        <v>1</v>
      </c>
      <c r="I45">
        <v>1</v>
      </c>
      <c r="J45" t="s">
        <v>92</v>
      </c>
    </row>
    <row r="46" spans="1:10" x14ac:dyDescent="0.25">
      <c r="A46" s="1">
        <v>110</v>
      </c>
      <c r="B46" s="1">
        <v>110110311</v>
      </c>
      <c r="C46" s="1">
        <v>110110311</v>
      </c>
      <c r="D46" t="s">
        <v>93</v>
      </c>
      <c r="E46" t="s">
        <v>94</v>
      </c>
      <c r="F46">
        <v>1.92</v>
      </c>
      <c r="G46">
        <v>169.5</v>
      </c>
      <c r="H46">
        <v>3.5</v>
      </c>
      <c r="I46">
        <v>1</v>
      </c>
      <c r="J46" t="s">
        <v>95</v>
      </c>
    </row>
    <row r="47" spans="1:10" x14ac:dyDescent="0.25">
      <c r="A47" s="1">
        <v>110</v>
      </c>
      <c r="B47" s="1">
        <v>110110461</v>
      </c>
      <c r="C47" s="1">
        <v>110110461</v>
      </c>
      <c r="D47" t="s">
        <v>96</v>
      </c>
      <c r="E47" t="s">
        <v>97</v>
      </c>
      <c r="F47">
        <v>2.1</v>
      </c>
      <c r="G47">
        <v>169.5</v>
      </c>
      <c r="H47">
        <v>2</v>
      </c>
      <c r="I47">
        <v>1</v>
      </c>
      <c r="J47" t="s">
        <v>98</v>
      </c>
    </row>
    <row r="48" spans="1:10" x14ac:dyDescent="0.25">
      <c r="A48" s="1">
        <v>110</v>
      </c>
      <c r="B48" s="1">
        <v>110110473</v>
      </c>
      <c r="C48" s="1">
        <v>110110473</v>
      </c>
      <c r="D48" t="s">
        <v>99</v>
      </c>
      <c r="E48" t="s">
        <v>97</v>
      </c>
      <c r="F48">
        <v>2.7</v>
      </c>
      <c r="G48">
        <v>169.5</v>
      </c>
      <c r="H48">
        <v>2</v>
      </c>
      <c r="I48">
        <v>1</v>
      </c>
      <c r="J48" t="s">
        <v>100</v>
      </c>
    </row>
    <row r="49" spans="1:10" x14ac:dyDescent="0.25">
      <c r="A49" s="1">
        <v>111</v>
      </c>
      <c r="B49" s="1">
        <v>111110014</v>
      </c>
      <c r="C49" s="1">
        <v>111110014</v>
      </c>
      <c r="D49" t="s">
        <v>101</v>
      </c>
      <c r="E49" t="s">
        <v>102</v>
      </c>
      <c r="F49">
        <v>2.12</v>
      </c>
      <c r="G49">
        <v>171</v>
      </c>
      <c r="H49">
        <v>3</v>
      </c>
      <c r="I49">
        <v>1</v>
      </c>
      <c r="J49" t="s">
        <v>103</v>
      </c>
    </row>
    <row r="50" spans="1:10" x14ac:dyDescent="0.25">
      <c r="A50" s="1">
        <v>111</v>
      </c>
      <c r="B50" s="1">
        <v>111110104</v>
      </c>
      <c r="C50" s="1">
        <v>111110104</v>
      </c>
      <c r="D50" t="s">
        <v>104</v>
      </c>
      <c r="E50" t="s">
        <v>105</v>
      </c>
      <c r="F50">
        <v>1.91</v>
      </c>
      <c r="G50">
        <v>168.5</v>
      </c>
      <c r="H50">
        <v>0</v>
      </c>
      <c r="I50">
        <v>1</v>
      </c>
    </row>
    <row r="51" spans="1:10" x14ac:dyDescent="0.25">
      <c r="A51" s="1">
        <v>118</v>
      </c>
      <c r="B51" s="1">
        <v>118110187</v>
      </c>
      <c r="C51" s="1">
        <v>118110187</v>
      </c>
      <c r="D51" t="s">
        <v>106</v>
      </c>
      <c r="E51" t="s">
        <v>107</v>
      </c>
      <c r="F51">
        <v>1.98</v>
      </c>
      <c r="G51">
        <v>161</v>
      </c>
      <c r="H51">
        <v>4</v>
      </c>
      <c r="I51">
        <v>1</v>
      </c>
      <c r="J51" t="s">
        <v>108</v>
      </c>
    </row>
    <row r="52" spans="1:10" x14ac:dyDescent="0.25">
      <c r="A52" s="1">
        <v>101</v>
      </c>
      <c r="B52" s="1">
        <v>101120114</v>
      </c>
      <c r="C52" s="1">
        <v>101120114</v>
      </c>
      <c r="D52" t="s">
        <v>109</v>
      </c>
      <c r="E52" t="s">
        <v>110</v>
      </c>
      <c r="F52">
        <v>2.06</v>
      </c>
      <c r="G52">
        <v>142</v>
      </c>
      <c r="H52">
        <v>0</v>
      </c>
      <c r="I52">
        <v>1</v>
      </c>
    </row>
    <row r="53" spans="1:10" x14ac:dyDescent="0.25">
      <c r="A53" s="1">
        <v>101</v>
      </c>
      <c r="B53" s="1">
        <v>101120118</v>
      </c>
      <c r="C53" s="1">
        <v>101120118</v>
      </c>
      <c r="D53" t="s">
        <v>111</v>
      </c>
      <c r="E53" t="s">
        <v>110</v>
      </c>
      <c r="F53">
        <v>2.19</v>
      </c>
      <c r="G53">
        <v>142</v>
      </c>
      <c r="H53">
        <v>2</v>
      </c>
      <c r="I53">
        <v>1</v>
      </c>
      <c r="J53" t="s">
        <v>112</v>
      </c>
    </row>
    <row r="54" spans="1:10" x14ac:dyDescent="0.25">
      <c r="A54" s="1">
        <v>101</v>
      </c>
      <c r="B54" s="1">
        <v>101120136</v>
      </c>
      <c r="C54" s="1">
        <v>101120136</v>
      </c>
      <c r="D54" t="s">
        <v>113</v>
      </c>
      <c r="E54" t="s">
        <v>110</v>
      </c>
      <c r="F54">
        <v>2.0499999999999998</v>
      </c>
      <c r="G54">
        <v>142</v>
      </c>
      <c r="H54">
        <v>0</v>
      </c>
      <c r="I54">
        <v>1</v>
      </c>
    </row>
    <row r="55" spans="1:10" x14ac:dyDescent="0.25">
      <c r="A55" s="1">
        <v>101</v>
      </c>
      <c r="B55" s="1">
        <v>101120138</v>
      </c>
      <c r="C55" s="1">
        <v>101120138</v>
      </c>
      <c r="D55" t="s">
        <v>114</v>
      </c>
      <c r="E55" t="s">
        <v>110</v>
      </c>
      <c r="F55">
        <v>2.2400000000000002</v>
      </c>
      <c r="G55">
        <v>142</v>
      </c>
      <c r="H55">
        <v>4</v>
      </c>
      <c r="I55">
        <v>1</v>
      </c>
      <c r="J55" t="s">
        <v>115</v>
      </c>
    </row>
    <row r="56" spans="1:10" x14ac:dyDescent="0.25">
      <c r="A56" s="1">
        <v>101</v>
      </c>
      <c r="B56" s="1">
        <v>101120176</v>
      </c>
      <c r="C56" s="1">
        <v>101120176</v>
      </c>
      <c r="D56" t="s">
        <v>116</v>
      </c>
      <c r="E56" t="s">
        <v>117</v>
      </c>
      <c r="F56">
        <v>2.68</v>
      </c>
      <c r="G56">
        <v>142</v>
      </c>
      <c r="H56">
        <v>0</v>
      </c>
      <c r="I56">
        <v>1</v>
      </c>
    </row>
    <row r="57" spans="1:10" x14ac:dyDescent="0.25">
      <c r="A57" s="1">
        <v>101</v>
      </c>
      <c r="B57" s="1">
        <v>101120179</v>
      </c>
      <c r="C57" s="1">
        <v>101120179</v>
      </c>
      <c r="D57" t="s">
        <v>118</v>
      </c>
      <c r="E57" t="s">
        <v>117</v>
      </c>
      <c r="F57">
        <v>2.79</v>
      </c>
      <c r="G57">
        <v>142</v>
      </c>
      <c r="H57">
        <v>0</v>
      </c>
      <c r="I57">
        <v>1</v>
      </c>
    </row>
    <row r="58" spans="1:10" x14ac:dyDescent="0.25">
      <c r="A58" s="1">
        <v>101</v>
      </c>
      <c r="B58" s="1">
        <v>101120204</v>
      </c>
      <c r="C58" s="1">
        <v>101120204</v>
      </c>
      <c r="D58" t="s">
        <v>119</v>
      </c>
      <c r="E58" t="s">
        <v>117</v>
      </c>
      <c r="F58">
        <v>2.23</v>
      </c>
      <c r="G58">
        <v>142</v>
      </c>
      <c r="H58">
        <v>0</v>
      </c>
      <c r="I58">
        <v>1</v>
      </c>
    </row>
    <row r="59" spans="1:10" x14ac:dyDescent="0.25">
      <c r="A59" s="1">
        <v>101</v>
      </c>
      <c r="B59" s="1">
        <v>101120212</v>
      </c>
      <c r="C59" s="1">
        <v>101120212</v>
      </c>
      <c r="D59" t="s">
        <v>120</v>
      </c>
      <c r="E59" t="s">
        <v>117</v>
      </c>
      <c r="F59">
        <v>1.97</v>
      </c>
      <c r="G59">
        <v>142</v>
      </c>
      <c r="H59">
        <v>2</v>
      </c>
      <c r="I59">
        <v>1</v>
      </c>
      <c r="J59" t="s">
        <v>121</v>
      </c>
    </row>
    <row r="60" spans="1:10" x14ac:dyDescent="0.25">
      <c r="A60" s="1">
        <v>101</v>
      </c>
      <c r="B60" s="1">
        <v>101120233</v>
      </c>
      <c r="C60" s="1">
        <v>101120233</v>
      </c>
      <c r="D60" t="s">
        <v>122</v>
      </c>
      <c r="E60" t="s">
        <v>123</v>
      </c>
      <c r="F60">
        <v>2.35</v>
      </c>
      <c r="G60">
        <v>142</v>
      </c>
      <c r="H60">
        <v>0</v>
      </c>
      <c r="I60">
        <v>1</v>
      </c>
    </row>
    <row r="61" spans="1:10" x14ac:dyDescent="0.25">
      <c r="A61" s="1">
        <v>101</v>
      </c>
      <c r="B61" s="1">
        <v>101120239</v>
      </c>
      <c r="C61" s="1">
        <v>101120239</v>
      </c>
      <c r="D61" t="s">
        <v>124</v>
      </c>
      <c r="E61" t="s">
        <v>123</v>
      </c>
      <c r="F61">
        <v>2.04</v>
      </c>
      <c r="G61">
        <v>142</v>
      </c>
      <c r="H61">
        <v>2</v>
      </c>
      <c r="I61">
        <v>1</v>
      </c>
      <c r="J61" t="s">
        <v>121</v>
      </c>
    </row>
    <row r="62" spans="1:10" x14ac:dyDescent="0.25">
      <c r="A62" s="1">
        <v>101</v>
      </c>
      <c r="B62" s="1">
        <v>101120247</v>
      </c>
      <c r="C62" s="1">
        <v>101120247</v>
      </c>
      <c r="D62" t="s">
        <v>125</v>
      </c>
      <c r="E62" t="s">
        <v>123</v>
      </c>
      <c r="F62">
        <v>2.12</v>
      </c>
      <c r="G62">
        <v>142</v>
      </c>
      <c r="H62">
        <v>0</v>
      </c>
      <c r="I62">
        <v>1</v>
      </c>
    </row>
    <row r="63" spans="1:10" x14ac:dyDescent="0.25">
      <c r="A63" s="1">
        <v>101</v>
      </c>
      <c r="B63" s="1">
        <v>101120277</v>
      </c>
      <c r="C63" s="1">
        <v>101120277</v>
      </c>
      <c r="D63" t="s">
        <v>126</v>
      </c>
      <c r="E63" t="s">
        <v>127</v>
      </c>
      <c r="F63">
        <v>1.91</v>
      </c>
      <c r="G63">
        <v>143.5</v>
      </c>
      <c r="H63">
        <v>3</v>
      </c>
      <c r="I63">
        <v>1</v>
      </c>
      <c r="J63" t="s">
        <v>128</v>
      </c>
    </row>
    <row r="64" spans="1:10" x14ac:dyDescent="0.25">
      <c r="A64" s="1">
        <v>101</v>
      </c>
      <c r="B64" s="1">
        <v>101120310</v>
      </c>
      <c r="C64" s="1">
        <v>101120310</v>
      </c>
      <c r="D64" t="s">
        <v>129</v>
      </c>
      <c r="E64" t="s">
        <v>127</v>
      </c>
      <c r="F64">
        <v>3.29</v>
      </c>
      <c r="G64">
        <v>143.5</v>
      </c>
      <c r="H64">
        <v>0</v>
      </c>
      <c r="I64">
        <v>1</v>
      </c>
    </row>
    <row r="65" spans="1:10" x14ac:dyDescent="0.25">
      <c r="A65" s="1">
        <v>101</v>
      </c>
      <c r="B65" s="1">
        <v>101120345</v>
      </c>
      <c r="C65" s="1">
        <v>101120345</v>
      </c>
      <c r="D65" t="s">
        <v>130</v>
      </c>
      <c r="E65" t="s">
        <v>131</v>
      </c>
      <c r="F65">
        <v>2.52</v>
      </c>
      <c r="G65">
        <v>143.5</v>
      </c>
      <c r="H65">
        <v>4</v>
      </c>
      <c r="I65">
        <v>1</v>
      </c>
      <c r="J65" t="s">
        <v>132</v>
      </c>
    </row>
    <row r="66" spans="1:10" x14ac:dyDescent="0.25">
      <c r="A66" s="1">
        <v>102</v>
      </c>
      <c r="B66" s="1">
        <v>102120104</v>
      </c>
      <c r="C66" s="1">
        <v>102120104</v>
      </c>
      <c r="D66" t="s">
        <v>133</v>
      </c>
      <c r="E66" t="s">
        <v>134</v>
      </c>
      <c r="F66">
        <v>2.21</v>
      </c>
      <c r="G66">
        <v>143</v>
      </c>
      <c r="H66">
        <v>4</v>
      </c>
      <c r="I66">
        <v>1</v>
      </c>
      <c r="J66" t="s">
        <v>135</v>
      </c>
    </row>
    <row r="67" spans="1:10" x14ac:dyDescent="0.25">
      <c r="A67" s="1">
        <v>102</v>
      </c>
      <c r="B67" s="1">
        <v>102120118</v>
      </c>
      <c r="C67" s="1">
        <v>102120118</v>
      </c>
      <c r="D67" t="s">
        <v>136</v>
      </c>
      <c r="E67" t="s">
        <v>134</v>
      </c>
      <c r="F67">
        <v>2.33</v>
      </c>
      <c r="G67">
        <v>143</v>
      </c>
      <c r="H67">
        <v>0</v>
      </c>
      <c r="I67">
        <v>1</v>
      </c>
    </row>
    <row r="68" spans="1:10" x14ac:dyDescent="0.25">
      <c r="A68" s="1">
        <v>102</v>
      </c>
      <c r="B68" s="1">
        <v>102120147</v>
      </c>
      <c r="C68" s="1">
        <v>102120147</v>
      </c>
      <c r="D68" t="s">
        <v>137</v>
      </c>
      <c r="E68" t="s">
        <v>138</v>
      </c>
      <c r="F68">
        <v>2.12</v>
      </c>
      <c r="G68">
        <v>143</v>
      </c>
      <c r="H68">
        <v>3</v>
      </c>
      <c r="I68">
        <v>1</v>
      </c>
      <c r="J68" t="s">
        <v>139</v>
      </c>
    </row>
    <row r="69" spans="1:10" x14ac:dyDescent="0.25">
      <c r="A69" s="1">
        <v>102</v>
      </c>
      <c r="B69" s="1">
        <v>102120153</v>
      </c>
      <c r="C69" s="1">
        <v>102120153</v>
      </c>
      <c r="D69" t="s">
        <v>140</v>
      </c>
      <c r="E69" t="s">
        <v>138</v>
      </c>
      <c r="F69">
        <v>2.78</v>
      </c>
      <c r="G69">
        <v>143</v>
      </c>
      <c r="H69">
        <v>0</v>
      </c>
      <c r="I69">
        <v>1</v>
      </c>
    </row>
    <row r="70" spans="1:10" x14ac:dyDescent="0.25">
      <c r="A70" s="1">
        <v>102</v>
      </c>
      <c r="B70" s="1">
        <v>102120154</v>
      </c>
      <c r="C70" s="1">
        <v>102120154</v>
      </c>
      <c r="D70" t="s">
        <v>141</v>
      </c>
      <c r="E70" t="s">
        <v>138</v>
      </c>
      <c r="F70">
        <v>1.97</v>
      </c>
      <c r="G70">
        <v>143</v>
      </c>
      <c r="H70">
        <v>2</v>
      </c>
      <c r="I70">
        <v>1</v>
      </c>
      <c r="J70" t="s">
        <v>142</v>
      </c>
    </row>
    <row r="71" spans="1:10" x14ac:dyDescent="0.25">
      <c r="A71" s="1">
        <v>102</v>
      </c>
      <c r="B71" s="1">
        <v>102120157</v>
      </c>
      <c r="C71" s="1">
        <v>102120157</v>
      </c>
      <c r="D71" t="s">
        <v>143</v>
      </c>
      <c r="E71" t="s">
        <v>138</v>
      </c>
      <c r="F71">
        <v>2.83</v>
      </c>
      <c r="G71">
        <v>143</v>
      </c>
      <c r="H71">
        <v>0</v>
      </c>
      <c r="I71">
        <v>1</v>
      </c>
    </row>
    <row r="72" spans="1:10" x14ac:dyDescent="0.25">
      <c r="A72" s="1">
        <v>102</v>
      </c>
      <c r="B72" s="1">
        <v>102120177</v>
      </c>
      <c r="C72" s="1">
        <v>102120177</v>
      </c>
      <c r="D72" t="s">
        <v>144</v>
      </c>
      <c r="E72" t="s">
        <v>145</v>
      </c>
      <c r="F72">
        <v>2.0499999999999998</v>
      </c>
      <c r="G72">
        <v>143</v>
      </c>
      <c r="H72">
        <v>2</v>
      </c>
      <c r="I72">
        <v>1</v>
      </c>
      <c r="J72" t="s">
        <v>146</v>
      </c>
    </row>
    <row r="73" spans="1:10" x14ac:dyDescent="0.25">
      <c r="A73" s="1">
        <v>102</v>
      </c>
      <c r="B73" s="1">
        <v>102120194</v>
      </c>
      <c r="C73" s="1">
        <v>102120194</v>
      </c>
      <c r="D73" t="s">
        <v>147</v>
      </c>
      <c r="E73" t="s">
        <v>145</v>
      </c>
      <c r="F73">
        <v>2.33</v>
      </c>
      <c r="G73">
        <v>143</v>
      </c>
      <c r="H73">
        <v>0</v>
      </c>
      <c r="I73">
        <v>1</v>
      </c>
    </row>
    <row r="74" spans="1:10" x14ac:dyDescent="0.25">
      <c r="A74" s="1">
        <v>102</v>
      </c>
      <c r="B74" s="1">
        <v>102120195</v>
      </c>
      <c r="C74" s="1">
        <v>102120195</v>
      </c>
      <c r="D74" t="s">
        <v>148</v>
      </c>
      <c r="E74" t="s">
        <v>145</v>
      </c>
      <c r="F74">
        <v>2.15</v>
      </c>
      <c r="G74">
        <v>143</v>
      </c>
      <c r="H74">
        <v>2</v>
      </c>
      <c r="I74">
        <v>1</v>
      </c>
      <c r="J74" t="s">
        <v>146</v>
      </c>
    </row>
    <row r="75" spans="1:10" x14ac:dyDescent="0.25">
      <c r="A75" s="1">
        <v>102</v>
      </c>
      <c r="B75" s="1">
        <v>102120215</v>
      </c>
      <c r="C75" s="1">
        <v>102120215</v>
      </c>
      <c r="D75" t="s">
        <v>149</v>
      </c>
      <c r="E75" t="s">
        <v>150</v>
      </c>
      <c r="F75">
        <v>3.07</v>
      </c>
      <c r="G75">
        <v>143</v>
      </c>
      <c r="H75">
        <v>2</v>
      </c>
      <c r="I75">
        <v>1</v>
      </c>
      <c r="J75" t="s">
        <v>151</v>
      </c>
    </row>
    <row r="76" spans="1:10" x14ac:dyDescent="0.25">
      <c r="A76" s="1">
        <v>102</v>
      </c>
      <c r="B76" s="1">
        <v>102120267</v>
      </c>
      <c r="C76" s="1">
        <v>102120267</v>
      </c>
      <c r="D76" t="s">
        <v>152</v>
      </c>
      <c r="E76" t="s">
        <v>150</v>
      </c>
      <c r="F76">
        <v>2.42</v>
      </c>
      <c r="G76">
        <v>143</v>
      </c>
      <c r="H76">
        <v>1.5</v>
      </c>
      <c r="I76">
        <v>1</v>
      </c>
      <c r="J76" t="s">
        <v>153</v>
      </c>
    </row>
    <row r="77" spans="1:10" x14ac:dyDescent="0.25">
      <c r="A77" s="1">
        <v>103</v>
      </c>
      <c r="B77" s="1">
        <v>103120053</v>
      </c>
      <c r="C77" s="1">
        <v>103120053</v>
      </c>
      <c r="D77" t="s">
        <v>154</v>
      </c>
      <c r="E77" t="s">
        <v>155</v>
      </c>
      <c r="F77">
        <v>2.06</v>
      </c>
      <c r="G77">
        <v>144</v>
      </c>
      <c r="H77">
        <v>2</v>
      </c>
      <c r="I77">
        <v>1</v>
      </c>
      <c r="J77" t="s">
        <v>156</v>
      </c>
    </row>
    <row r="78" spans="1:10" x14ac:dyDescent="0.25">
      <c r="A78" s="1">
        <v>103</v>
      </c>
      <c r="B78" s="1">
        <v>103120096</v>
      </c>
      <c r="C78" s="1">
        <v>103120096</v>
      </c>
      <c r="D78" t="s">
        <v>157</v>
      </c>
      <c r="E78" t="s">
        <v>155</v>
      </c>
      <c r="F78">
        <v>2.2000000000000002</v>
      </c>
      <c r="G78">
        <v>144</v>
      </c>
      <c r="H78">
        <v>3</v>
      </c>
      <c r="I78">
        <v>1</v>
      </c>
      <c r="J78" t="s">
        <v>158</v>
      </c>
    </row>
    <row r="79" spans="1:10" x14ac:dyDescent="0.25">
      <c r="A79" s="1">
        <v>103</v>
      </c>
      <c r="B79" s="1">
        <v>103120165</v>
      </c>
      <c r="C79" s="1">
        <v>103120165</v>
      </c>
      <c r="D79" t="s">
        <v>159</v>
      </c>
      <c r="E79" t="s">
        <v>160</v>
      </c>
      <c r="F79">
        <v>2.0299999999999998</v>
      </c>
      <c r="G79">
        <v>144</v>
      </c>
      <c r="H79">
        <v>0</v>
      </c>
      <c r="I79">
        <v>1</v>
      </c>
    </row>
    <row r="80" spans="1:10" x14ac:dyDescent="0.25">
      <c r="A80" s="1">
        <v>103</v>
      </c>
      <c r="B80" s="1">
        <v>103120205</v>
      </c>
      <c r="C80" s="1">
        <v>103120205</v>
      </c>
      <c r="D80" t="s">
        <v>161</v>
      </c>
      <c r="E80" t="s">
        <v>162</v>
      </c>
      <c r="F80">
        <v>2.31</v>
      </c>
      <c r="G80">
        <v>145</v>
      </c>
      <c r="H80">
        <v>3</v>
      </c>
      <c r="I80">
        <v>1</v>
      </c>
      <c r="J80" t="s">
        <v>163</v>
      </c>
    </row>
    <row r="81" spans="1:10" x14ac:dyDescent="0.25">
      <c r="A81" s="1">
        <v>103</v>
      </c>
      <c r="B81" s="1">
        <v>103120211</v>
      </c>
      <c r="C81" s="1">
        <v>103120211</v>
      </c>
      <c r="D81" t="s">
        <v>164</v>
      </c>
      <c r="E81" t="s">
        <v>162</v>
      </c>
      <c r="F81">
        <v>1.99</v>
      </c>
      <c r="G81">
        <v>145</v>
      </c>
      <c r="H81">
        <v>2</v>
      </c>
      <c r="I81">
        <v>1</v>
      </c>
      <c r="J81" t="s">
        <v>165</v>
      </c>
    </row>
    <row r="82" spans="1:10" x14ac:dyDescent="0.25">
      <c r="A82" s="1">
        <v>104</v>
      </c>
      <c r="B82" s="1">
        <v>104120122</v>
      </c>
      <c r="C82" s="1">
        <v>104120122</v>
      </c>
      <c r="D82" t="s">
        <v>166</v>
      </c>
      <c r="E82" t="s">
        <v>167</v>
      </c>
      <c r="F82">
        <v>2.59</v>
      </c>
      <c r="G82">
        <v>142.5</v>
      </c>
      <c r="H82">
        <v>0</v>
      </c>
      <c r="I82">
        <v>1</v>
      </c>
    </row>
    <row r="83" spans="1:10" x14ac:dyDescent="0.25">
      <c r="A83" s="1">
        <v>104</v>
      </c>
      <c r="B83" s="1">
        <v>104120132</v>
      </c>
      <c r="C83" s="1">
        <v>104120132</v>
      </c>
      <c r="D83" t="s">
        <v>168</v>
      </c>
      <c r="E83" t="s">
        <v>167</v>
      </c>
      <c r="F83">
        <v>2.67</v>
      </c>
      <c r="G83">
        <v>142.5</v>
      </c>
      <c r="H83">
        <v>0</v>
      </c>
      <c r="I83">
        <v>1</v>
      </c>
    </row>
    <row r="84" spans="1:10" x14ac:dyDescent="0.25">
      <c r="A84" s="1">
        <v>104</v>
      </c>
      <c r="B84" s="1">
        <v>104120133</v>
      </c>
      <c r="C84" s="1">
        <v>104120133</v>
      </c>
      <c r="D84" t="s">
        <v>152</v>
      </c>
      <c r="E84" t="s">
        <v>167</v>
      </c>
      <c r="F84">
        <v>1.9</v>
      </c>
      <c r="G84">
        <v>142.5</v>
      </c>
      <c r="H84">
        <v>2</v>
      </c>
      <c r="I84">
        <v>1</v>
      </c>
      <c r="J84" t="s">
        <v>777</v>
      </c>
    </row>
    <row r="85" spans="1:10" x14ac:dyDescent="0.25">
      <c r="A85" s="1">
        <v>105</v>
      </c>
      <c r="B85" s="1">
        <v>105120122</v>
      </c>
      <c r="C85" s="1">
        <v>105120122</v>
      </c>
      <c r="D85" t="s">
        <v>169</v>
      </c>
      <c r="E85" t="s">
        <v>170</v>
      </c>
      <c r="F85">
        <v>2.37</v>
      </c>
      <c r="G85">
        <v>143</v>
      </c>
      <c r="H85">
        <v>2</v>
      </c>
      <c r="I85">
        <v>1</v>
      </c>
      <c r="J85" t="s">
        <v>906</v>
      </c>
    </row>
    <row r="86" spans="1:10" x14ac:dyDescent="0.25">
      <c r="A86" s="1">
        <v>105</v>
      </c>
      <c r="B86" s="1">
        <v>105120142</v>
      </c>
      <c r="C86" s="1">
        <v>105120142</v>
      </c>
      <c r="D86" t="s">
        <v>171</v>
      </c>
      <c r="E86" t="s">
        <v>170</v>
      </c>
      <c r="F86">
        <v>2.4500000000000002</v>
      </c>
      <c r="G86">
        <v>143</v>
      </c>
      <c r="H86">
        <v>3</v>
      </c>
      <c r="I86">
        <v>1</v>
      </c>
      <c r="J86" t="s">
        <v>172</v>
      </c>
    </row>
    <row r="87" spans="1:10" x14ac:dyDescent="0.25">
      <c r="A87" s="1">
        <v>105</v>
      </c>
      <c r="B87" s="1">
        <v>105120178</v>
      </c>
      <c r="C87" s="1">
        <v>105120178</v>
      </c>
      <c r="D87" t="s">
        <v>173</v>
      </c>
      <c r="E87" t="s">
        <v>174</v>
      </c>
      <c r="F87">
        <v>2.02</v>
      </c>
      <c r="G87">
        <v>143</v>
      </c>
      <c r="H87">
        <v>0</v>
      </c>
      <c r="I87">
        <v>1</v>
      </c>
    </row>
    <row r="88" spans="1:10" x14ac:dyDescent="0.25">
      <c r="A88" s="1">
        <v>105</v>
      </c>
      <c r="B88" s="1">
        <v>105120219</v>
      </c>
      <c r="C88" s="1">
        <v>105120219</v>
      </c>
      <c r="D88" t="s">
        <v>175</v>
      </c>
      <c r="E88" t="s">
        <v>174</v>
      </c>
      <c r="F88">
        <v>1.94</v>
      </c>
      <c r="G88">
        <v>143</v>
      </c>
      <c r="H88">
        <v>2</v>
      </c>
      <c r="I88">
        <v>1</v>
      </c>
      <c r="J88" t="s">
        <v>176</v>
      </c>
    </row>
    <row r="89" spans="1:10" x14ac:dyDescent="0.25">
      <c r="A89" s="1">
        <v>105</v>
      </c>
      <c r="B89" s="1">
        <v>105120229</v>
      </c>
      <c r="C89" s="1">
        <v>105120229</v>
      </c>
      <c r="D89" t="s">
        <v>177</v>
      </c>
      <c r="E89" t="s">
        <v>174</v>
      </c>
      <c r="F89">
        <v>2.2000000000000002</v>
      </c>
      <c r="G89">
        <v>143</v>
      </c>
      <c r="H89">
        <v>4</v>
      </c>
      <c r="I89">
        <v>1</v>
      </c>
      <c r="J89" t="s">
        <v>178</v>
      </c>
    </row>
    <row r="90" spans="1:10" x14ac:dyDescent="0.25">
      <c r="A90" s="1">
        <v>106</v>
      </c>
      <c r="B90" s="1">
        <v>106120011</v>
      </c>
      <c r="C90" s="1">
        <v>106120011</v>
      </c>
      <c r="D90" t="s">
        <v>179</v>
      </c>
      <c r="E90" t="s">
        <v>180</v>
      </c>
      <c r="F90">
        <v>2.65</v>
      </c>
      <c r="G90">
        <v>142</v>
      </c>
      <c r="H90">
        <v>0</v>
      </c>
      <c r="I90">
        <v>1</v>
      </c>
    </row>
    <row r="91" spans="1:10" x14ac:dyDescent="0.25">
      <c r="A91" s="1">
        <v>106</v>
      </c>
      <c r="B91" s="1">
        <v>106120036</v>
      </c>
      <c r="C91" s="1">
        <v>106120036</v>
      </c>
      <c r="D91" t="s">
        <v>181</v>
      </c>
      <c r="E91" t="s">
        <v>180</v>
      </c>
      <c r="F91">
        <v>2.0099999999999998</v>
      </c>
      <c r="G91">
        <v>142</v>
      </c>
      <c r="H91">
        <v>2</v>
      </c>
      <c r="I91">
        <v>1</v>
      </c>
      <c r="J91" t="s">
        <v>182</v>
      </c>
    </row>
    <row r="92" spans="1:10" x14ac:dyDescent="0.25">
      <c r="A92" s="1">
        <v>106</v>
      </c>
      <c r="B92" s="1">
        <v>106120083</v>
      </c>
      <c r="C92" s="1">
        <v>106120083</v>
      </c>
      <c r="D92" t="s">
        <v>183</v>
      </c>
      <c r="E92" t="s">
        <v>184</v>
      </c>
      <c r="F92">
        <v>1.97</v>
      </c>
      <c r="G92">
        <v>143</v>
      </c>
      <c r="H92">
        <v>3</v>
      </c>
      <c r="I92">
        <v>1</v>
      </c>
      <c r="J92" t="s">
        <v>185</v>
      </c>
    </row>
    <row r="93" spans="1:10" x14ac:dyDescent="0.25">
      <c r="A93" s="1">
        <v>106</v>
      </c>
      <c r="B93" s="1">
        <v>106120163</v>
      </c>
      <c r="C93" s="1">
        <v>106120163</v>
      </c>
      <c r="D93" t="s">
        <v>186</v>
      </c>
      <c r="E93" t="s">
        <v>187</v>
      </c>
      <c r="F93">
        <v>1.94</v>
      </c>
      <c r="G93">
        <v>143</v>
      </c>
      <c r="H93">
        <v>2</v>
      </c>
      <c r="I93">
        <v>1</v>
      </c>
      <c r="J93" t="s">
        <v>188</v>
      </c>
    </row>
    <row r="94" spans="1:10" x14ac:dyDescent="0.25">
      <c r="A94" s="1">
        <v>106</v>
      </c>
      <c r="B94" s="1">
        <v>106120166</v>
      </c>
      <c r="C94" s="1">
        <v>106120166</v>
      </c>
      <c r="D94" t="s">
        <v>189</v>
      </c>
      <c r="E94" t="s">
        <v>187</v>
      </c>
      <c r="F94">
        <v>2.39</v>
      </c>
      <c r="G94">
        <v>143</v>
      </c>
      <c r="H94">
        <v>0</v>
      </c>
      <c r="I94">
        <v>1</v>
      </c>
    </row>
    <row r="95" spans="1:10" x14ac:dyDescent="0.25">
      <c r="A95" s="1">
        <v>106</v>
      </c>
      <c r="B95" s="1">
        <v>106120171</v>
      </c>
      <c r="C95" s="1">
        <v>106120171</v>
      </c>
      <c r="D95" t="s">
        <v>190</v>
      </c>
      <c r="E95" t="s">
        <v>187</v>
      </c>
      <c r="F95">
        <v>2.12</v>
      </c>
      <c r="G95">
        <v>143</v>
      </c>
      <c r="H95">
        <v>3</v>
      </c>
      <c r="I95">
        <v>1</v>
      </c>
      <c r="J95" t="s">
        <v>163</v>
      </c>
    </row>
    <row r="96" spans="1:10" x14ac:dyDescent="0.25">
      <c r="A96" s="1">
        <v>106</v>
      </c>
      <c r="B96" s="1">
        <v>106120177</v>
      </c>
      <c r="C96" s="1">
        <v>106120177</v>
      </c>
      <c r="D96" t="s">
        <v>191</v>
      </c>
      <c r="E96" t="s">
        <v>187</v>
      </c>
      <c r="F96">
        <v>2.14</v>
      </c>
      <c r="G96">
        <v>143</v>
      </c>
      <c r="H96">
        <v>4</v>
      </c>
      <c r="I96">
        <v>1</v>
      </c>
      <c r="J96" t="s">
        <v>192</v>
      </c>
    </row>
    <row r="97" spans="1:10" x14ac:dyDescent="0.25">
      <c r="A97" s="1">
        <v>106</v>
      </c>
      <c r="B97" s="1">
        <v>106120202</v>
      </c>
      <c r="C97" s="1">
        <v>106120202</v>
      </c>
      <c r="D97" t="s">
        <v>193</v>
      </c>
      <c r="E97" t="s">
        <v>187</v>
      </c>
      <c r="F97">
        <v>2.15</v>
      </c>
      <c r="G97">
        <v>143</v>
      </c>
      <c r="H97">
        <v>2.5</v>
      </c>
      <c r="I97">
        <v>1</v>
      </c>
      <c r="J97" t="s">
        <v>194</v>
      </c>
    </row>
    <row r="98" spans="1:10" x14ac:dyDescent="0.25">
      <c r="A98" s="1">
        <v>107</v>
      </c>
      <c r="B98" s="1">
        <v>107120123</v>
      </c>
      <c r="C98" s="1">
        <v>107120123</v>
      </c>
      <c r="D98" t="s">
        <v>195</v>
      </c>
      <c r="E98" t="s">
        <v>196</v>
      </c>
      <c r="F98">
        <v>2.4900000000000002</v>
      </c>
      <c r="G98">
        <v>143</v>
      </c>
      <c r="H98">
        <v>2</v>
      </c>
      <c r="I98">
        <v>1</v>
      </c>
      <c r="J98" t="s">
        <v>197</v>
      </c>
    </row>
    <row r="99" spans="1:10" x14ac:dyDescent="0.25">
      <c r="A99" s="1">
        <v>107</v>
      </c>
      <c r="B99" s="1">
        <v>107120161</v>
      </c>
      <c r="C99" s="1">
        <v>107120161</v>
      </c>
      <c r="D99" t="s">
        <v>198</v>
      </c>
      <c r="E99" t="s">
        <v>196</v>
      </c>
      <c r="F99">
        <v>2.35</v>
      </c>
      <c r="G99">
        <v>143</v>
      </c>
      <c r="H99">
        <v>3</v>
      </c>
      <c r="I99">
        <v>1</v>
      </c>
      <c r="J99" t="s">
        <v>199</v>
      </c>
    </row>
    <row r="100" spans="1:10" x14ac:dyDescent="0.25">
      <c r="A100" s="1">
        <v>107</v>
      </c>
      <c r="B100" s="1">
        <v>107120234</v>
      </c>
      <c r="C100" s="1">
        <v>107120234</v>
      </c>
      <c r="D100" t="s">
        <v>200</v>
      </c>
      <c r="E100" t="s">
        <v>201</v>
      </c>
      <c r="F100">
        <v>2.08</v>
      </c>
      <c r="G100">
        <v>143</v>
      </c>
      <c r="H100">
        <v>0</v>
      </c>
      <c r="I100">
        <v>1</v>
      </c>
    </row>
    <row r="101" spans="1:10" x14ac:dyDescent="0.25">
      <c r="A101" s="1">
        <v>107</v>
      </c>
      <c r="B101" s="1">
        <v>107120258</v>
      </c>
      <c r="C101" s="1">
        <v>107120258</v>
      </c>
      <c r="D101" t="s">
        <v>202</v>
      </c>
      <c r="E101" t="s">
        <v>203</v>
      </c>
      <c r="F101">
        <v>3.31</v>
      </c>
      <c r="G101">
        <v>143</v>
      </c>
      <c r="H101">
        <v>0</v>
      </c>
      <c r="I101">
        <v>1</v>
      </c>
    </row>
    <row r="102" spans="1:10" x14ac:dyDescent="0.25">
      <c r="A102" s="1">
        <v>109</v>
      </c>
      <c r="B102" s="1">
        <v>109120109</v>
      </c>
      <c r="C102" s="1">
        <v>109120109</v>
      </c>
      <c r="D102" t="s">
        <v>204</v>
      </c>
      <c r="E102" t="s">
        <v>205</v>
      </c>
      <c r="F102">
        <v>2.13</v>
      </c>
      <c r="G102">
        <v>143</v>
      </c>
      <c r="H102">
        <v>0</v>
      </c>
      <c r="I102">
        <v>1</v>
      </c>
    </row>
    <row r="103" spans="1:10" x14ac:dyDescent="0.25">
      <c r="A103" s="1">
        <v>109</v>
      </c>
      <c r="B103" s="1">
        <v>109120153</v>
      </c>
      <c r="C103" s="1">
        <v>109120153</v>
      </c>
      <c r="D103" t="s">
        <v>149</v>
      </c>
      <c r="E103" t="s">
        <v>206</v>
      </c>
      <c r="F103">
        <v>2.46</v>
      </c>
      <c r="G103">
        <v>143</v>
      </c>
      <c r="H103">
        <v>0</v>
      </c>
      <c r="I103">
        <v>1</v>
      </c>
    </row>
    <row r="104" spans="1:10" x14ac:dyDescent="0.25">
      <c r="A104" s="1">
        <v>109</v>
      </c>
      <c r="B104" s="1">
        <v>109120155</v>
      </c>
      <c r="C104" s="1">
        <v>109120155</v>
      </c>
      <c r="D104" t="s">
        <v>207</v>
      </c>
      <c r="E104" t="s">
        <v>206</v>
      </c>
      <c r="F104">
        <v>2.66</v>
      </c>
      <c r="G104">
        <v>143</v>
      </c>
      <c r="H104">
        <v>0</v>
      </c>
      <c r="I104">
        <v>1</v>
      </c>
    </row>
    <row r="105" spans="1:10" x14ac:dyDescent="0.25">
      <c r="A105" s="1">
        <v>109</v>
      </c>
      <c r="B105" s="1">
        <v>109120190</v>
      </c>
      <c r="C105" s="1">
        <v>109120190</v>
      </c>
      <c r="D105" t="s">
        <v>208</v>
      </c>
      <c r="E105" t="s">
        <v>206</v>
      </c>
      <c r="F105">
        <v>1.99</v>
      </c>
      <c r="G105">
        <v>143</v>
      </c>
      <c r="H105">
        <v>0</v>
      </c>
      <c r="I105">
        <v>1</v>
      </c>
    </row>
    <row r="106" spans="1:10" x14ac:dyDescent="0.25">
      <c r="A106" s="1">
        <v>109</v>
      </c>
      <c r="B106" s="1">
        <v>109120233</v>
      </c>
      <c r="C106" s="1">
        <v>109120233</v>
      </c>
      <c r="D106" t="s">
        <v>209</v>
      </c>
      <c r="E106" t="s">
        <v>210</v>
      </c>
      <c r="F106">
        <v>1.92</v>
      </c>
      <c r="G106">
        <v>143</v>
      </c>
      <c r="H106">
        <v>2</v>
      </c>
      <c r="I106">
        <v>1</v>
      </c>
      <c r="J106" t="s">
        <v>211</v>
      </c>
    </row>
    <row r="107" spans="1:10" x14ac:dyDescent="0.25">
      <c r="A107" s="1">
        <v>109</v>
      </c>
      <c r="B107" s="1">
        <v>109120237</v>
      </c>
      <c r="C107" s="1">
        <v>109120237</v>
      </c>
      <c r="D107" t="s">
        <v>212</v>
      </c>
      <c r="E107" t="s">
        <v>210</v>
      </c>
      <c r="F107">
        <v>2.61</v>
      </c>
      <c r="G107">
        <v>143</v>
      </c>
      <c r="H107">
        <v>0</v>
      </c>
      <c r="I107">
        <v>1</v>
      </c>
    </row>
    <row r="108" spans="1:10" x14ac:dyDescent="0.25">
      <c r="A108" s="1">
        <v>109</v>
      </c>
      <c r="B108" s="1">
        <v>109120241</v>
      </c>
      <c r="C108" s="1">
        <v>109120241</v>
      </c>
      <c r="D108" t="s">
        <v>213</v>
      </c>
      <c r="E108" t="s">
        <v>210</v>
      </c>
      <c r="F108">
        <v>2.21</v>
      </c>
      <c r="G108">
        <v>143</v>
      </c>
      <c r="H108">
        <v>2.5</v>
      </c>
      <c r="I108">
        <v>1</v>
      </c>
      <c r="J108" t="s">
        <v>214</v>
      </c>
    </row>
    <row r="109" spans="1:10" x14ac:dyDescent="0.25">
      <c r="A109" s="1">
        <v>109</v>
      </c>
      <c r="B109" s="1">
        <v>109120294</v>
      </c>
      <c r="C109" s="1">
        <v>109120294</v>
      </c>
      <c r="D109" t="s">
        <v>215</v>
      </c>
      <c r="E109" t="s">
        <v>210</v>
      </c>
      <c r="F109">
        <v>2.09</v>
      </c>
      <c r="G109">
        <v>143</v>
      </c>
      <c r="H109">
        <v>0</v>
      </c>
      <c r="I109">
        <v>1</v>
      </c>
    </row>
    <row r="110" spans="1:10" x14ac:dyDescent="0.25">
      <c r="A110" s="1">
        <v>109</v>
      </c>
      <c r="B110" s="1">
        <v>109120302</v>
      </c>
      <c r="C110" s="1">
        <v>109120302</v>
      </c>
      <c r="D110" t="s">
        <v>216</v>
      </c>
      <c r="E110" t="s">
        <v>210</v>
      </c>
      <c r="F110">
        <v>1.93</v>
      </c>
      <c r="G110">
        <v>143</v>
      </c>
      <c r="H110">
        <v>3</v>
      </c>
      <c r="I110">
        <v>1</v>
      </c>
      <c r="J110" t="s">
        <v>217</v>
      </c>
    </row>
    <row r="111" spans="1:10" x14ac:dyDescent="0.25">
      <c r="A111" s="1">
        <v>109</v>
      </c>
      <c r="B111" s="1">
        <v>109120351</v>
      </c>
      <c r="C111" s="1">
        <v>109120351</v>
      </c>
      <c r="D111" t="s">
        <v>218</v>
      </c>
      <c r="E111" t="s">
        <v>219</v>
      </c>
      <c r="F111">
        <v>1.94</v>
      </c>
      <c r="G111">
        <v>143</v>
      </c>
      <c r="H111">
        <v>4</v>
      </c>
      <c r="I111">
        <v>1</v>
      </c>
      <c r="J111" t="s">
        <v>220</v>
      </c>
    </row>
    <row r="112" spans="1:10" x14ac:dyDescent="0.25">
      <c r="A112" s="1">
        <v>109</v>
      </c>
      <c r="B112" s="1">
        <v>109120366</v>
      </c>
      <c r="C112" s="1">
        <v>109120366</v>
      </c>
      <c r="D112" t="s">
        <v>221</v>
      </c>
      <c r="E112" t="s">
        <v>219</v>
      </c>
      <c r="F112">
        <v>2.57</v>
      </c>
      <c r="G112">
        <v>143</v>
      </c>
      <c r="H112">
        <v>2</v>
      </c>
      <c r="I112">
        <v>1</v>
      </c>
      <c r="J112" t="s">
        <v>222</v>
      </c>
    </row>
    <row r="113" spans="1:10" x14ac:dyDescent="0.25">
      <c r="A113" s="1">
        <v>110</v>
      </c>
      <c r="B113" s="1">
        <v>110120063</v>
      </c>
      <c r="C113" s="1">
        <v>110120063</v>
      </c>
      <c r="D113" t="s">
        <v>223</v>
      </c>
      <c r="E113" t="s">
        <v>224</v>
      </c>
      <c r="F113">
        <v>2.62</v>
      </c>
      <c r="G113">
        <v>143</v>
      </c>
      <c r="H113">
        <v>1</v>
      </c>
      <c r="I113">
        <v>1</v>
      </c>
      <c r="J113" t="s">
        <v>92</v>
      </c>
    </row>
    <row r="114" spans="1:10" x14ac:dyDescent="0.25">
      <c r="A114" s="1">
        <v>110</v>
      </c>
      <c r="B114" s="1">
        <v>110120128</v>
      </c>
      <c r="C114" s="1">
        <v>110120128</v>
      </c>
      <c r="D114" t="s">
        <v>225</v>
      </c>
      <c r="E114" t="s">
        <v>224</v>
      </c>
      <c r="F114">
        <v>2.4900000000000002</v>
      </c>
      <c r="G114">
        <v>143</v>
      </c>
      <c r="H114">
        <v>0</v>
      </c>
      <c r="I114">
        <v>1</v>
      </c>
    </row>
    <row r="115" spans="1:10" x14ac:dyDescent="0.25">
      <c r="A115" s="1">
        <v>110</v>
      </c>
      <c r="B115" s="1">
        <v>110120159</v>
      </c>
      <c r="C115" s="1">
        <v>110120159</v>
      </c>
      <c r="D115" t="s">
        <v>226</v>
      </c>
      <c r="E115" t="s">
        <v>227</v>
      </c>
      <c r="F115">
        <v>2.38</v>
      </c>
      <c r="G115">
        <v>143</v>
      </c>
      <c r="H115">
        <v>0</v>
      </c>
      <c r="I115">
        <v>1</v>
      </c>
    </row>
    <row r="116" spans="1:10" x14ac:dyDescent="0.25">
      <c r="A116" s="1">
        <v>110</v>
      </c>
      <c r="B116" s="1">
        <v>110120199</v>
      </c>
      <c r="C116" s="1">
        <v>110120199</v>
      </c>
      <c r="D116" t="s">
        <v>228</v>
      </c>
      <c r="E116" t="s">
        <v>227</v>
      </c>
      <c r="F116">
        <v>2.62</v>
      </c>
      <c r="G116">
        <v>143</v>
      </c>
      <c r="H116">
        <v>0</v>
      </c>
      <c r="I116">
        <v>1</v>
      </c>
    </row>
    <row r="117" spans="1:10" x14ac:dyDescent="0.25">
      <c r="A117" s="1">
        <v>110</v>
      </c>
      <c r="B117" s="1">
        <v>110120225</v>
      </c>
      <c r="C117" s="1">
        <v>110120225</v>
      </c>
      <c r="D117" t="s">
        <v>229</v>
      </c>
      <c r="E117" t="s">
        <v>227</v>
      </c>
      <c r="F117">
        <v>3.14</v>
      </c>
      <c r="G117">
        <v>119</v>
      </c>
      <c r="H117">
        <v>2</v>
      </c>
      <c r="I117">
        <v>1</v>
      </c>
      <c r="J117" t="s">
        <v>230</v>
      </c>
    </row>
    <row r="118" spans="1:10" x14ac:dyDescent="0.25">
      <c r="A118" s="1">
        <v>110</v>
      </c>
      <c r="B118" s="1">
        <v>110120242</v>
      </c>
      <c r="C118" s="1">
        <v>110120242</v>
      </c>
      <c r="D118" t="s">
        <v>231</v>
      </c>
      <c r="E118" t="s">
        <v>227</v>
      </c>
      <c r="F118">
        <v>2.5299999999999998</v>
      </c>
      <c r="G118">
        <v>143</v>
      </c>
      <c r="H118">
        <v>0</v>
      </c>
      <c r="I118">
        <v>1</v>
      </c>
    </row>
    <row r="119" spans="1:10" x14ac:dyDescent="0.25">
      <c r="A119" s="1">
        <v>110</v>
      </c>
      <c r="B119" s="1">
        <v>110120248</v>
      </c>
      <c r="C119" s="1">
        <v>110120248</v>
      </c>
      <c r="D119" t="s">
        <v>232</v>
      </c>
      <c r="E119" t="s">
        <v>227</v>
      </c>
      <c r="F119">
        <v>2.1800000000000002</v>
      </c>
      <c r="G119">
        <v>143</v>
      </c>
      <c r="H119">
        <v>2</v>
      </c>
      <c r="I119">
        <v>1</v>
      </c>
      <c r="J119" t="s">
        <v>233</v>
      </c>
    </row>
    <row r="120" spans="1:10" x14ac:dyDescent="0.25">
      <c r="A120" s="1">
        <v>110</v>
      </c>
      <c r="B120" s="1">
        <v>110120315</v>
      </c>
      <c r="C120" s="1">
        <v>110120315</v>
      </c>
      <c r="D120" t="s">
        <v>234</v>
      </c>
      <c r="E120" t="s">
        <v>235</v>
      </c>
      <c r="F120">
        <v>2.13</v>
      </c>
      <c r="G120">
        <v>143</v>
      </c>
      <c r="H120">
        <v>3</v>
      </c>
      <c r="I120">
        <v>1</v>
      </c>
      <c r="J120" t="s">
        <v>236</v>
      </c>
    </row>
    <row r="121" spans="1:10" x14ac:dyDescent="0.25">
      <c r="A121" s="1">
        <v>111</v>
      </c>
      <c r="B121" s="1">
        <v>111120010</v>
      </c>
      <c r="C121" s="1">
        <v>111120010</v>
      </c>
      <c r="D121" t="s">
        <v>237</v>
      </c>
      <c r="E121" t="s">
        <v>238</v>
      </c>
      <c r="F121">
        <v>1.93</v>
      </c>
      <c r="G121">
        <v>143</v>
      </c>
      <c r="H121">
        <v>0</v>
      </c>
      <c r="I121">
        <v>1</v>
      </c>
    </row>
    <row r="122" spans="1:10" x14ac:dyDescent="0.25">
      <c r="A122" s="1">
        <v>111</v>
      </c>
      <c r="B122" s="1">
        <v>111120017</v>
      </c>
      <c r="C122" s="1">
        <v>111120017</v>
      </c>
      <c r="D122" t="s">
        <v>239</v>
      </c>
      <c r="E122" t="s">
        <v>238</v>
      </c>
      <c r="F122">
        <v>1.95</v>
      </c>
      <c r="G122">
        <v>143</v>
      </c>
      <c r="H122">
        <v>3</v>
      </c>
      <c r="I122">
        <v>1</v>
      </c>
      <c r="J122" t="s">
        <v>240</v>
      </c>
    </row>
    <row r="123" spans="1:10" x14ac:dyDescent="0.25">
      <c r="A123" s="1">
        <v>111</v>
      </c>
      <c r="B123" s="1">
        <v>111120027</v>
      </c>
      <c r="C123" s="1">
        <v>111120027</v>
      </c>
      <c r="D123" t="s">
        <v>241</v>
      </c>
      <c r="E123" t="s">
        <v>238</v>
      </c>
      <c r="F123">
        <v>1.92</v>
      </c>
      <c r="G123">
        <v>143</v>
      </c>
      <c r="H123">
        <v>0</v>
      </c>
      <c r="I123">
        <v>1</v>
      </c>
    </row>
    <row r="124" spans="1:10" x14ac:dyDescent="0.25">
      <c r="A124" s="1">
        <v>111</v>
      </c>
      <c r="B124" s="1">
        <v>111120052</v>
      </c>
      <c r="C124" s="1">
        <v>111120052</v>
      </c>
      <c r="D124" t="s">
        <v>242</v>
      </c>
      <c r="E124" t="s">
        <v>238</v>
      </c>
      <c r="F124">
        <v>1.91</v>
      </c>
      <c r="G124">
        <v>143</v>
      </c>
      <c r="H124">
        <v>0</v>
      </c>
      <c r="I124">
        <v>1</v>
      </c>
    </row>
    <row r="125" spans="1:10" x14ac:dyDescent="0.25">
      <c r="A125" s="1">
        <v>111</v>
      </c>
      <c r="B125" s="1">
        <v>111120056</v>
      </c>
      <c r="C125" s="1">
        <v>111120056</v>
      </c>
      <c r="D125" t="s">
        <v>243</v>
      </c>
      <c r="E125" t="s">
        <v>238</v>
      </c>
      <c r="F125">
        <v>2.0099999999999998</v>
      </c>
      <c r="G125">
        <v>143</v>
      </c>
      <c r="H125">
        <v>0</v>
      </c>
      <c r="I125">
        <v>1</v>
      </c>
    </row>
    <row r="126" spans="1:10" x14ac:dyDescent="0.25">
      <c r="A126" s="1">
        <v>111</v>
      </c>
      <c r="B126" s="1">
        <v>111120057</v>
      </c>
      <c r="C126" s="1">
        <v>111120057</v>
      </c>
      <c r="D126" t="s">
        <v>244</v>
      </c>
      <c r="E126" t="s">
        <v>238</v>
      </c>
      <c r="F126">
        <v>2.39</v>
      </c>
      <c r="G126">
        <v>143</v>
      </c>
      <c r="H126">
        <v>0</v>
      </c>
      <c r="I126">
        <v>1</v>
      </c>
    </row>
    <row r="127" spans="1:10" x14ac:dyDescent="0.25">
      <c r="A127" s="1">
        <v>117</v>
      </c>
      <c r="B127" s="1">
        <v>117120075</v>
      </c>
      <c r="C127" s="1">
        <v>117120075</v>
      </c>
      <c r="D127" t="s">
        <v>245</v>
      </c>
      <c r="E127" t="s">
        <v>246</v>
      </c>
      <c r="F127">
        <v>1.92</v>
      </c>
      <c r="G127">
        <v>143</v>
      </c>
      <c r="H127">
        <v>0</v>
      </c>
      <c r="I127">
        <v>1</v>
      </c>
    </row>
    <row r="128" spans="1:10" x14ac:dyDescent="0.25">
      <c r="A128" s="1">
        <v>117</v>
      </c>
      <c r="B128" s="1">
        <v>117120084</v>
      </c>
      <c r="C128" s="1">
        <v>117120084</v>
      </c>
      <c r="D128" t="s">
        <v>247</v>
      </c>
      <c r="E128" t="s">
        <v>246</v>
      </c>
      <c r="F128">
        <v>2.34</v>
      </c>
      <c r="G128">
        <v>143</v>
      </c>
      <c r="H128">
        <v>0</v>
      </c>
      <c r="I128">
        <v>1</v>
      </c>
    </row>
    <row r="129" spans="1:10" x14ac:dyDescent="0.25">
      <c r="A129" s="1">
        <v>117</v>
      </c>
      <c r="B129" s="1">
        <v>117120100</v>
      </c>
      <c r="C129" s="1">
        <v>117120100</v>
      </c>
      <c r="D129" t="s">
        <v>248</v>
      </c>
      <c r="E129" t="s">
        <v>249</v>
      </c>
      <c r="F129">
        <v>2.67</v>
      </c>
      <c r="G129">
        <v>143</v>
      </c>
      <c r="H129">
        <v>0</v>
      </c>
      <c r="I129">
        <v>1</v>
      </c>
    </row>
    <row r="130" spans="1:10" x14ac:dyDescent="0.25">
      <c r="A130" s="1">
        <v>118</v>
      </c>
      <c r="B130" s="1">
        <v>118120145</v>
      </c>
      <c r="C130" s="1">
        <v>118120145</v>
      </c>
      <c r="D130" t="s">
        <v>250</v>
      </c>
      <c r="E130" t="s">
        <v>251</v>
      </c>
      <c r="F130">
        <v>2.08</v>
      </c>
      <c r="G130">
        <v>143</v>
      </c>
      <c r="H130">
        <v>2</v>
      </c>
      <c r="I130">
        <v>1</v>
      </c>
      <c r="J130" t="s">
        <v>252</v>
      </c>
    </row>
    <row r="131" spans="1:10" x14ac:dyDescent="0.25">
      <c r="A131" s="1">
        <v>121</v>
      </c>
      <c r="B131" s="1">
        <v>121120026</v>
      </c>
      <c r="C131" s="1">
        <v>121120026</v>
      </c>
      <c r="D131" t="s">
        <v>253</v>
      </c>
      <c r="E131" t="s">
        <v>254</v>
      </c>
      <c r="F131">
        <v>2.2200000000000002</v>
      </c>
      <c r="G131">
        <v>143.5</v>
      </c>
      <c r="H131">
        <v>0</v>
      </c>
      <c r="I131">
        <v>1</v>
      </c>
    </row>
    <row r="132" spans="1:10" x14ac:dyDescent="0.25">
      <c r="A132" s="1">
        <v>121</v>
      </c>
      <c r="B132" s="1">
        <v>121120035</v>
      </c>
      <c r="C132" s="1">
        <v>121120035</v>
      </c>
      <c r="D132" t="s">
        <v>255</v>
      </c>
      <c r="E132" t="s">
        <v>254</v>
      </c>
      <c r="F132">
        <v>2.2799999999999998</v>
      </c>
      <c r="G132">
        <v>143.5</v>
      </c>
      <c r="H132">
        <v>4</v>
      </c>
      <c r="I132">
        <v>1</v>
      </c>
      <c r="J132" t="s">
        <v>256</v>
      </c>
    </row>
    <row r="133" spans="1:10" x14ac:dyDescent="0.25">
      <c r="A133" s="1">
        <v>121</v>
      </c>
      <c r="B133" s="1">
        <v>121120087</v>
      </c>
      <c r="C133" s="1">
        <v>121120087</v>
      </c>
      <c r="D133" t="s">
        <v>257</v>
      </c>
      <c r="E133" t="s">
        <v>254</v>
      </c>
      <c r="F133">
        <v>2.15</v>
      </c>
      <c r="G133">
        <v>143.5</v>
      </c>
      <c r="H133">
        <v>0</v>
      </c>
      <c r="I133">
        <v>1</v>
      </c>
    </row>
    <row r="134" spans="1:10" x14ac:dyDescent="0.25">
      <c r="A134" s="1">
        <v>101</v>
      </c>
      <c r="B134" s="1">
        <v>101130006</v>
      </c>
      <c r="C134" s="1">
        <v>101130006</v>
      </c>
      <c r="D134" t="s">
        <v>258</v>
      </c>
      <c r="E134" t="s">
        <v>259</v>
      </c>
      <c r="F134">
        <v>2.04</v>
      </c>
      <c r="G134">
        <v>142</v>
      </c>
      <c r="H134">
        <v>0</v>
      </c>
      <c r="I134">
        <v>1</v>
      </c>
    </row>
    <row r="135" spans="1:10" x14ac:dyDescent="0.25">
      <c r="A135" s="1">
        <v>101</v>
      </c>
      <c r="B135" s="1">
        <v>101130008</v>
      </c>
      <c r="C135" s="1">
        <v>101130008</v>
      </c>
      <c r="D135" t="s">
        <v>260</v>
      </c>
      <c r="E135" t="s">
        <v>259</v>
      </c>
      <c r="F135">
        <v>2.4500000000000002</v>
      </c>
      <c r="G135">
        <v>142</v>
      </c>
      <c r="H135">
        <v>0</v>
      </c>
      <c r="I135">
        <v>1</v>
      </c>
    </row>
    <row r="136" spans="1:10" x14ac:dyDescent="0.25">
      <c r="A136" s="1">
        <v>101</v>
      </c>
      <c r="B136" s="1">
        <v>101130009</v>
      </c>
      <c r="C136" s="1">
        <v>101130009</v>
      </c>
      <c r="D136" t="s">
        <v>261</v>
      </c>
      <c r="E136" t="s">
        <v>259</v>
      </c>
      <c r="F136">
        <v>2.27</v>
      </c>
      <c r="G136">
        <v>142</v>
      </c>
      <c r="H136">
        <v>2</v>
      </c>
      <c r="I136">
        <v>1</v>
      </c>
      <c r="J136" t="s">
        <v>262</v>
      </c>
    </row>
    <row r="137" spans="1:10" x14ac:dyDescent="0.25">
      <c r="A137" s="1">
        <v>101</v>
      </c>
      <c r="B137" s="1">
        <v>101130011</v>
      </c>
      <c r="C137" s="1">
        <v>101130011</v>
      </c>
      <c r="D137" t="s">
        <v>263</v>
      </c>
      <c r="E137" t="s">
        <v>259</v>
      </c>
      <c r="F137">
        <v>2.6</v>
      </c>
      <c r="G137">
        <v>142</v>
      </c>
      <c r="H137">
        <v>0</v>
      </c>
      <c r="I137">
        <v>1</v>
      </c>
    </row>
    <row r="138" spans="1:10" x14ac:dyDescent="0.25">
      <c r="A138" s="1">
        <v>101</v>
      </c>
      <c r="B138" s="1">
        <v>101130013</v>
      </c>
      <c r="C138" s="1">
        <v>101130013</v>
      </c>
      <c r="D138" t="s">
        <v>264</v>
      </c>
      <c r="E138" t="s">
        <v>259</v>
      </c>
      <c r="F138">
        <v>2.21</v>
      </c>
      <c r="G138">
        <v>142</v>
      </c>
      <c r="H138">
        <v>0</v>
      </c>
      <c r="I138">
        <v>1</v>
      </c>
    </row>
    <row r="139" spans="1:10" x14ac:dyDescent="0.25">
      <c r="A139" s="1">
        <v>101</v>
      </c>
      <c r="B139" s="1">
        <v>101130014</v>
      </c>
      <c r="C139" s="1">
        <v>101130014</v>
      </c>
      <c r="D139" t="s">
        <v>237</v>
      </c>
      <c r="E139" t="s">
        <v>259</v>
      </c>
      <c r="F139">
        <v>2.2400000000000002</v>
      </c>
      <c r="G139">
        <v>142</v>
      </c>
      <c r="H139">
        <v>2</v>
      </c>
      <c r="I139">
        <v>1</v>
      </c>
      <c r="J139" t="s">
        <v>265</v>
      </c>
    </row>
    <row r="140" spans="1:10" x14ac:dyDescent="0.25">
      <c r="A140" s="1">
        <v>101</v>
      </c>
      <c r="B140" s="1">
        <v>101130015</v>
      </c>
      <c r="C140" s="1">
        <v>101130015</v>
      </c>
      <c r="D140" t="s">
        <v>266</v>
      </c>
      <c r="E140" t="s">
        <v>259</v>
      </c>
      <c r="F140">
        <v>2.87</v>
      </c>
      <c r="G140">
        <v>142</v>
      </c>
      <c r="H140">
        <v>0</v>
      </c>
      <c r="I140">
        <v>1</v>
      </c>
    </row>
    <row r="141" spans="1:10" x14ac:dyDescent="0.25">
      <c r="A141" s="1">
        <v>101</v>
      </c>
      <c r="B141" s="1">
        <v>101130016</v>
      </c>
      <c r="C141" s="1">
        <v>101130016</v>
      </c>
      <c r="D141" t="s">
        <v>267</v>
      </c>
      <c r="E141" t="s">
        <v>259</v>
      </c>
      <c r="F141">
        <v>2.31</v>
      </c>
      <c r="G141">
        <v>142</v>
      </c>
      <c r="H141">
        <v>0</v>
      </c>
      <c r="I141">
        <v>1</v>
      </c>
    </row>
    <row r="142" spans="1:10" x14ac:dyDescent="0.25">
      <c r="A142" s="1">
        <v>101</v>
      </c>
      <c r="B142" s="1">
        <v>101130018</v>
      </c>
      <c r="C142" s="1">
        <v>101130018</v>
      </c>
      <c r="D142" t="s">
        <v>268</v>
      </c>
      <c r="E142" t="s">
        <v>259</v>
      </c>
      <c r="F142">
        <v>2.62</v>
      </c>
      <c r="G142">
        <v>142</v>
      </c>
      <c r="H142">
        <v>0</v>
      </c>
      <c r="I142">
        <v>1</v>
      </c>
    </row>
    <row r="143" spans="1:10" x14ac:dyDescent="0.25">
      <c r="A143" s="1">
        <v>101</v>
      </c>
      <c r="B143" s="1">
        <v>101130021</v>
      </c>
      <c r="C143" s="1">
        <v>101130021</v>
      </c>
      <c r="D143" t="s">
        <v>269</v>
      </c>
      <c r="E143" t="s">
        <v>259</v>
      </c>
      <c r="F143">
        <v>2.54</v>
      </c>
      <c r="G143">
        <v>142</v>
      </c>
      <c r="H143">
        <v>0</v>
      </c>
      <c r="I143">
        <v>1</v>
      </c>
    </row>
    <row r="144" spans="1:10" x14ac:dyDescent="0.25">
      <c r="A144" s="1">
        <v>101</v>
      </c>
      <c r="B144" s="1">
        <v>101130023</v>
      </c>
      <c r="C144" s="1">
        <v>101130023</v>
      </c>
      <c r="D144" t="s">
        <v>270</v>
      </c>
      <c r="E144" t="s">
        <v>259</v>
      </c>
      <c r="F144">
        <v>2.41</v>
      </c>
      <c r="G144">
        <v>142</v>
      </c>
      <c r="H144">
        <v>0</v>
      </c>
      <c r="I144">
        <v>1</v>
      </c>
    </row>
    <row r="145" spans="1:10" x14ac:dyDescent="0.25">
      <c r="A145" s="1">
        <v>101</v>
      </c>
      <c r="B145" s="1">
        <v>101130027</v>
      </c>
      <c r="C145" s="1">
        <v>101130027</v>
      </c>
      <c r="D145" t="s">
        <v>271</v>
      </c>
      <c r="E145" t="s">
        <v>259</v>
      </c>
      <c r="F145">
        <v>2.25</v>
      </c>
      <c r="G145">
        <v>142</v>
      </c>
      <c r="H145">
        <v>0</v>
      </c>
      <c r="I145">
        <v>1</v>
      </c>
    </row>
    <row r="146" spans="1:10" x14ac:dyDescent="0.25">
      <c r="A146" s="1">
        <v>101</v>
      </c>
      <c r="B146" s="1">
        <v>101130029</v>
      </c>
      <c r="C146" s="1">
        <v>101130029</v>
      </c>
      <c r="D146" t="s">
        <v>272</v>
      </c>
      <c r="E146" t="s">
        <v>259</v>
      </c>
      <c r="F146">
        <v>2.25</v>
      </c>
      <c r="G146">
        <v>142</v>
      </c>
      <c r="H146">
        <v>2</v>
      </c>
      <c r="I146">
        <v>1</v>
      </c>
      <c r="J146" t="s">
        <v>273</v>
      </c>
    </row>
    <row r="147" spans="1:10" x14ac:dyDescent="0.25">
      <c r="A147" s="1">
        <v>101</v>
      </c>
      <c r="B147" s="1">
        <v>101130030</v>
      </c>
      <c r="C147" s="1">
        <v>101130030</v>
      </c>
      <c r="D147" t="s">
        <v>274</v>
      </c>
      <c r="E147" t="s">
        <v>259</v>
      </c>
      <c r="F147">
        <v>2.0499999999999998</v>
      </c>
      <c r="G147">
        <v>142</v>
      </c>
      <c r="H147">
        <v>4</v>
      </c>
      <c r="I147">
        <v>1</v>
      </c>
      <c r="J147" t="s">
        <v>275</v>
      </c>
    </row>
    <row r="148" spans="1:10" x14ac:dyDescent="0.25">
      <c r="A148" s="1">
        <v>101</v>
      </c>
      <c r="B148" s="1">
        <v>101130032</v>
      </c>
      <c r="C148" s="1">
        <v>101130032</v>
      </c>
      <c r="D148" t="s">
        <v>276</v>
      </c>
      <c r="E148" t="s">
        <v>259</v>
      </c>
      <c r="F148">
        <v>2.77</v>
      </c>
      <c r="G148">
        <v>142</v>
      </c>
      <c r="H148">
        <v>0</v>
      </c>
      <c r="I148">
        <v>1</v>
      </c>
    </row>
    <row r="149" spans="1:10" x14ac:dyDescent="0.25">
      <c r="A149" s="1">
        <v>101</v>
      </c>
      <c r="B149" s="1">
        <v>101130033</v>
      </c>
      <c r="C149" s="1">
        <v>101130033</v>
      </c>
      <c r="D149" t="s">
        <v>277</v>
      </c>
      <c r="E149" t="s">
        <v>259</v>
      </c>
      <c r="F149">
        <v>1.97</v>
      </c>
      <c r="G149">
        <v>142</v>
      </c>
      <c r="H149">
        <v>0</v>
      </c>
      <c r="I149">
        <v>1</v>
      </c>
    </row>
    <row r="150" spans="1:10" x14ac:dyDescent="0.25">
      <c r="A150" s="1">
        <v>101</v>
      </c>
      <c r="B150" s="1">
        <v>101130034</v>
      </c>
      <c r="C150" s="1">
        <v>101130034</v>
      </c>
      <c r="D150" t="s">
        <v>278</v>
      </c>
      <c r="E150" t="s">
        <v>259</v>
      </c>
      <c r="F150">
        <v>2.89</v>
      </c>
      <c r="G150">
        <v>142</v>
      </c>
      <c r="H150">
        <v>0</v>
      </c>
      <c r="I150">
        <v>1</v>
      </c>
    </row>
    <row r="151" spans="1:10" x14ac:dyDescent="0.25">
      <c r="A151" s="1">
        <v>101</v>
      </c>
      <c r="B151" s="1">
        <v>101130035</v>
      </c>
      <c r="C151" s="1">
        <v>101130035</v>
      </c>
      <c r="D151" t="s">
        <v>279</v>
      </c>
      <c r="E151" t="s">
        <v>259</v>
      </c>
      <c r="F151">
        <v>2.88</v>
      </c>
      <c r="G151">
        <v>142</v>
      </c>
      <c r="H151">
        <v>0</v>
      </c>
      <c r="I151">
        <v>1</v>
      </c>
    </row>
    <row r="152" spans="1:10" x14ac:dyDescent="0.25">
      <c r="A152" s="1">
        <v>101</v>
      </c>
      <c r="B152" s="1">
        <v>101130036</v>
      </c>
      <c r="C152" s="1">
        <v>101130036</v>
      </c>
      <c r="D152" t="s">
        <v>280</v>
      </c>
      <c r="E152" t="s">
        <v>259</v>
      </c>
      <c r="F152">
        <v>2.38</v>
      </c>
      <c r="G152">
        <v>142</v>
      </c>
      <c r="H152">
        <v>0</v>
      </c>
      <c r="I152">
        <v>1</v>
      </c>
    </row>
    <row r="153" spans="1:10" x14ac:dyDescent="0.25">
      <c r="A153" s="1">
        <v>101</v>
      </c>
      <c r="B153" s="1">
        <v>101130037</v>
      </c>
      <c r="C153" s="1">
        <v>101130037</v>
      </c>
      <c r="D153" t="s">
        <v>281</v>
      </c>
      <c r="E153" t="s">
        <v>259</v>
      </c>
      <c r="F153">
        <v>2.83</v>
      </c>
      <c r="G153">
        <v>142</v>
      </c>
      <c r="H153">
        <v>0</v>
      </c>
      <c r="I153">
        <v>1</v>
      </c>
    </row>
    <row r="154" spans="1:10" x14ac:dyDescent="0.25">
      <c r="A154" s="1">
        <v>101</v>
      </c>
      <c r="B154" s="1">
        <v>101130038</v>
      </c>
      <c r="C154" s="1">
        <v>101130038</v>
      </c>
      <c r="D154" t="s">
        <v>282</v>
      </c>
      <c r="E154" t="s">
        <v>259</v>
      </c>
      <c r="F154">
        <v>2.14</v>
      </c>
      <c r="G154">
        <v>142</v>
      </c>
      <c r="H154">
        <v>0</v>
      </c>
      <c r="I154">
        <v>1</v>
      </c>
    </row>
    <row r="155" spans="1:10" x14ac:dyDescent="0.25">
      <c r="A155" s="1">
        <v>101</v>
      </c>
      <c r="B155" s="1">
        <v>101130040</v>
      </c>
      <c r="C155" s="1">
        <v>101130040</v>
      </c>
      <c r="D155" t="s">
        <v>283</v>
      </c>
      <c r="E155" t="s">
        <v>259</v>
      </c>
      <c r="F155">
        <v>2.6</v>
      </c>
      <c r="G155">
        <v>142</v>
      </c>
      <c r="H155">
        <v>0</v>
      </c>
      <c r="I155">
        <v>1</v>
      </c>
    </row>
    <row r="156" spans="1:10" x14ac:dyDescent="0.25">
      <c r="A156" s="1">
        <v>101</v>
      </c>
      <c r="B156" s="1">
        <v>101130041</v>
      </c>
      <c r="C156" s="1">
        <v>101130041</v>
      </c>
      <c r="D156" t="s">
        <v>284</v>
      </c>
      <c r="E156" t="s">
        <v>259</v>
      </c>
      <c r="F156">
        <v>2.0099999999999998</v>
      </c>
      <c r="G156">
        <v>142</v>
      </c>
      <c r="H156">
        <v>0</v>
      </c>
      <c r="I156">
        <v>1</v>
      </c>
    </row>
    <row r="157" spans="1:10" x14ac:dyDescent="0.25">
      <c r="A157" s="1">
        <v>101</v>
      </c>
      <c r="B157" s="1">
        <v>101130042</v>
      </c>
      <c r="C157" s="1">
        <v>101130042</v>
      </c>
      <c r="D157" t="s">
        <v>285</v>
      </c>
      <c r="E157" t="s">
        <v>259</v>
      </c>
      <c r="F157">
        <v>2.66</v>
      </c>
      <c r="G157">
        <v>142</v>
      </c>
      <c r="H157">
        <v>0</v>
      </c>
      <c r="I157">
        <v>1</v>
      </c>
    </row>
    <row r="158" spans="1:10" x14ac:dyDescent="0.25">
      <c r="A158" s="1">
        <v>101</v>
      </c>
      <c r="B158" s="1">
        <v>101130045</v>
      </c>
      <c r="C158" s="1">
        <v>101130045</v>
      </c>
      <c r="D158" t="s">
        <v>286</v>
      </c>
      <c r="E158" t="s">
        <v>259</v>
      </c>
      <c r="F158">
        <v>2.39</v>
      </c>
      <c r="G158">
        <v>142</v>
      </c>
      <c r="H158">
        <v>0</v>
      </c>
      <c r="I158">
        <v>1</v>
      </c>
    </row>
    <row r="159" spans="1:10" x14ac:dyDescent="0.25">
      <c r="A159" s="1">
        <v>101</v>
      </c>
      <c r="B159" s="1">
        <v>101130046</v>
      </c>
      <c r="C159" s="1">
        <v>101130046</v>
      </c>
      <c r="D159" t="s">
        <v>287</v>
      </c>
      <c r="E159" t="s">
        <v>259</v>
      </c>
      <c r="F159">
        <v>2.61</v>
      </c>
      <c r="G159">
        <v>142</v>
      </c>
      <c r="H159">
        <v>0</v>
      </c>
      <c r="I159">
        <v>1</v>
      </c>
    </row>
    <row r="160" spans="1:10" x14ac:dyDescent="0.25">
      <c r="A160" s="1">
        <v>101</v>
      </c>
      <c r="B160" s="1">
        <v>101130049</v>
      </c>
      <c r="C160" s="1">
        <v>101130049</v>
      </c>
      <c r="D160" t="s">
        <v>288</v>
      </c>
      <c r="E160" t="s">
        <v>259</v>
      </c>
      <c r="F160">
        <v>2.78</v>
      </c>
      <c r="G160">
        <v>142</v>
      </c>
      <c r="H160">
        <v>0</v>
      </c>
      <c r="I160">
        <v>1</v>
      </c>
    </row>
    <row r="161" spans="1:10" x14ac:dyDescent="0.25">
      <c r="A161" s="1">
        <v>101</v>
      </c>
      <c r="B161" s="1">
        <v>101130051</v>
      </c>
      <c r="C161" s="1">
        <v>101130051</v>
      </c>
      <c r="D161" t="s">
        <v>289</v>
      </c>
      <c r="E161" t="s">
        <v>259</v>
      </c>
      <c r="F161">
        <v>2.2999999999999998</v>
      </c>
      <c r="G161">
        <v>142</v>
      </c>
      <c r="H161">
        <v>0</v>
      </c>
      <c r="I161">
        <v>1</v>
      </c>
    </row>
    <row r="162" spans="1:10" x14ac:dyDescent="0.25">
      <c r="A162" s="1">
        <v>101</v>
      </c>
      <c r="B162" s="1">
        <v>101130053</v>
      </c>
      <c r="C162" s="1">
        <v>101130053</v>
      </c>
      <c r="D162" t="s">
        <v>290</v>
      </c>
      <c r="E162" t="s">
        <v>259</v>
      </c>
      <c r="F162">
        <v>2.95</v>
      </c>
      <c r="G162">
        <v>142</v>
      </c>
      <c r="H162">
        <v>0</v>
      </c>
      <c r="I162">
        <v>1</v>
      </c>
    </row>
    <row r="163" spans="1:10" x14ac:dyDescent="0.25">
      <c r="A163" s="1">
        <v>101</v>
      </c>
      <c r="B163" s="1">
        <v>101130054</v>
      </c>
      <c r="C163" s="1">
        <v>101130054</v>
      </c>
      <c r="D163" t="s">
        <v>291</v>
      </c>
      <c r="E163" t="s">
        <v>259</v>
      </c>
      <c r="F163">
        <v>1.99</v>
      </c>
      <c r="G163">
        <v>142</v>
      </c>
      <c r="H163">
        <v>3</v>
      </c>
      <c r="I163">
        <v>1</v>
      </c>
      <c r="J163" t="s">
        <v>292</v>
      </c>
    </row>
    <row r="164" spans="1:10" x14ac:dyDescent="0.25">
      <c r="A164" s="1">
        <v>101</v>
      </c>
      <c r="B164" s="1">
        <v>101130056</v>
      </c>
      <c r="C164" s="1">
        <v>101130056</v>
      </c>
      <c r="D164" t="s">
        <v>293</v>
      </c>
      <c r="E164" t="s">
        <v>259</v>
      </c>
      <c r="F164">
        <v>2.35</v>
      </c>
      <c r="G164">
        <v>142</v>
      </c>
      <c r="H164">
        <v>0</v>
      </c>
      <c r="I164">
        <v>1</v>
      </c>
    </row>
    <row r="165" spans="1:10" x14ac:dyDescent="0.25">
      <c r="A165" s="1">
        <v>101</v>
      </c>
      <c r="B165" s="1">
        <v>101130057</v>
      </c>
      <c r="C165" s="1">
        <v>101130057</v>
      </c>
      <c r="D165" t="s">
        <v>294</v>
      </c>
      <c r="E165" t="s">
        <v>259</v>
      </c>
      <c r="F165">
        <v>2.33</v>
      </c>
      <c r="G165">
        <v>142</v>
      </c>
      <c r="H165">
        <v>0</v>
      </c>
      <c r="I165">
        <v>1</v>
      </c>
    </row>
    <row r="166" spans="1:10" x14ac:dyDescent="0.25">
      <c r="A166" s="1">
        <v>101</v>
      </c>
      <c r="B166" s="1">
        <v>101130059</v>
      </c>
      <c r="C166" s="1">
        <v>101130059</v>
      </c>
      <c r="D166" t="s">
        <v>295</v>
      </c>
      <c r="E166" t="s">
        <v>259</v>
      </c>
      <c r="F166">
        <v>2.92</v>
      </c>
      <c r="G166">
        <v>142</v>
      </c>
      <c r="H166">
        <v>0</v>
      </c>
      <c r="I166">
        <v>1</v>
      </c>
    </row>
    <row r="167" spans="1:10" x14ac:dyDescent="0.25">
      <c r="A167" s="1">
        <v>101</v>
      </c>
      <c r="B167" s="1">
        <v>101130062</v>
      </c>
      <c r="C167" s="1">
        <v>101130062</v>
      </c>
      <c r="D167" t="s">
        <v>296</v>
      </c>
      <c r="E167" t="s">
        <v>259</v>
      </c>
      <c r="F167">
        <v>2.72</v>
      </c>
      <c r="G167">
        <v>142</v>
      </c>
      <c r="H167">
        <v>0</v>
      </c>
      <c r="I167">
        <v>1</v>
      </c>
    </row>
    <row r="168" spans="1:10" x14ac:dyDescent="0.25">
      <c r="A168" s="1">
        <v>101</v>
      </c>
      <c r="B168" s="1">
        <v>101130067</v>
      </c>
      <c r="C168" s="1">
        <v>101130067</v>
      </c>
      <c r="D168" t="s">
        <v>297</v>
      </c>
      <c r="E168" t="s">
        <v>259</v>
      </c>
      <c r="F168">
        <v>2.52</v>
      </c>
      <c r="G168">
        <v>142</v>
      </c>
      <c r="H168">
        <v>0</v>
      </c>
      <c r="I168">
        <v>1</v>
      </c>
    </row>
    <row r="169" spans="1:10" x14ac:dyDescent="0.25">
      <c r="A169" s="1">
        <v>101</v>
      </c>
      <c r="B169" s="1">
        <v>101130068</v>
      </c>
      <c r="C169" s="1">
        <v>101130068</v>
      </c>
      <c r="D169" t="s">
        <v>298</v>
      </c>
      <c r="E169" t="s">
        <v>259</v>
      </c>
      <c r="F169">
        <v>2.39</v>
      </c>
      <c r="G169">
        <v>142</v>
      </c>
      <c r="H169">
        <v>0</v>
      </c>
      <c r="I169">
        <v>1</v>
      </c>
    </row>
    <row r="170" spans="1:10" x14ac:dyDescent="0.25">
      <c r="A170" s="1">
        <v>101</v>
      </c>
      <c r="B170" s="1">
        <v>101130069</v>
      </c>
      <c r="C170" s="1">
        <v>101130069</v>
      </c>
      <c r="D170" t="s">
        <v>299</v>
      </c>
      <c r="E170" t="s">
        <v>259</v>
      </c>
      <c r="F170">
        <v>2.37</v>
      </c>
      <c r="G170">
        <v>142</v>
      </c>
      <c r="H170">
        <v>0</v>
      </c>
      <c r="I170">
        <v>1</v>
      </c>
    </row>
    <row r="171" spans="1:10" x14ac:dyDescent="0.25">
      <c r="A171" s="1">
        <v>101</v>
      </c>
      <c r="B171" s="1">
        <v>101130070</v>
      </c>
      <c r="C171" s="1">
        <v>101130070</v>
      </c>
      <c r="D171" t="s">
        <v>300</v>
      </c>
      <c r="E171" t="s">
        <v>259</v>
      </c>
      <c r="F171">
        <v>2.5099999999999998</v>
      </c>
      <c r="G171">
        <v>142</v>
      </c>
      <c r="H171">
        <v>0</v>
      </c>
      <c r="I171">
        <v>1</v>
      </c>
    </row>
    <row r="172" spans="1:10" x14ac:dyDescent="0.25">
      <c r="A172" s="1">
        <v>101</v>
      </c>
      <c r="B172" s="1">
        <v>101130071</v>
      </c>
      <c r="C172" s="1">
        <v>101130071</v>
      </c>
      <c r="D172" t="s">
        <v>301</v>
      </c>
      <c r="E172" t="s">
        <v>259</v>
      </c>
      <c r="F172">
        <v>2.61</v>
      </c>
      <c r="G172">
        <v>142</v>
      </c>
      <c r="H172">
        <v>0</v>
      </c>
      <c r="I172">
        <v>1</v>
      </c>
    </row>
    <row r="173" spans="1:10" x14ac:dyDescent="0.25">
      <c r="A173" s="1">
        <v>101</v>
      </c>
      <c r="B173" s="1">
        <v>101130072</v>
      </c>
      <c r="C173" s="1">
        <v>101130072</v>
      </c>
      <c r="D173" t="s">
        <v>302</v>
      </c>
      <c r="E173" t="s">
        <v>259</v>
      </c>
      <c r="F173">
        <v>2.56</v>
      </c>
      <c r="G173">
        <v>142</v>
      </c>
      <c r="H173">
        <v>0</v>
      </c>
      <c r="I173">
        <v>1</v>
      </c>
    </row>
    <row r="174" spans="1:10" x14ac:dyDescent="0.25">
      <c r="A174" s="1">
        <v>101</v>
      </c>
      <c r="B174" s="1">
        <v>101130073</v>
      </c>
      <c r="C174" s="1">
        <v>101130073</v>
      </c>
      <c r="D174" t="s">
        <v>303</v>
      </c>
      <c r="E174" t="s">
        <v>259</v>
      </c>
      <c r="F174">
        <v>2.65</v>
      </c>
      <c r="G174">
        <v>142</v>
      </c>
      <c r="H174">
        <v>0</v>
      </c>
      <c r="I174">
        <v>1</v>
      </c>
    </row>
    <row r="175" spans="1:10" x14ac:dyDescent="0.25">
      <c r="A175" s="1">
        <v>101</v>
      </c>
      <c r="B175" s="1">
        <v>101130074</v>
      </c>
      <c r="C175" s="1">
        <v>101130074</v>
      </c>
      <c r="D175" t="s">
        <v>304</v>
      </c>
      <c r="E175" t="s">
        <v>259</v>
      </c>
      <c r="F175">
        <v>2.37</v>
      </c>
      <c r="G175">
        <v>142</v>
      </c>
      <c r="H175">
        <v>0</v>
      </c>
      <c r="I175">
        <v>1</v>
      </c>
    </row>
    <row r="176" spans="1:10" x14ac:dyDescent="0.25">
      <c r="A176" s="1">
        <v>101</v>
      </c>
      <c r="B176" s="1">
        <v>101130075</v>
      </c>
      <c r="C176" s="1">
        <v>101130075</v>
      </c>
      <c r="D176" t="s">
        <v>305</v>
      </c>
      <c r="E176" t="s">
        <v>259</v>
      </c>
      <c r="F176">
        <v>2.46</v>
      </c>
      <c r="G176">
        <v>142</v>
      </c>
      <c r="H176">
        <v>0</v>
      </c>
      <c r="I176">
        <v>1</v>
      </c>
    </row>
    <row r="177" spans="1:10" x14ac:dyDescent="0.25">
      <c r="A177" s="1">
        <v>101</v>
      </c>
      <c r="B177" s="1">
        <v>101130076</v>
      </c>
      <c r="C177" s="1">
        <v>101130076</v>
      </c>
      <c r="D177" t="s">
        <v>306</v>
      </c>
      <c r="E177" t="s">
        <v>259</v>
      </c>
      <c r="F177">
        <v>2.2599999999999998</v>
      </c>
      <c r="G177">
        <v>142</v>
      </c>
      <c r="H177">
        <v>0</v>
      </c>
      <c r="I177">
        <v>1</v>
      </c>
    </row>
    <row r="178" spans="1:10" x14ac:dyDescent="0.25">
      <c r="A178" s="1">
        <v>101</v>
      </c>
      <c r="B178" s="1">
        <v>101130077</v>
      </c>
      <c r="C178" s="1">
        <v>101130077</v>
      </c>
      <c r="D178" t="s">
        <v>307</v>
      </c>
      <c r="E178" t="s">
        <v>259</v>
      </c>
      <c r="F178">
        <v>2.65</v>
      </c>
      <c r="G178">
        <v>142</v>
      </c>
      <c r="H178">
        <v>0</v>
      </c>
      <c r="I178">
        <v>1</v>
      </c>
    </row>
    <row r="179" spans="1:10" x14ac:dyDescent="0.25">
      <c r="A179" s="1">
        <v>101</v>
      </c>
      <c r="B179" s="1">
        <v>101130079</v>
      </c>
      <c r="C179" s="1">
        <v>101130079</v>
      </c>
      <c r="D179" t="s">
        <v>308</v>
      </c>
      <c r="E179" t="s">
        <v>309</v>
      </c>
      <c r="F179">
        <v>2.77</v>
      </c>
      <c r="G179">
        <v>142</v>
      </c>
      <c r="H179">
        <v>0</v>
      </c>
      <c r="I179">
        <v>1</v>
      </c>
    </row>
    <row r="180" spans="1:10" x14ac:dyDescent="0.25">
      <c r="A180" s="1">
        <v>101</v>
      </c>
      <c r="B180" s="1">
        <v>101130080</v>
      </c>
      <c r="C180" s="1">
        <v>101130080</v>
      </c>
      <c r="D180" t="s">
        <v>310</v>
      </c>
      <c r="E180" t="s">
        <v>309</v>
      </c>
      <c r="F180">
        <v>2.54</v>
      </c>
      <c r="G180">
        <v>142</v>
      </c>
      <c r="H180">
        <v>0</v>
      </c>
      <c r="I180">
        <v>1</v>
      </c>
    </row>
    <row r="181" spans="1:10" x14ac:dyDescent="0.25">
      <c r="A181" s="1">
        <v>101</v>
      </c>
      <c r="B181" s="1">
        <v>101130081</v>
      </c>
      <c r="C181" s="1">
        <v>101130081</v>
      </c>
      <c r="D181" t="s">
        <v>311</v>
      </c>
      <c r="E181" t="s">
        <v>309</v>
      </c>
      <c r="F181">
        <v>2.63</v>
      </c>
      <c r="G181">
        <v>142</v>
      </c>
      <c r="H181">
        <v>4</v>
      </c>
      <c r="I181">
        <v>1</v>
      </c>
      <c r="J181" t="s">
        <v>312</v>
      </c>
    </row>
    <row r="182" spans="1:10" x14ac:dyDescent="0.25">
      <c r="A182" s="1">
        <v>101</v>
      </c>
      <c r="B182" s="1">
        <v>101130083</v>
      </c>
      <c r="C182" s="1">
        <v>101130083</v>
      </c>
      <c r="D182" t="s">
        <v>313</v>
      </c>
      <c r="E182" t="s">
        <v>309</v>
      </c>
      <c r="F182">
        <v>2.52</v>
      </c>
      <c r="G182">
        <v>142</v>
      </c>
      <c r="H182">
        <v>0</v>
      </c>
      <c r="I182">
        <v>1</v>
      </c>
    </row>
    <row r="183" spans="1:10" x14ac:dyDescent="0.25">
      <c r="A183" s="1">
        <v>101</v>
      </c>
      <c r="B183" s="1">
        <v>101130084</v>
      </c>
      <c r="C183" s="1">
        <v>101130084</v>
      </c>
      <c r="D183" t="s">
        <v>314</v>
      </c>
      <c r="E183" t="s">
        <v>309</v>
      </c>
      <c r="F183">
        <v>2.4900000000000002</v>
      </c>
      <c r="G183">
        <v>142</v>
      </c>
      <c r="H183">
        <v>0</v>
      </c>
      <c r="I183">
        <v>1</v>
      </c>
    </row>
    <row r="184" spans="1:10" x14ac:dyDescent="0.25">
      <c r="A184" s="1">
        <v>101</v>
      </c>
      <c r="B184" s="1">
        <v>101130085</v>
      </c>
      <c r="C184" s="1">
        <v>101130085</v>
      </c>
      <c r="D184" t="s">
        <v>315</v>
      </c>
      <c r="E184" t="s">
        <v>309</v>
      </c>
      <c r="F184">
        <v>2.74</v>
      </c>
      <c r="G184">
        <v>142</v>
      </c>
      <c r="H184">
        <v>0</v>
      </c>
      <c r="I184">
        <v>1</v>
      </c>
    </row>
    <row r="185" spans="1:10" x14ac:dyDescent="0.25">
      <c r="A185" s="1">
        <v>101</v>
      </c>
      <c r="B185" s="1">
        <v>101130086</v>
      </c>
      <c r="C185" s="1">
        <v>101130086</v>
      </c>
      <c r="D185" t="s">
        <v>316</v>
      </c>
      <c r="E185" t="s">
        <v>309</v>
      </c>
      <c r="F185">
        <v>3.14</v>
      </c>
      <c r="G185">
        <v>142</v>
      </c>
      <c r="H185">
        <v>0</v>
      </c>
      <c r="I185">
        <v>1</v>
      </c>
    </row>
    <row r="186" spans="1:10" x14ac:dyDescent="0.25">
      <c r="A186" s="1">
        <v>101</v>
      </c>
      <c r="B186" s="1">
        <v>101130088</v>
      </c>
      <c r="C186" s="1">
        <v>101130088</v>
      </c>
      <c r="D186" t="s">
        <v>317</v>
      </c>
      <c r="E186" t="s">
        <v>309</v>
      </c>
      <c r="F186">
        <v>2.29</v>
      </c>
      <c r="G186">
        <v>142</v>
      </c>
      <c r="H186">
        <v>2</v>
      </c>
      <c r="I186">
        <v>1</v>
      </c>
      <c r="J186" t="s">
        <v>318</v>
      </c>
    </row>
    <row r="187" spans="1:10" x14ac:dyDescent="0.25">
      <c r="A187" s="1">
        <v>101</v>
      </c>
      <c r="B187" s="1">
        <v>101130089</v>
      </c>
      <c r="C187" s="1">
        <v>101130089</v>
      </c>
      <c r="D187" t="s">
        <v>319</v>
      </c>
      <c r="E187" t="s">
        <v>309</v>
      </c>
      <c r="F187">
        <v>2.35</v>
      </c>
      <c r="G187">
        <v>142</v>
      </c>
      <c r="H187">
        <v>0</v>
      </c>
      <c r="I187">
        <v>1</v>
      </c>
    </row>
    <row r="188" spans="1:10" x14ac:dyDescent="0.25">
      <c r="A188" s="1">
        <v>101</v>
      </c>
      <c r="B188" s="1">
        <v>101130090</v>
      </c>
      <c r="C188" s="1">
        <v>101130090</v>
      </c>
      <c r="D188" t="s">
        <v>320</v>
      </c>
      <c r="E188" t="s">
        <v>309</v>
      </c>
      <c r="F188">
        <v>3.21</v>
      </c>
      <c r="G188">
        <v>142</v>
      </c>
      <c r="H188">
        <v>0</v>
      </c>
      <c r="I188">
        <v>1</v>
      </c>
    </row>
    <row r="189" spans="1:10" x14ac:dyDescent="0.25">
      <c r="A189" s="1">
        <v>101</v>
      </c>
      <c r="B189" s="1">
        <v>101130092</v>
      </c>
      <c r="C189" s="1">
        <v>101130092</v>
      </c>
      <c r="D189" t="s">
        <v>321</v>
      </c>
      <c r="E189" t="s">
        <v>309</v>
      </c>
      <c r="F189">
        <v>2.77</v>
      </c>
      <c r="G189">
        <v>142</v>
      </c>
      <c r="H189">
        <v>0</v>
      </c>
      <c r="I189">
        <v>1</v>
      </c>
    </row>
    <row r="190" spans="1:10" x14ac:dyDescent="0.25">
      <c r="A190" s="1">
        <v>101</v>
      </c>
      <c r="B190" s="1">
        <v>101130093</v>
      </c>
      <c r="C190" s="1">
        <v>101130093</v>
      </c>
      <c r="D190" t="s">
        <v>322</v>
      </c>
      <c r="E190" t="s">
        <v>309</v>
      </c>
      <c r="F190">
        <v>2.62</v>
      </c>
      <c r="G190">
        <v>142</v>
      </c>
      <c r="H190">
        <v>0</v>
      </c>
      <c r="I190">
        <v>1</v>
      </c>
    </row>
    <row r="191" spans="1:10" x14ac:dyDescent="0.25">
      <c r="A191" s="1">
        <v>101</v>
      </c>
      <c r="B191" s="1">
        <v>101130094</v>
      </c>
      <c r="C191" s="1">
        <v>101130094</v>
      </c>
      <c r="D191" t="s">
        <v>323</v>
      </c>
      <c r="E191" t="s">
        <v>309</v>
      </c>
      <c r="F191">
        <v>2.7</v>
      </c>
      <c r="G191">
        <v>142</v>
      </c>
      <c r="H191">
        <v>0</v>
      </c>
      <c r="I191">
        <v>1</v>
      </c>
    </row>
    <row r="192" spans="1:10" x14ac:dyDescent="0.25">
      <c r="A192" s="1">
        <v>101</v>
      </c>
      <c r="B192" s="1">
        <v>101130095</v>
      </c>
      <c r="C192" s="1">
        <v>101130095</v>
      </c>
      <c r="D192" t="s">
        <v>324</v>
      </c>
      <c r="E192" t="s">
        <v>309</v>
      </c>
      <c r="F192">
        <v>2.33</v>
      </c>
      <c r="G192">
        <v>142</v>
      </c>
      <c r="H192">
        <v>0</v>
      </c>
      <c r="I192">
        <v>1</v>
      </c>
    </row>
    <row r="193" spans="1:10" x14ac:dyDescent="0.25">
      <c r="A193" s="1">
        <v>101</v>
      </c>
      <c r="B193" s="1">
        <v>101130099</v>
      </c>
      <c r="C193" s="1">
        <v>101130099</v>
      </c>
      <c r="D193" t="s">
        <v>325</v>
      </c>
      <c r="E193" t="s">
        <v>309</v>
      </c>
      <c r="F193">
        <v>3.08</v>
      </c>
      <c r="G193">
        <v>142</v>
      </c>
      <c r="H193">
        <v>0</v>
      </c>
      <c r="I193">
        <v>1</v>
      </c>
    </row>
    <row r="194" spans="1:10" x14ac:dyDescent="0.25">
      <c r="A194" s="1">
        <v>101</v>
      </c>
      <c r="B194" s="1">
        <v>101130100</v>
      </c>
      <c r="C194" s="1">
        <v>101130100</v>
      </c>
      <c r="D194" t="s">
        <v>326</v>
      </c>
      <c r="E194" t="s">
        <v>309</v>
      </c>
      <c r="F194">
        <v>2.64</v>
      </c>
      <c r="G194">
        <v>142</v>
      </c>
      <c r="H194">
        <v>0</v>
      </c>
      <c r="I194">
        <v>1</v>
      </c>
    </row>
    <row r="195" spans="1:10" x14ac:dyDescent="0.25">
      <c r="A195" s="1">
        <v>101</v>
      </c>
      <c r="B195" s="1">
        <v>101130101</v>
      </c>
      <c r="C195" s="1">
        <v>101130101</v>
      </c>
      <c r="D195" t="s">
        <v>327</v>
      </c>
      <c r="E195" t="s">
        <v>309</v>
      </c>
      <c r="F195">
        <v>2.27</v>
      </c>
      <c r="G195">
        <v>142</v>
      </c>
      <c r="H195">
        <v>2</v>
      </c>
      <c r="I195">
        <v>1</v>
      </c>
      <c r="J195" t="s">
        <v>121</v>
      </c>
    </row>
    <row r="196" spans="1:10" x14ac:dyDescent="0.25">
      <c r="A196" s="1">
        <v>101</v>
      </c>
      <c r="B196" s="1">
        <v>101130102</v>
      </c>
      <c r="C196" s="1">
        <v>101130102</v>
      </c>
      <c r="D196" t="s">
        <v>328</v>
      </c>
      <c r="E196" t="s">
        <v>309</v>
      </c>
      <c r="F196">
        <v>2.52</v>
      </c>
      <c r="G196">
        <v>142</v>
      </c>
      <c r="H196">
        <v>0</v>
      </c>
      <c r="I196">
        <v>1</v>
      </c>
    </row>
    <row r="197" spans="1:10" x14ac:dyDescent="0.25">
      <c r="A197" s="1">
        <v>101</v>
      </c>
      <c r="B197" s="1">
        <v>101130103</v>
      </c>
      <c r="C197" s="1">
        <v>101130103</v>
      </c>
      <c r="D197" t="s">
        <v>329</v>
      </c>
      <c r="E197" t="s">
        <v>309</v>
      </c>
      <c r="F197">
        <v>2.6</v>
      </c>
      <c r="G197">
        <v>142</v>
      </c>
      <c r="H197">
        <v>0</v>
      </c>
      <c r="I197">
        <v>1</v>
      </c>
    </row>
    <row r="198" spans="1:10" x14ac:dyDescent="0.25">
      <c r="A198" s="1">
        <v>101</v>
      </c>
      <c r="B198" s="1">
        <v>101130104</v>
      </c>
      <c r="C198" s="1">
        <v>101130104</v>
      </c>
      <c r="D198" t="s">
        <v>330</v>
      </c>
      <c r="E198" t="s">
        <v>309</v>
      </c>
      <c r="F198">
        <v>2.54</v>
      </c>
      <c r="G198">
        <v>142</v>
      </c>
      <c r="H198">
        <v>0</v>
      </c>
      <c r="I198">
        <v>1</v>
      </c>
    </row>
    <row r="199" spans="1:10" x14ac:dyDescent="0.25">
      <c r="A199" s="1">
        <v>101</v>
      </c>
      <c r="B199" s="1">
        <v>101130106</v>
      </c>
      <c r="C199" s="1">
        <v>101130106</v>
      </c>
      <c r="D199" t="s">
        <v>331</v>
      </c>
      <c r="E199" t="s">
        <v>309</v>
      </c>
      <c r="F199">
        <v>2.96</v>
      </c>
      <c r="G199">
        <v>142</v>
      </c>
      <c r="H199">
        <v>0</v>
      </c>
      <c r="I199">
        <v>1</v>
      </c>
    </row>
    <row r="200" spans="1:10" x14ac:dyDescent="0.25">
      <c r="A200" s="1">
        <v>101</v>
      </c>
      <c r="B200" s="1">
        <v>101130107</v>
      </c>
      <c r="C200" s="1">
        <v>101130107</v>
      </c>
      <c r="D200" t="s">
        <v>332</v>
      </c>
      <c r="E200" t="s">
        <v>309</v>
      </c>
      <c r="F200">
        <v>2.69</v>
      </c>
      <c r="G200">
        <v>142</v>
      </c>
      <c r="H200">
        <v>0</v>
      </c>
      <c r="I200">
        <v>1</v>
      </c>
    </row>
    <row r="201" spans="1:10" x14ac:dyDescent="0.25">
      <c r="A201" s="1">
        <v>101</v>
      </c>
      <c r="B201" s="1">
        <v>101130108</v>
      </c>
      <c r="C201" s="1">
        <v>101130108</v>
      </c>
      <c r="D201" t="s">
        <v>333</v>
      </c>
      <c r="E201" t="s">
        <v>309</v>
      </c>
      <c r="F201">
        <v>2.4900000000000002</v>
      </c>
      <c r="G201">
        <v>142</v>
      </c>
      <c r="H201">
        <v>0</v>
      </c>
      <c r="I201">
        <v>1</v>
      </c>
    </row>
    <row r="202" spans="1:10" x14ac:dyDescent="0.25">
      <c r="A202" s="1">
        <v>101</v>
      </c>
      <c r="B202" s="1">
        <v>101130110</v>
      </c>
      <c r="C202" s="1">
        <v>101130110</v>
      </c>
      <c r="D202" t="s">
        <v>334</v>
      </c>
      <c r="E202" t="s">
        <v>309</v>
      </c>
      <c r="F202">
        <v>2.44</v>
      </c>
      <c r="G202">
        <v>142</v>
      </c>
      <c r="H202">
        <v>3</v>
      </c>
      <c r="I202">
        <v>1</v>
      </c>
      <c r="J202" t="s">
        <v>335</v>
      </c>
    </row>
    <row r="203" spans="1:10" x14ac:dyDescent="0.25">
      <c r="A203" s="1">
        <v>101</v>
      </c>
      <c r="B203" s="1">
        <v>101130113</v>
      </c>
      <c r="C203" s="1">
        <v>101130113</v>
      </c>
      <c r="D203" t="s">
        <v>336</v>
      </c>
      <c r="E203" t="s">
        <v>309</v>
      </c>
      <c r="F203">
        <v>2.4700000000000002</v>
      </c>
      <c r="G203">
        <v>142</v>
      </c>
      <c r="H203">
        <v>0</v>
      </c>
      <c r="I203">
        <v>1</v>
      </c>
    </row>
    <row r="204" spans="1:10" x14ac:dyDescent="0.25">
      <c r="A204" s="1">
        <v>101</v>
      </c>
      <c r="B204" s="1">
        <v>101130116</v>
      </c>
      <c r="C204" s="1">
        <v>101130116</v>
      </c>
      <c r="D204" t="s">
        <v>337</v>
      </c>
      <c r="E204" t="s">
        <v>309</v>
      </c>
      <c r="F204">
        <v>2.69</v>
      </c>
      <c r="G204">
        <v>142</v>
      </c>
      <c r="H204">
        <v>0</v>
      </c>
      <c r="I204">
        <v>1</v>
      </c>
    </row>
    <row r="205" spans="1:10" x14ac:dyDescent="0.25">
      <c r="A205" s="1">
        <v>101</v>
      </c>
      <c r="B205" s="1">
        <v>101130120</v>
      </c>
      <c r="C205" s="1">
        <v>101130120</v>
      </c>
      <c r="D205" t="s">
        <v>338</v>
      </c>
      <c r="E205" t="s">
        <v>309</v>
      </c>
      <c r="F205">
        <v>2.66</v>
      </c>
      <c r="G205">
        <v>142</v>
      </c>
      <c r="H205">
        <v>0</v>
      </c>
      <c r="I205">
        <v>1</v>
      </c>
    </row>
    <row r="206" spans="1:10" x14ac:dyDescent="0.25">
      <c r="A206" s="1">
        <v>101</v>
      </c>
      <c r="B206" s="1">
        <v>101130122</v>
      </c>
      <c r="C206" s="1">
        <v>101130122</v>
      </c>
      <c r="D206" t="s">
        <v>339</v>
      </c>
      <c r="E206" t="s">
        <v>309</v>
      </c>
      <c r="F206">
        <v>2.44</v>
      </c>
      <c r="G206">
        <v>142</v>
      </c>
      <c r="H206">
        <v>0</v>
      </c>
      <c r="I206">
        <v>1</v>
      </c>
    </row>
    <row r="207" spans="1:10" x14ac:dyDescent="0.25">
      <c r="A207" s="1">
        <v>101</v>
      </c>
      <c r="B207" s="1">
        <v>101130123</v>
      </c>
      <c r="C207" s="1">
        <v>101130123</v>
      </c>
      <c r="D207" t="s">
        <v>106</v>
      </c>
      <c r="E207" t="s">
        <v>309</v>
      </c>
      <c r="F207">
        <v>2.48</v>
      </c>
      <c r="G207">
        <v>142</v>
      </c>
      <c r="H207">
        <v>0</v>
      </c>
      <c r="I207">
        <v>1</v>
      </c>
    </row>
    <row r="208" spans="1:10" x14ac:dyDescent="0.25">
      <c r="A208" s="1">
        <v>101</v>
      </c>
      <c r="B208" s="1">
        <v>101130124</v>
      </c>
      <c r="C208" s="1">
        <v>101130124</v>
      </c>
      <c r="D208" t="s">
        <v>340</v>
      </c>
      <c r="E208" t="s">
        <v>309</v>
      </c>
      <c r="F208">
        <v>2.58</v>
      </c>
      <c r="G208">
        <v>142</v>
      </c>
      <c r="H208">
        <v>0</v>
      </c>
      <c r="I208">
        <v>1</v>
      </c>
    </row>
    <row r="209" spans="1:10" x14ac:dyDescent="0.25">
      <c r="A209" s="1">
        <v>101</v>
      </c>
      <c r="B209" s="1">
        <v>101130125</v>
      </c>
      <c r="C209" s="1">
        <v>101130125</v>
      </c>
      <c r="D209" t="s">
        <v>341</v>
      </c>
      <c r="E209" t="s">
        <v>309</v>
      </c>
      <c r="F209">
        <v>2.54</v>
      </c>
      <c r="G209">
        <v>142</v>
      </c>
      <c r="H209">
        <v>0</v>
      </c>
      <c r="I209">
        <v>1</v>
      </c>
    </row>
    <row r="210" spans="1:10" x14ac:dyDescent="0.25">
      <c r="A210" s="1">
        <v>101</v>
      </c>
      <c r="B210" s="1">
        <v>101130126</v>
      </c>
      <c r="C210" s="1">
        <v>101130126</v>
      </c>
      <c r="D210" t="s">
        <v>342</v>
      </c>
      <c r="E210" t="s">
        <v>309</v>
      </c>
      <c r="F210">
        <v>2.44</v>
      </c>
      <c r="G210">
        <v>142</v>
      </c>
      <c r="H210">
        <v>2</v>
      </c>
      <c r="I210">
        <v>1</v>
      </c>
      <c r="J210" t="s">
        <v>262</v>
      </c>
    </row>
    <row r="211" spans="1:10" x14ac:dyDescent="0.25">
      <c r="A211" s="1">
        <v>101</v>
      </c>
      <c r="B211" s="1">
        <v>101130127</v>
      </c>
      <c r="C211" s="1">
        <v>101130127</v>
      </c>
      <c r="D211" t="s">
        <v>343</v>
      </c>
      <c r="E211" t="s">
        <v>309</v>
      </c>
      <c r="F211">
        <v>3.1</v>
      </c>
      <c r="G211">
        <v>142</v>
      </c>
      <c r="H211">
        <v>0</v>
      </c>
      <c r="I211">
        <v>1</v>
      </c>
    </row>
    <row r="212" spans="1:10" x14ac:dyDescent="0.25">
      <c r="A212" s="1">
        <v>101</v>
      </c>
      <c r="B212" s="1">
        <v>101130128</v>
      </c>
      <c r="C212" s="1">
        <v>101130128</v>
      </c>
      <c r="D212" t="s">
        <v>344</v>
      </c>
      <c r="E212" t="s">
        <v>309</v>
      </c>
      <c r="F212">
        <v>2.62</v>
      </c>
      <c r="G212">
        <v>142</v>
      </c>
      <c r="H212">
        <v>0</v>
      </c>
      <c r="I212">
        <v>1</v>
      </c>
    </row>
    <row r="213" spans="1:10" x14ac:dyDescent="0.25">
      <c r="A213" s="1">
        <v>101</v>
      </c>
      <c r="B213" s="1">
        <v>101130131</v>
      </c>
      <c r="C213" s="1">
        <v>101130131</v>
      </c>
      <c r="D213" t="s">
        <v>345</v>
      </c>
      <c r="E213" t="s">
        <v>309</v>
      </c>
      <c r="F213">
        <v>2.58</v>
      </c>
      <c r="G213">
        <v>142</v>
      </c>
      <c r="H213">
        <v>0</v>
      </c>
      <c r="I213">
        <v>1</v>
      </c>
    </row>
    <row r="214" spans="1:10" x14ac:dyDescent="0.25">
      <c r="A214" s="1">
        <v>101</v>
      </c>
      <c r="B214" s="1">
        <v>101130133</v>
      </c>
      <c r="C214" s="1">
        <v>101130133</v>
      </c>
      <c r="D214" t="s">
        <v>346</v>
      </c>
      <c r="E214" t="s">
        <v>309</v>
      </c>
      <c r="F214">
        <v>3.12</v>
      </c>
      <c r="G214">
        <v>142</v>
      </c>
      <c r="H214">
        <v>0</v>
      </c>
      <c r="I214">
        <v>1</v>
      </c>
    </row>
    <row r="215" spans="1:10" x14ac:dyDescent="0.25">
      <c r="A215" s="1">
        <v>101</v>
      </c>
      <c r="B215" s="1">
        <v>101130134</v>
      </c>
      <c r="C215" s="1">
        <v>101130134</v>
      </c>
      <c r="D215" t="s">
        <v>347</v>
      </c>
      <c r="E215" t="s">
        <v>309</v>
      </c>
      <c r="F215">
        <v>2.19</v>
      </c>
      <c r="G215">
        <v>142</v>
      </c>
      <c r="H215">
        <v>0</v>
      </c>
      <c r="I215">
        <v>1</v>
      </c>
    </row>
    <row r="216" spans="1:10" x14ac:dyDescent="0.25">
      <c r="A216" s="1">
        <v>101</v>
      </c>
      <c r="B216" s="1">
        <v>101130139</v>
      </c>
      <c r="C216" s="1">
        <v>101130139</v>
      </c>
      <c r="D216" t="s">
        <v>348</v>
      </c>
      <c r="E216" t="s">
        <v>309</v>
      </c>
      <c r="F216">
        <v>2.12</v>
      </c>
      <c r="G216">
        <v>142</v>
      </c>
      <c r="H216">
        <v>1</v>
      </c>
      <c r="I216">
        <v>1</v>
      </c>
      <c r="J216" t="s">
        <v>349</v>
      </c>
    </row>
    <row r="217" spans="1:10" x14ac:dyDescent="0.25">
      <c r="A217" s="1">
        <v>101</v>
      </c>
      <c r="B217" s="1">
        <v>101130145</v>
      </c>
      <c r="C217" s="1">
        <v>101130145</v>
      </c>
      <c r="D217" t="s">
        <v>350</v>
      </c>
      <c r="E217" t="s">
        <v>309</v>
      </c>
      <c r="F217">
        <v>2.68</v>
      </c>
      <c r="G217">
        <v>142</v>
      </c>
      <c r="H217">
        <v>0</v>
      </c>
      <c r="I217">
        <v>1</v>
      </c>
    </row>
    <row r="218" spans="1:10" x14ac:dyDescent="0.25">
      <c r="A218" s="1">
        <v>101</v>
      </c>
      <c r="B218" s="1">
        <v>101130147</v>
      </c>
      <c r="C218" s="1">
        <v>101130147</v>
      </c>
      <c r="D218" t="s">
        <v>351</v>
      </c>
      <c r="E218" t="s">
        <v>309</v>
      </c>
      <c r="F218">
        <v>2.37</v>
      </c>
      <c r="G218">
        <v>142</v>
      </c>
      <c r="H218">
        <v>0</v>
      </c>
      <c r="I218">
        <v>1</v>
      </c>
    </row>
    <row r="219" spans="1:10" x14ac:dyDescent="0.25">
      <c r="A219" s="1">
        <v>101</v>
      </c>
      <c r="B219" s="1">
        <v>101130148</v>
      </c>
      <c r="C219" s="1">
        <v>101130148</v>
      </c>
      <c r="D219" t="s">
        <v>352</v>
      </c>
      <c r="E219" t="s">
        <v>309</v>
      </c>
      <c r="F219">
        <v>2.98</v>
      </c>
      <c r="G219">
        <v>142</v>
      </c>
      <c r="H219">
        <v>0</v>
      </c>
      <c r="I219">
        <v>1</v>
      </c>
    </row>
    <row r="220" spans="1:10" x14ac:dyDescent="0.25">
      <c r="A220" s="1">
        <v>101</v>
      </c>
      <c r="B220" s="1">
        <v>101130149</v>
      </c>
      <c r="C220" s="1">
        <v>101130149</v>
      </c>
      <c r="D220" t="s">
        <v>353</v>
      </c>
      <c r="E220" t="s">
        <v>309</v>
      </c>
      <c r="F220">
        <v>2.6</v>
      </c>
      <c r="G220">
        <v>142</v>
      </c>
      <c r="H220">
        <v>0</v>
      </c>
      <c r="I220">
        <v>1</v>
      </c>
    </row>
    <row r="221" spans="1:10" x14ac:dyDescent="0.25">
      <c r="A221" s="1">
        <v>101</v>
      </c>
      <c r="B221" s="1">
        <v>101130150</v>
      </c>
      <c r="C221" s="1">
        <v>101130150</v>
      </c>
      <c r="D221" t="s">
        <v>354</v>
      </c>
      <c r="E221" t="s">
        <v>309</v>
      </c>
      <c r="F221">
        <v>2.35</v>
      </c>
      <c r="G221">
        <v>142</v>
      </c>
      <c r="H221">
        <v>3</v>
      </c>
      <c r="I221">
        <v>1</v>
      </c>
      <c r="J221" t="s">
        <v>355</v>
      </c>
    </row>
    <row r="222" spans="1:10" x14ac:dyDescent="0.25">
      <c r="A222" s="1">
        <v>101</v>
      </c>
      <c r="B222" s="1">
        <v>101130153</v>
      </c>
      <c r="C222" s="1">
        <v>101130153</v>
      </c>
      <c r="D222" t="s">
        <v>356</v>
      </c>
      <c r="E222" t="s">
        <v>357</v>
      </c>
      <c r="F222">
        <v>3.43</v>
      </c>
      <c r="G222">
        <v>143.5</v>
      </c>
      <c r="H222">
        <v>0</v>
      </c>
      <c r="I222">
        <v>1</v>
      </c>
    </row>
    <row r="223" spans="1:10" x14ac:dyDescent="0.25">
      <c r="A223" s="1">
        <v>101</v>
      </c>
      <c r="B223" s="1">
        <v>101130154</v>
      </c>
      <c r="C223" s="1">
        <v>101130154</v>
      </c>
      <c r="D223" t="s">
        <v>358</v>
      </c>
      <c r="E223" t="s">
        <v>357</v>
      </c>
      <c r="F223">
        <v>2.69</v>
      </c>
      <c r="G223">
        <v>143.5</v>
      </c>
      <c r="H223">
        <v>0</v>
      </c>
      <c r="I223">
        <v>1</v>
      </c>
    </row>
    <row r="224" spans="1:10" x14ac:dyDescent="0.25">
      <c r="A224" s="1">
        <v>101</v>
      </c>
      <c r="B224" s="1">
        <v>101130155</v>
      </c>
      <c r="C224" s="1">
        <v>101130155</v>
      </c>
      <c r="D224" t="s">
        <v>359</v>
      </c>
      <c r="E224" t="s">
        <v>357</v>
      </c>
      <c r="F224">
        <v>2.9</v>
      </c>
      <c r="G224">
        <v>143.5</v>
      </c>
      <c r="H224">
        <v>0</v>
      </c>
      <c r="I224">
        <v>1</v>
      </c>
    </row>
    <row r="225" spans="1:10" x14ac:dyDescent="0.25">
      <c r="A225" s="1">
        <v>101</v>
      </c>
      <c r="B225" s="1">
        <v>101130158</v>
      </c>
      <c r="C225" s="1">
        <v>101130158</v>
      </c>
      <c r="D225" t="s">
        <v>360</v>
      </c>
      <c r="E225" t="s">
        <v>357</v>
      </c>
      <c r="F225">
        <v>2.98</v>
      </c>
      <c r="G225">
        <v>143.5</v>
      </c>
      <c r="H225">
        <v>0</v>
      </c>
      <c r="I225">
        <v>1</v>
      </c>
    </row>
    <row r="226" spans="1:10" x14ac:dyDescent="0.25">
      <c r="A226" s="1">
        <v>101</v>
      </c>
      <c r="B226" s="1">
        <v>101130159</v>
      </c>
      <c r="C226" s="1">
        <v>101130159</v>
      </c>
      <c r="D226" t="s">
        <v>361</v>
      </c>
      <c r="E226" t="s">
        <v>357</v>
      </c>
      <c r="F226">
        <v>2.61</v>
      </c>
      <c r="G226">
        <v>143.5</v>
      </c>
      <c r="H226">
        <v>0</v>
      </c>
      <c r="I226">
        <v>1</v>
      </c>
    </row>
    <row r="227" spans="1:10" x14ac:dyDescent="0.25">
      <c r="A227" s="1">
        <v>101</v>
      </c>
      <c r="B227" s="1">
        <v>101130160</v>
      </c>
      <c r="C227" s="1">
        <v>101130160</v>
      </c>
      <c r="D227" t="s">
        <v>362</v>
      </c>
      <c r="E227" t="s">
        <v>357</v>
      </c>
      <c r="F227">
        <v>3.37</v>
      </c>
      <c r="G227">
        <v>143.5</v>
      </c>
      <c r="H227">
        <v>0</v>
      </c>
      <c r="I227">
        <v>1</v>
      </c>
    </row>
    <row r="228" spans="1:10" x14ac:dyDescent="0.25">
      <c r="A228" s="1">
        <v>101</v>
      </c>
      <c r="B228" s="1">
        <v>101130161</v>
      </c>
      <c r="C228" s="1">
        <v>101130161</v>
      </c>
      <c r="D228" t="s">
        <v>363</v>
      </c>
      <c r="E228" t="s">
        <v>357</v>
      </c>
      <c r="F228">
        <v>2.66</v>
      </c>
      <c r="G228">
        <v>143.5</v>
      </c>
      <c r="H228">
        <v>0</v>
      </c>
      <c r="I228">
        <v>1</v>
      </c>
    </row>
    <row r="229" spans="1:10" x14ac:dyDescent="0.25">
      <c r="A229" s="1">
        <v>101</v>
      </c>
      <c r="B229" s="1">
        <v>101130162</v>
      </c>
      <c r="C229" s="1">
        <v>101130162</v>
      </c>
      <c r="D229" t="s">
        <v>364</v>
      </c>
      <c r="E229" t="s">
        <v>357</v>
      </c>
      <c r="F229">
        <v>2.84</v>
      </c>
      <c r="G229">
        <v>143.5</v>
      </c>
      <c r="H229">
        <v>0</v>
      </c>
      <c r="I229">
        <v>1</v>
      </c>
    </row>
    <row r="230" spans="1:10" x14ac:dyDescent="0.25">
      <c r="A230" s="1">
        <v>101</v>
      </c>
      <c r="B230" s="1">
        <v>101130163</v>
      </c>
      <c r="C230" s="1">
        <v>101130163</v>
      </c>
      <c r="D230" t="s">
        <v>365</v>
      </c>
      <c r="E230" t="s">
        <v>357</v>
      </c>
      <c r="F230">
        <v>2.67</v>
      </c>
      <c r="G230">
        <v>143.5</v>
      </c>
      <c r="H230">
        <v>0</v>
      </c>
      <c r="I230">
        <v>1</v>
      </c>
    </row>
    <row r="231" spans="1:10" x14ac:dyDescent="0.25">
      <c r="A231" s="1">
        <v>101</v>
      </c>
      <c r="B231" s="1">
        <v>101130164</v>
      </c>
      <c r="C231" s="1">
        <v>101130164</v>
      </c>
      <c r="D231" t="s">
        <v>366</v>
      </c>
      <c r="E231" t="s">
        <v>357</v>
      </c>
      <c r="F231">
        <v>3.21</v>
      </c>
      <c r="G231">
        <v>143.5</v>
      </c>
      <c r="H231">
        <v>0</v>
      </c>
      <c r="I231">
        <v>1</v>
      </c>
    </row>
    <row r="232" spans="1:10" x14ac:dyDescent="0.25">
      <c r="A232" s="1">
        <v>101</v>
      </c>
      <c r="B232" s="1">
        <v>101130165</v>
      </c>
      <c r="C232" s="1">
        <v>101130165</v>
      </c>
      <c r="D232" t="s">
        <v>367</v>
      </c>
      <c r="E232" t="s">
        <v>357</v>
      </c>
      <c r="F232">
        <v>2.44</v>
      </c>
      <c r="G232">
        <v>143.5</v>
      </c>
      <c r="H232">
        <v>0</v>
      </c>
      <c r="I232">
        <v>1</v>
      </c>
    </row>
    <row r="233" spans="1:10" x14ac:dyDescent="0.25">
      <c r="A233" s="1">
        <v>101</v>
      </c>
      <c r="B233" s="1">
        <v>101130166</v>
      </c>
      <c r="C233" s="1">
        <v>101130166</v>
      </c>
      <c r="D233" t="s">
        <v>368</v>
      </c>
      <c r="E233" t="s">
        <v>357</v>
      </c>
      <c r="F233">
        <v>2.34</v>
      </c>
      <c r="G233">
        <v>143.5</v>
      </c>
      <c r="H233">
        <v>4</v>
      </c>
      <c r="I233">
        <v>1</v>
      </c>
      <c r="J233" t="s">
        <v>369</v>
      </c>
    </row>
    <row r="234" spans="1:10" x14ac:dyDescent="0.25">
      <c r="A234" s="1">
        <v>101</v>
      </c>
      <c r="B234" s="1">
        <v>101130170</v>
      </c>
      <c r="C234" s="1">
        <v>101130170</v>
      </c>
      <c r="D234" t="s">
        <v>370</v>
      </c>
      <c r="E234" t="s">
        <v>357</v>
      </c>
      <c r="F234">
        <v>2.71</v>
      </c>
      <c r="G234">
        <v>143.5</v>
      </c>
      <c r="H234">
        <v>0</v>
      </c>
      <c r="I234">
        <v>1</v>
      </c>
    </row>
    <row r="235" spans="1:10" x14ac:dyDescent="0.25">
      <c r="A235" s="1">
        <v>101</v>
      </c>
      <c r="B235" s="1">
        <v>101130173</v>
      </c>
      <c r="C235" s="1">
        <v>101130173</v>
      </c>
      <c r="D235" t="s">
        <v>371</v>
      </c>
      <c r="E235" t="s">
        <v>357</v>
      </c>
      <c r="F235">
        <v>3.06</v>
      </c>
      <c r="G235">
        <v>143.5</v>
      </c>
      <c r="H235">
        <v>0</v>
      </c>
      <c r="I235">
        <v>1</v>
      </c>
    </row>
    <row r="236" spans="1:10" x14ac:dyDescent="0.25">
      <c r="A236" s="1">
        <v>101</v>
      </c>
      <c r="B236" s="1">
        <v>101130174</v>
      </c>
      <c r="C236" s="1">
        <v>101130174</v>
      </c>
      <c r="D236" t="s">
        <v>372</v>
      </c>
      <c r="E236" t="s">
        <v>357</v>
      </c>
      <c r="F236">
        <v>3.17</v>
      </c>
      <c r="G236">
        <v>143.5</v>
      </c>
      <c r="H236">
        <v>0</v>
      </c>
      <c r="I236">
        <v>1</v>
      </c>
    </row>
    <row r="237" spans="1:10" x14ac:dyDescent="0.25">
      <c r="A237" s="1">
        <v>101</v>
      </c>
      <c r="B237" s="1">
        <v>101130175</v>
      </c>
      <c r="C237" s="1">
        <v>101130175</v>
      </c>
      <c r="D237" t="s">
        <v>373</v>
      </c>
      <c r="E237" t="s">
        <v>357</v>
      </c>
      <c r="F237">
        <v>1.92</v>
      </c>
      <c r="G237">
        <v>143.5</v>
      </c>
      <c r="H237">
        <v>4</v>
      </c>
      <c r="I237">
        <v>1</v>
      </c>
      <c r="J237" t="s">
        <v>374</v>
      </c>
    </row>
    <row r="238" spans="1:10" x14ac:dyDescent="0.25">
      <c r="A238" s="1">
        <v>101</v>
      </c>
      <c r="B238" s="1">
        <v>101130176</v>
      </c>
      <c r="C238" s="1">
        <v>101130176</v>
      </c>
      <c r="D238" t="s">
        <v>375</v>
      </c>
      <c r="E238" t="s">
        <v>357</v>
      </c>
      <c r="F238">
        <v>3.38</v>
      </c>
      <c r="G238">
        <v>143.5</v>
      </c>
      <c r="H238">
        <v>0</v>
      </c>
      <c r="I238">
        <v>1</v>
      </c>
    </row>
    <row r="239" spans="1:10" x14ac:dyDescent="0.25">
      <c r="A239" s="1">
        <v>101</v>
      </c>
      <c r="B239" s="1">
        <v>101130177</v>
      </c>
      <c r="C239" s="1">
        <v>101130177</v>
      </c>
      <c r="D239" t="s">
        <v>376</v>
      </c>
      <c r="E239" t="s">
        <v>357</v>
      </c>
      <c r="F239">
        <v>2.52</v>
      </c>
      <c r="G239">
        <v>143.5</v>
      </c>
      <c r="H239">
        <v>2</v>
      </c>
      <c r="I239">
        <v>1</v>
      </c>
      <c r="J239" t="s">
        <v>377</v>
      </c>
    </row>
    <row r="240" spans="1:10" x14ac:dyDescent="0.25">
      <c r="A240" s="1">
        <v>101</v>
      </c>
      <c r="B240" s="1">
        <v>101130178</v>
      </c>
      <c r="C240" s="1">
        <v>101130178</v>
      </c>
      <c r="D240" t="s">
        <v>34</v>
      </c>
      <c r="E240" t="s">
        <v>357</v>
      </c>
      <c r="F240">
        <v>2.71</v>
      </c>
      <c r="G240">
        <v>143.5</v>
      </c>
      <c r="H240">
        <v>0</v>
      </c>
      <c r="I240">
        <v>1</v>
      </c>
    </row>
    <row r="241" spans="1:10" x14ac:dyDescent="0.25">
      <c r="A241" s="1">
        <v>101</v>
      </c>
      <c r="B241" s="1">
        <v>101130179</v>
      </c>
      <c r="C241" s="1">
        <v>101130179</v>
      </c>
      <c r="D241" t="s">
        <v>378</v>
      </c>
      <c r="E241" t="s">
        <v>357</v>
      </c>
      <c r="F241">
        <v>2.81</v>
      </c>
      <c r="G241">
        <v>143.5</v>
      </c>
      <c r="H241">
        <v>0</v>
      </c>
      <c r="I241">
        <v>1</v>
      </c>
    </row>
    <row r="242" spans="1:10" x14ac:dyDescent="0.25">
      <c r="A242" s="1">
        <v>101</v>
      </c>
      <c r="B242" s="1">
        <v>101130180</v>
      </c>
      <c r="C242" s="1">
        <v>101130180</v>
      </c>
      <c r="D242" t="s">
        <v>379</v>
      </c>
      <c r="E242" t="s">
        <v>357</v>
      </c>
      <c r="F242">
        <v>3.05</v>
      </c>
      <c r="G242">
        <v>143.5</v>
      </c>
      <c r="H242">
        <v>0</v>
      </c>
      <c r="I242">
        <v>1</v>
      </c>
    </row>
    <row r="243" spans="1:10" x14ac:dyDescent="0.25">
      <c r="A243" s="1">
        <v>101</v>
      </c>
      <c r="B243" s="1">
        <v>101130181</v>
      </c>
      <c r="C243" s="1">
        <v>101130181</v>
      </c>
      <c r="D243" t="s">
        <v>380</v>
      </c>
      <c r="E243" t="s">
        <v>357</v>
      </c>
      <c r="F243">
        <v>2.6</v>
      </c>
      <c r="G243">
        <v>143.5</v>
      </c>
      <c r="H243">
        <v>0</v>
      </c>
      <c r="I243">
        <v>1</v>
      </c>
    </row>
    <row r="244" spans="1:10" x14ac:dyDescent="0.25">
      <c r="A244" s="1">
        <v>101</v>
      </c>
      <c r="B244" s="1">
        <v>101130183</v>
      </c>
      <c r="C244" s="1">
        <v>101130183</v>
      </c>
      <c r="D244" t="s">
        <v>381</v>
      </c>
      <c r="E244" t="s">
        <v>357</v>
      </c>
      <c r="F244">
        <v>3.01</v>
      </c>
      <c r="G244">
        <v>143.5</v>
      </c>
      <c r="H244">
        <v>0</v>
      </c>
      <c r="I244">
        <v>1</v>
      </c>
    </row>
    <row r="245" spans="1:10" x14ac:dyDescent="0.25">
      <c r="A245" s="1">
        <v>101</v>
      </c>
      <c r="B245" s="1">
        <v>101130184</v>
      </c>
      <c r="C245" s="1">
        <v>101130184</v>
      </c>
      <c r="D245" t="s">
        <v>382</v>
      </c>
      <c r="E245" t="s">
        <v>357</v>
      </c>
      <c r="F245">
        <v>2.75</v>
      </c>
      <c r="G245">
        <v>143.5</v>
      </c>
      <c r="H245">
        <v>0</v>
      </c>
      <c r="I245">
        <v>1</v>
      </c>
    </row>
    <row r="246" spans="1:10" x14ac:dyDescent="0.25">
      <c r="A246" s="1">
        <v>101</v>
      </c>
      <c r="B246" s="1">
        <v>101130185</v>
      </c>
      <c r="C246" s="1">
        <v>101130185</v>
      </c>
      <c r="D246" t="s">
        <v>383</v>
      </c>
      <c r="E246" t="s">
        <v>357</v>
      </c>
      <c r="F246">
        <v>2.0099999999999998</v>
      </c>
      <c r="G246">
        <v>143.5</v>
      </c>
      <c r="H246">
        <v>0</v>
      </c>
      <c r="I246">
        <v>1</v>
      </c>
    </row>
    <row r="247" spans="1:10" x14ac:dyDescent="0.25">
      <c r="A247" s="1">
        <v>101</v>
      </c>
      <c r="B247" s="1">
        <v>101130187</v>
      </c>
      <c r="C247" s="1">
        <v>101130187</v>
      </c>
      <c r="D247" t="s">
        <v>384</v>
      </c>
      <c r="E247" t="s">
        <v>357</v>
      </c>
      <c r="F247">
        <v>2.7</v>
      </c>
      <c r="G247">
        <v>143.5</v>
      </c>
      <c r="H247">
        <v>0</v>
      </c>
      <c r="I247">
        <v>1</v>
      </c>
    </row>
    <row r="248" spans="1:10" x14ac:dyDescent="0.25">
      <c r="A248" s="1">
        <v>101</v>
      </c>
      <c r="B248" s="1">
        <v>101130188</v>
      </c>
      <c r="C248" s="1">
        <v>101130188</v>
      </c>
      <c r="D248" t="s">
        <v>385</v>
      </c>
      <c r="E248" t="s">
        <v>357</v>
      </c>
      <c r="F248">
        <v>2.75</v>
      </c>
      <c r="G248">
        <v>143.5</v>
      </c>
      <c r="H248">
        <v>2</v>
      </c>
      <c r="I248">
        <v>1</v>
      </c>
      <c r="J248" t="s">
        <v>386</v>
      </c>
    </row>
    <row r="249" spans="1:10" x14ac:dyDescent="0.25">
      <c r="A249" s="1">
        <v>101</v>
      </c>
      <c r="B249" s="1">
        <v>101130189</v>
      </c>
      <c r="C249" s="1">
        <v>101130189</v>
      </c>
      <c r="D249" t="s">
        <v>387</v>
      </c>
      <c r="E249" t="s">
        <v>357</v>
      </c>
      <c r="F249">
        <v>2.58</v>
      </c>
      <c r="G249">
        <v>143.5</v>
      </c>
      <c r="H249">
        <v>0</v>
      </c>
      <c r="I249">
        <v>1</v>
      </c>
    </row>
    <row r="250" spans="1:10" x14ac:dyDescent="0.25">
      <c r="A250" s="1">
        <v>101</v>
      </c>
      <c r="B250" s="1">
        <v>101130190</v>
      </c>
      <c r="C250" s="1">
        <v>101130190</v>
      </c>
      <c r="D250" t="s">
        <v>388</v>
      </c>
      <c r="E250" t="s">
        <v>357</v>
      </c>
      <c r="F250">
        <v>2.67</v>
      </c>
      <c r="G250">
        <v>143.5</v>
      </c>
      <c r="H250">
        <v>0</v>
      </c>
      <c r="I250">
        <v>1</v>
      </c>
    </row>
    <row r="251" spans="1:10" x14ac:dyDescent="0.25">
      <c r="A251" s="1">
        <v>101</v>
      </c>
      <c r="B251" s="1">
        <v>101130191</v>
      </c>
      <c r="C251" s="1">
        <v>101130191</v>
      </c>
      <c r="D251" t="s">
        <v>389</v>
      </c>
      <c r="E251" t="s">
        <v>357</v>
      </c>
      <c r="F251">
        <v>2.64</v>
      </c>
      <c r="G251">
        <v>143.5</v>
      </c>
      <c r="H251">
        <v>0</v>
      </c>
      <c r="I251">
        <v>1</v>
      </c>
    </row>
    <row r="252" spans="1:10" x14ac:dyDescent="0.25">
      <c r="A252" s="1">
        <v>101</v>
      </c>
      <c r="B252" s="1">
        <v>101130192</v>
      </c>
      <c r="C252" s="1">
        <v>101130192</v>
      </c>
      <c r="D252" t="s">
        <v>390</v>
      </c>
      <c r="E252" t="s">
        <v>357</v>
      </c>
      <c r="F252">
        <v>2.2000000000000002</v>
      </c>
      <c r="G252">
        <v>143.5</v>
      </c>
      <c r="H252">
        <v>3</v>
      </c>
      <c r="I252">
        <v>1</v>
      </c>
      <c r="J252" t="s">
        <v>391</v>
      </c>
    </row>
    <row r="253" spans="1:10" x14ac:dyDescent="0.25">
      <c r="A253" s="1">
        <v>101</v>
      </c>
      <c r="B253" s="1">
        <v>101130194</v>
      </c>
      <c r="C253" s="1">
        <v>101130194</v>
      </c>
      <c r="D253" t="s">
        <v>392</v>
      </c>
      <c r="E253" t="s">
        <v>393</v>
      </c>
      <c r="F253">
        <v>3.28</v>
      </c>
      <c r="G253">
        <v>143.5</v>
      </c>
      <c r="H253">
        <v>0</v>
      </c>
      <c r="I253">
        <v>1</v>
      </c>
    </row>
    <row r="254" spans="1:10" x14ac:dyDescent="0.25">
      <c r="A254" s="1">
        <v>101</v>
      </c>
      <c r="B254" s="1">
        <v>101130195</v>
      </c>
      <c r="C254" s="1">
        <v>101130195</v>
      </c>
      <c r="D254" t="s">
        <v>394</v>
      </c>
      <c r="E254" t="s">
        <v>393</v>
      </c>
      <c r="F254">
        <v>2.4700000000000002</v>
      </c>
      <c r="G254">
        <v>143.5</v>
      </c>
      <c r="H254">
        <v>0</v>
      </c>
      <c r="I254">
        <v>1</v>
      </c>
    </row>
    <row r="255" spans="1:10" x14ac:dyDescent="0.25">
      <c r="A255" s="1">
        <v>101</v>
      </c>
      <c r="B255" s="1">
        <v>101130196</v>
      </c>
      <c r="C255" s="1">
        <v>101130196</v>
      </c>
      <c r="D255" t="s">
        <v>395</v>
      </c>
      <c r="E255" t="s">
        <v>393</v>
      </c>
      <c r="F255">
        <v>2.59</v>
      </c>
      <c r="G255">
        <v>143.5</v>
      </c>
      <c r="H255">
        <v>0</v>
      </c>
      <c r="I255">
        <v>1</v>
      </c>
    </row>
    <row r="256" spans="1:10" x14ac:dyDescent="0.25">
      <c r="A256" s="1">
        <v>101</v>
      </c>
      <c r="B256" s="1">
        <v>101130197</v>
      </c>
      <c r="C256" s="1">
        <v>101130197</v>
      </c>
      <c r="D256" t="s">
        <v>396</v>
      </c>
      <c r="E256" t="s">
        <v>393</v>
      </c>
      <c r="F256">
        <v>2.5299999999999998</v>
      </c>
      <c r="G256">
        <v>143.5</v>
      </c>
      <c r="H256">
        <v>0</v>
      </c>
      <c r="I256">
        <v>1</v>
      </c>
    </row>
    <row r="257" spans="1:10" x14ac:dyDescent="0.25">
      <c r="A257" s="1">
        <v>101</v>
      </c>
      <c r="B257" s="1">
        <v>101130198</v>
      </c>
      <c r="C257" s="1">
        <v>101130198</v>
      </c>
      <c r="D257" t="s">
        <v>397</v>
      </c>
      <c r="E257" t="s">
        <v>393</v>
      </c>
      <c r="F257">
        <v>2.5299999999999998</v>
      </c>
      <c r="G257">
        <v>143.5</v>
      </c>
      <c r="H257">
        <v>2</v>
      </c>
      <c r="I257">
        <v>1</v>
      </c>
      <c r="J257" t="s">
        <v>398</v>
      </c>
    </row>
    <row r="258" spans="1:10" x14ac:dyDescent="0.25">
      <c r="A258" s="1">
        <v>101</v>
      </c>
      <c r="B258" s="1">
        <v>101130199</v>
      </c>
      <c r="C258" s="1">
        <v>101130199</v>
      </c>
      <c r="D258" t="s">
        <v>399</v>
      </c>
      <c r="E258" t="s">
        <v>393</v>
      </c>
      <c r="F258">
        <v>2.6</v>
      </c>
      <c r="G258">
        <v>143.5</v>
      </c>
      <c r="H258">
        <v>0</v>
      </c>
      <c r="I258">
        <v>1</v>
      </c>
    </row>
    <row r="259" spans="1:10" x14ac:dyDescent="0.25">
      <c r="A259" s="1">
        <v>101</v>
      </c>
      <c r="B259" s="1">
        <v>101130200</v>
      </c>
      <c r="C259" s="1">
        <v>101130200</v>
      </c>
      <c r="D259" t="s">
        <v>400</v>
      </c>
      <c r="E259" t="s">
        <v>393</v>
      </c>
      <c r="F259">
        <v>2.88</v>
      </c>
      <c r="G259">
        <v>143.5</v>
      </c>
      <c r="H259">
        <v>0</v>
      </c>
      <c r="I259">
        <v>1</v>
      </c>
    </row>
    <row r="260" spans="1:10" x14ac:dyDescent="0.25">
      <c r="A260" s="1">
        <v>101</v>
      </c>
      <c r="B260" s="1">
        <v>101130201</v>
      </c>
      <c r="C260" s="1">
        <v>101130201</v>
      </c>
      <c r="D260" t="s">
        <v>401</v>
      </c>
      <c r="E260" t="s">
        <v>393</v>
      </c>
      <c r="F260">
        <v>2.98</v>
      </c>
      <c r="G260">
        <v>143.5</v>
      </c>
      <c r="H260">
        <v>0</v>
      </c>
      <c r="I260">
        <v>1</v>
      </c>
    </row>
    <row r="261" spans="1:10" x14ac:dyDescent="0.25">
      <c r="A261" s="1">
        <v>101</v>
      </c>
      <c r="B261" s="1">
        <v>101130202</v>
      </c>
      <c r="C261" s="1">
        <v>101130202</v>
      </c>
      <c r="D261" t="s">
        <v>402</v>
      </c>
      <c r="E261" t="s">
        <v>393</v>
      </c>
      <c r="F261">
        <v>2.04</v>
      </c>
      <c r="G261">
        <v>143.5</v>
      </c>
      <c r="H261">
        <v>0</v>
      </c>
      <c r="I261">
        <v>1</v>
      </c>
    </row>
    <row r="262" spans="1:10" x14ac:dyDescent="0.25">
      <c r="A262" s="1">
        <v>101</v>
      </c>
      <c r="B262" s="1">
        <v>101130203</v>
      </c>
      <c r="C262" s="1">
        <v>101130203</v>
      </c>
      <c r="D262" t="s">
        <v>403</v>
      </c>
      <c r="E262" t="s">
        <v>393</v>
      </c>
      <c r="F262">
        <v>2.59</v>
      </c>
      <c r="G262">
        <v>143.5</v>
      </c>
      <c r="H262">
        <v>0</v>
      </c>
      <c r="I262">
        <v>1</v>
      </c>
    </row>
    <row r="263" spans="1:10" x14ac:dyDescent="0.25">
      <c r="A263" s="1">
        <v>101</v>
      </c>
      <c r="B263" s="1">
        <v>101130205</v>
      </c>
      <c r="C263" s="1">
        <v>101130205</v>
      </c>
      <c r="D263" t="s">
        <v>404</v>
      </c>
      <c r="E263" t="s">
        <v>393</v>
      </c>
      <c r="F263">
        <v>2.61</v>
      </c>
      <c r="G263">
        <v>143.5</v>
      </c>
      <c r="H263">
        <v>0</v>
      </c>
      <c r="I263">
        <v>1</v>
      </c>
    </row>
    <row r="264" spans="1:10" x14ac:dyDescent="0.25">
      <c r="A264" s="1">
        <v>101</v>
      </c>
      <c r="B264" s="1">
        <v>101130206</v>
      </c>
      <c r="C264" s="1">
        <v>101130206</v>
      </c>
      <c r="D264" t="s">
        <v>405</v>
      </c>
      <c r="E264" t="s">
        <v>393</v>
      </c>
      <c r="F264">
        <v>2.64</v>
      </c>
      <c r="G264">
        <v>143.5</v>
      </c>
      <c r="H264">
        <v>0</v>
      </c>
      <c r="I264">
        <v>1</v>
      </c>
    </row>
    <row r="265" spans="1:10" x14ac:dyDescent="0.25">
      <c r="A265" s="1">
        <v>101</v>
      </c>
      <c r="B265" s="1">
        <v>101130207</v>
      </c>
      <c r="C265" s="1">
        <v>101130207</v>
      </c>
      <c r="D265" t="s">
        <v>406</v>
      </c>
      <c r="E265" t="s">
        <v>393</v>
      </c>
      <c r="F265">
        <v>3.02</v>
      </c>
      <c r="G265">
        <v>143.5</v>
      </c>
      <c r="H265">
        <v>0</v>
      </c>
      <c r="I265">
        <v>1</v>
      </c>
    </row>
    <row r="266" spans="1:10" x14ac:dyDescent="0.25">
      <c r="A266" s="1">
        <v>101</v>
      </c>
      <c r="B266" s="1">
        <v>101130208</v>
      </c>
      <c r="C266" s="1">
        <v>101130208</v>
      </c>
      <c r="D266" t="s">
        <v>407</v>
      </c>
      <c r="E266" t="s">
        <v>393</v>
      </c>
      <c r="F266">
        <v>2.84</v>
      </c>
      <c r="G266">
        <v>143.5</v>
      </c>
      <c r="H266">
        <v>0</v>
      </c>
      <c r="I266">
        <v>1</v>
      </c>
    </row>
    <row r="267" spans="1:10" x14ac:dyDescent="0.25">
      <c r="A267" s="1">
        <v>101</v>
      </c>
      <c r="B267" s="1">
        <v>101130209</v>
      </c>
      <c r="C267" s="1">
        <v>101130209</v>
      </c>
      <c r="D267" t="s">
        <v>408</v>
      </c>
      <c r="E267" t="s">
        <v>393</v>
      </c>
      <c r="F267">
        <v>2.52</v>
      </c>
      <c r="G267">
        <v>143.5</v>
      </c>
      <c r="H267">
        <v>2</v>
      </c>
      <c r="I267">
        <v>1</v>
      </c>
      <c r="J267" t="s">
        <v>409</v>
      </c>
    </row>
    <row r="268" spans="1:10" x14ac:dyDescent="0.25">
      <c r="A268" s="1">
        <v>101</v>
      </c>
      <c r="B268" s="1">
        <v>101130210</v>
      </c>
      <c r="C268" s="1">
        <v>101130210</v>
      </c>
      <c r="D268" t="s">
        <v>410</v>
      </c>
      <c r="E268" t="s">
        <v>393</v>
      </c>
      <c r="F268">
        <v>2.76</v>
      </c>
      <c r="G268">
        <v>143.5</v>
      </c>
      <c r="H268">
        <v>0</v>
      </c>
      <c r="I268">
        <v>1</v>
      </c>
    </row>
    <row r="269" spans="1:10" x14ac:dyDescent="0.25">
      <c r="A269" s="1">
        <v>101</v>
      </c>
      <c r="B269" s="1">
        <v>101130211</v>
      </c>
      <c r="C269" s="1">
        <v>101130211</v>
      </c>
      <c r="D269" t="s">
        <v>411</v>
      </c>
      <c r="E269" t="s">
        <v>393</v>
      </c>
      <c r="F269">
        <v>2.4900000000000002</v>
      </c>
      <c r="G269">
        <v>143.5</v>
      </c>
      <c r="H269">
        <v>0</v>
      </c>
      <c r="I269">
        <v>1</v>
      </c>
    </row>
    <row r="270" spans="1:10" x14ac:dyDescent="0.25">
      <c r="A270" s="1">
        <v>101</v>
      </c>
      <c r="B270" s="1">
        <v>101130212</v>
      </c>
      <c r="C270" s="1">
        <v>101130212</v>
      </c>
      <c r="D270" t="s">
        <v>412</v>
      </c>
      <c r="E270" t="s">
        <v>393</v>
      </c>
      <c r="F270">
        <v>2.98</v>
      </c>
      <c r="G270">
        <v>143.5</v>
      </c>
      <c r="H270">
        <v>0</v>
      </c>
      <c r="I270">
        <v>1</v>
      </c>
    </row>
    <row r="271" spans="1:10" x14ac:dyDescent="0.25">
      <c r="A271" s="1">
        <v>101</v>
      </c>
      <c r="B271" s="1">
        <v>101130213</v>
      </c>
      <c r="C271" s="1">
        <v>101130213</v>
      </c>
      <c r="D271" t="s">
        <v>413</v>
      </c>
      <c r="E271" t="s">
        <v>393</v>
      </c>
      <c r="F271">
        <v>2.2599999999999998</v>
      </c>
      <c r="G271">
        <v>143.5</v>
      </c>
      <c r="H271">
        <v>3</v>
      </c>
      <c r="I271">
        <v>1</v>
      </c>
      <c r="J271" t="s">
        <v>414</v>
      </c>
    </row>
    <row r="272" spans="1:10" x14ac:dyDescent="0.25">
      <c r="A272" s="1">
        <v>101</v>
      </c>
      <c r="B272" s="1">
        <v>101130214</v>
      </c>
      <c r="C272" s="1">
        <v>101130214</v>
      </c>
      <c r="D272" t="s">
        <v>415</v>
      </c>
      <c r="E272" t="s">
        <v>393</v>
      </c>
      <c r="F272">
        <v>2.2000000000000002</v>
      </c>
      <c r="G272">
        <v>143.5</v>
      </c>
      <c r="H272">
        <v>2</v>
      </c>
      <c r="I272">
        <v>1</v>
      </c>
      <c r="J272" t="s">
        <v>377</v>
      </c>
    </row>
    <row r="273" spans="1:10" x14ac:dyDescent="0.25">
      <c r="A273" s="1">
        <v>101</v>
      </c>
      <c r="B273" s="1">
        <v>101130215</v>
      </c>
      <c r="C273" s="1">
        <v>101130215</v>
      </c>
      <c r="D273" t="s">
        <v>416</v>
      </c>
      <c r="E273" t="s">
        <v>393</v>
      </c>
      <c r="F273">
        <v>2.0099999999999998</v>
      </c>
      <c r="G273">
        <v>143.5</v>
      </c>
      <c r="H273">
        <v>4</v>
      </c>
      <c r="I273">
        <v>1</v>
      </c>
      <c r="J273" t="s">
        <v>417</v>
      </c>
    </row>
    <row r="274" spans="1:10" x14ac:dyDescent="0.25">
      <c r="A274" s="1">
        <v>101</v>
      </c>
      <c r="B274" s="1">
        <v>101130216</v>
      </c>
      <c r="C274" s="1">
        <v>101130216</v>
      </c>
      <c r="D274" t="s">
        <v>418</v>
      </c>
      <c r="E274" t="s">
        <v>393</v>
      </c>
      <c r="F274">
        <v>3.11</v>
      </c>
      <c r="G274">
        <v>143.5</v>
      </c>
      <c r="H274">
        <v>0</v>
      </c>
      <c r="I274">
        <v>1</v>
      </c>
    </row>
    <row r="275" spans="1:10" x14ac:dyDescent="0.25">
      <c r="A275" s="1">
        <v>101</v>
      </c>
      <c r="B275" s="1">
        <v>101130217</v>
      </c>
      <c r="C275" s="1">
        <v>101130217</v>
      </c>
      <c r="D275" t="s">
        <v>419</v>
      </c>
      <c r="E275" t="s">
        <v>393</v>
      </c>
      <c r="F275">
        <v>2.93</v>
      </c>
      <c r="G275">
        <v>143.5</v>
      </c>
      <c r="H275">
        <v>0</v>
      </c>
      <c r="I275">
        <v>1</v>
      </c>
    </row>
    <row r="276" spans="1:10" x14ac:dyDescent="0.25">
      <c r="A276" s="1">
        <v>101</v>
      </c>
      <c r="B276" s="1">
        <v>101130219</v>
      </c>
      <c r="C276" s="1">
        <v>101130219</v>
      </c>
      <c r="D276" t="s">
        <v>420</v>
      </c>
      <c r="E276" t="s">
        <v>393</v>
      </c>
      <c r="F276">
        <v>2.64</v>
      </c>
      <c r="G276">
        <v>143.5</v>
      </c>
      <c r="H276">
        <v>0</v>
      </c>
      <c r="I276">
        <v>1</v>
      </c>
    </row>
    <row r="277" spans="1:10" x14ac:dyDescent="0.25">
      <c r="A277" s="1">
        <v>101</v>
      </c>
      <c r="B277" s="1">
        <v>101130220</v>
      </c>
      <c r="C277" s="1">
        <v>101130220</v>
      </c>
      <c r="D277" t="s">
        <v>421</v>
      </c>
      <c r="E277" t="s">
        <v>393</v>
      </c>
      <c r="F277">
        <v>2.58</v>
      </c>
      <c r="G277">
        <v>143.5</v>
      </c>
      <c r="H277">
        <v>0</v>
      </c>
      <c r="I277">
        <v>1</v>
      </c>
    </row>
    <row r="278" spans="1:10" x14ac:dyDescent="0.25">
      <c r="A278" s="1">
        <v>101</v>
      </c>
      <c r="B278" s="1">
        <v>101130221</v>
      </c>
      <c r="C278" s="1">
        <v>101130221</v>
      </c>
      <c r="D278" t="s">
        <v>422</v>
      </c>
      <c r="E278" t="s">
        <v>393</v>
      </c>
      <c r="F278">
        <v>2.99</v>
      </c>
      <c r="G278">
        <v>143.5</v>
      </c>
      <c r="H278">
        <v>0</v>
      </c>
      <c r="I278">
        <v>1</v>
      </c>
    </row>
    <row r="279" spans="1:10" x14ac:dyDescent="0.25">
      <c r="A279" s="1">
        <v>101</v>
      </c>
      <c r="B279" s="1">
        <v>101130223</v>
      </c>
      <c r="C279" s="1">
        <v>101130223</v>
      </c>
      <c r="D279" t="s">
        <v>423</v>
      </c>
      <c r="E279" t="s">
        <v>393</v>
      </c>
      <c r="F279">
        <v>3.2</v>
      </c>
      <c r="G279">
        <v>143.5</v>
      </c>
      <c r="H279">
        <v>0</v>
      </c>
      <c r="I279">
        <v>1</v>
      </c>
    </row>
    <row r="280" spans="1:10" x14ac:dyDescent="0.25">
      <c r="A280" s="1">
        <v>101</v>
      </c>
      <c r="B280" s="1">
        <v>101130224</v>
      </c>
      <c r="C280" s="1">
        <v>101130224</v>
      </c>
      <c r="D280" t="s">
        <v>424</v>
      </c>
      <c r="E280" t="s">
        <v>393</v>
      </c>
      <c r="F280">
        <v>3.02</v>
      </c>
      <c r="G280">
        <v>143.5</v>
      </c>
      <c r="H280">
        <v>0</v>
      </c>
      <c r="I280">
        <v>1</v>
      </c>
    </row>
    <row r="281" spans="1:10" x14ac:dyDescent="0.25">
      <c r="A281" s="1">
        <v>101</v>
      </c>
      <c r="B281" s="1">
        <v>101130225</v>
      </c>
      <c r="C281" s="1">
        <v>101130225</v>
      </c>
      <c r="D281" t="s">
        <v>425</v>
      </c>
      <c r="E281" t="s">
        <v>393</v>
      </c>
      <c r="F281">
        <v>2.91</v>
      </c>
      <c r="G281">
        <v>143.5</v>
      </c>
      <c r="H281">
        <v>0</v>
      </c>
      <c r="I281">
        <v>1</v>
      </c>
    </row>
    <row r="282" spans="1:10" x14ac:dyDescent="0.25">
      <c r="A282" s="1">
        <v>101</v>
      </c>
      <c r="B282" s="1">
        <v>101130226</v>
      </c>
      <c r="C282" s="1">
        <v>101130226</v>
      </c>
      <c r="D282" t="s">
        <v>426</v>
      </c>
      <c r="E282" t="s">
        <v>393</v>
      </c>
      <c r="F282">
        <v>2.68</v>
      </c>
      <c r="G282">
        <v>143.5</v>
      </c>
      <c r="H282">
        <v>0</v>
      </c>
      <c r="I282">
        <v>1</v>
      </c>
    </row>
    <row r="283" spans="1:10" x14ac:dyDescent="0.25">
      <c r="A283" s="1">
        <v>101</v>
      </c>
      <c r="B283" s="1">
        <v>101139007</v>
      </c>
      <c r="C283" s="1">
        <v>101139007</v>
      </c>
      <c r="D283" t="s">
        <v>427</v>
      </c>
      <c r="E283" t="s">
        <v>428</v>
      </c>
      <c r="F283">
        <v>2.59</v>
      </c>
      <c r="G283">
        <v>142</v>
      </c>
      <c r="H283">
        <v>0</v>
      </c>
      <c r="I283">
        <v>1</v>
      </c>
    </row>
    <row r="284" spans="1:10" x14ac:dyDescent="0.25">
      <c r="A284" s="1">
        <v>101</v>
      </c>
      <c r="B284" s="1">
        <v>101139010</v>
      </c>
      <c r="C284" s="1">
        <v>101139010</v>
      </c>
      <c r="D284" t="s">
        <v>429</v>
      </c>
      <c r="E284" t="s">
        <v>428</v>
      </c>
      <c r="F284">
        <v>2.09</v>
      </c>
      <c r="G284">
        <v>142</v>
      </c>
      <c r="H284">
        <v>4</v>
      </c>
      <c r="I284">
        <v>1</v>
      </c>
      <c r="J284" t="s">
        <v>430</v>
      </c>
    </row>
    <row r="285" spans="1:10" x14ac:dyDescent="0.25">
      <c r="A285" s="1">
        <v>101</v>
      </c>
      <c r="B285" s="1">
        <v>101139013</v>
      </c>
      <c r="C285" s="1">
        <v>101139013</v>
      </c>
      <c r="D285" t="s">
        <v>431</v>
      </c>
      <c r="E285" t="s">
        <v>428</v>
      </c>
      <c r="F285">
        <v>2.2599999999999998</v>
      </c>
      <c r="G285">
        <v>142</v>
      </c>
      <c r="H285">
        <v>2</v>
      </c>
      <c r="I285">
        <v>1</v>
      </c>
      <c r="J285" t="s">
        <v>432</v>
      </c>
    </row>
    <row r="286" spans="1:10" x14ac:dyDescent="0.25">
      <c r="A286" s="1">
        <v>101</v>
      </c>
      <c r="B286" s="1">
        <v>101139015</v>
      </c>
      <c r="C286" s="1">
        <v>101139015</v>
      </c>
      <c r="D286" t="s">
        <v>433</v>
      </c>
      <c r="E286" t="s">
        <v>428</v>
      </c>
      <c r="F286">
        <v>2.82</v>
      </c>
      <c r="G286">
        <v>142</v>
      </c>
      <c r="H286">
        <v>1</v>
      </c>
      <c r="I286">
        <v>1</v>
      </c>
      <c r="J286" t="s">
        <v>713</v>
      </c>
    </row>
    <row r="287" spans="1:10" x14ac:dyDescent="0.25">
      <c r="A287" s="1">
        <v>101</v>
      </c>
      <c r="B287" s="1">
        <v>101139018</v>
      </c>
      <c r="C287" s="1">
        <v>101139018</v>
      </c>
      <c r="D287" t="s">
        <v>434</v>
      </c>
      <c r="E287" t="s">
        <v>428</v>
      </c>
      <c r="F287">
        <v>1.96</v>
      </c>
      <c r="G287">
        <v>142</v>
      </c>
      <c r="H287">
        <v>3</v>
      </c>
      <c r="I287">
        <v>1</v>
      </c>
      <c r="J287" t="s">
        <v>435</v>
      </c>
    </row>
    <row r="288" spans="1:10" x14ac:dyDescent="0.25">
      <c r="A288" s="1">
        <v>101</v>
      </c>
      <c r="B288" s="1">
        <v>101139022</v>
      </c>
      <c r="C288" s="1">
        <v>101139022</v>
      </c>
      <c r="D288" t="s">
        <v>436</v>
      </c>
      <c r="E288" t="s">
        <v>428</v>
      </c>
      <c r="F288">
        <v>2.0499999999999998</v>
      </c>
      <c r="G288">
        <v>142</v>
      </c>
      <c r="H288">
        <v>2</v>
      </c>
      <c r="I288">
        <v>1</v>
      </c>
      <c r="J288" t="s">
        <v>16</v>
      </c>
    </row>
    <row r="289" spans="1:10" x14ac:dyDescent="0.25">
      <c r="A289" s="1">
        <v>101</v>
      </c>
      <c r="B289" s="1">
        <v>101139023</v>
      </c>
      <c r="C289" s="1">
        <v>101139023</v>
      </c>
      <c r="D289" t="s">
        <v>437</v>
      </c>
      <c r="E289" t="s">
        <v>428</v>
      </c>
      <c r="F289">
        <v>2.31</v>
      </c>
      <c r="G289">
        <v>142</v>
      </c>
      <c r="H289">
        <v>0</v>
      </c>
      <c r="I289">
        <v>1</v>
      </c>
    </row>
    <row r="290" spans="1:10" x14ac:dyDescent="0.25">
      <c r="A290" s="1">
        <v>101</v>
      </c>
      <c r="B290" s="1">
        <v>101139025</v>
      </c>
      <c r="C290" s="1">
        <v>101139025</v>
      </c>
      <c r="D290" t="s">
        <v>439</v>
      </c>
      <c r="E290" t="s">
        <v>428</v>
      </c>
      <c r="F290">
        <v>2.0699999999999998</v>
      </c>
      <c r="G290">
        <v>142</v>
      </c>
      <c r="H290">
        <v>4</v>
      </c>
      <c r="I290">
        <v>1</v>
      </c>
      <c r="J290" t="s">
        <v>440</v>
      </c>
    </row>
    <row r="291" spans="1:10" x14ac:dyDescent="0.25">
      <c r="A291" s="1">
        <v>101</v>
      </c>
      <c r="B291" s="1">
        <v>101139027</v>
      </c>
      <c r="C291" s="1">
        <v>101139027</v>
      </c>
      <c r="D291" t="s">
        <v>441</v>
      </c>
      <c r="E291" t="s">
        <v>428</v>
      </c>
      <c r="F291">
        <v>2.0499999999999998</v>
      </c>
      <c r="G291">
        <v>142</v>
      </c>
      <c r="H291">
        <v>0</v>
      </c>
      <c r="I291">
        <v>1</v>
      </c>
    </row>
    <row r="292" spans="1:10" x14ac:dyDescent="0.25">
      <c r="A292" s="1">
        <v>101</v>
      </c>
      <c r="B292" s="1">
        <v>101139030</v>
      </c>
      <c r="C292" s="1">
        <v>101139030</v>
      </c>
      <c r="D292" t="s">
        <v>442</v>
      </c>
      <c r="E292" t="s">
        <v>428</v>
      </c>
      <c r="F292">
        <v>2.2000000000000002</v>
      </c>
      <c r="G292">
        <v>142</v>
      </c>
      <c r="H292">
        <v>0</v>
      </c>
      <c r="I292">
        <v>1</v>
      </c>
    </row>
    <row r="293" spans="1:10" x14ac:dyDescent="0.25">
      <c r="A293" s="1">
        <v>102</v>
      </c>
      <c r="B293" s="1">
        <v>102130002</v>
      </c>
      <c r="C293" s="1">
        <v>102130002</v>
      </c>
      <c r="D293" t="s">
        <v>443</v>
      </c>
      <c r="E293" t="s">
        <v>444</v>
      </c>
      <c r="F293">
        <v>3.11</v>
      </c>
      <c r="G293">
        <v>143</v>
      </c>
      <c r="H293">
        <v>0</v>
      </c>
      <c r="I293">
        <v>1</v>
      </c>
    </row>
    <row r="294" spans="1:10" x14ac:dyDescent="0.25">
      <c r="A294" s="1">
        <v>102</v>
      </c>
      <c r="B294" s="1">
        <v>102130003</v>
      </c>
      <c r="C294" s="1">
        <v>102130003</v>
      </c>
      <c r="D294" t="s">
        <v>445</v>
      </c>
      <c r="E294" t="s">
        <v>444</v>
      </c>
      <c r="F294">
        <v>2.85</v>
      </c>
      <c r="G294">
        <v>143</v>
      </c>
      <c r="H294">
        <v>0</v>
      </c>
      <c r="I294">
        <v>1</v>
      </c>
    </row>
    <row r="295" spans="1:10" x14ac:dyDescent="0.25">
      <c r="A295" s="1">
        <v>102</v>
      </c>
      <c r="B295" s="1">
        <v>102130004</v>
      </c>
      <c r="C295" s="1">
        <v>102130004</v>
      </c>
      <c r="D295" t="s">
        <v>446</v>
      </c>
      <c r="E295" t="s">
        <v>444</v>
      </c>
      <c r="F295">
        <v>2.79</v>
      </c>
      <c r="G295">
        <v>143</v>
      </c>
      <c r="H295">
        <v>0</v>
      </c>
      <c r="I295">
        <v>1</v>
      </c>
    </row>
    <row r="296" spans="1:10" x14ac:dyDescent="0.25">
      <c r="A296" s="1">
        <v>102</v>
      </c>
      <c r="B296" s="1">
        <v>102130006</v>
      </c>
      <c r="C296" s="1">
        <v>102130006</v>
      </c>
      <c r="D296" t="s">
        <v>447</v>
      </c>
      <c r="E296" t="s">
        <v>444</v>
      </c>
      <c r="F296">
        <v>3.01</v>
      </c>
      <c r="G296">
        <v>143</v>
      </c>
      <c r="H296">
        <v>0</v>
      </c>
      <c r="I296">
        <v>1</v>
      </c>
    </row>
    <row r="297" spans="1:10" x14ac:dyDescent="0.25">
      <c r="A297" s="1">
        <v>102</v>
      </c>
      <c r="B297" s="1">
        <v>102130007</v>
      </c>
      <c r="C297" s="1">
        <v>102130007</v>
      </c>
      <c r="D297" t="s">
        <v>448</v>
      </c>
      <c r="E297" t="s">
        <v>444</v>
      </c>
      <c r="F297">
        <v>3.07</v>
      </c>
      <c r="G297">
        <v>143</v>
      </c>
      <c r="H297">
        <v>0</v>
      </c>
      <c r="I297">
        <v>1</v>
      </c>
    </row>
    <row r="298" spans="1:10" x14ac:dyDescent="0.25">
      <c r="A298" s="1">
        <v>102</v>
      </c>
      <c r="B298" s="1">
        <v>102130009</v>
      </c>
      <c r="C298" s="1">
        <v>102130009</v>
      </c>
      <c r="D298" t="s">
        <v>449</v>
      </c>
      <c r="E298" t="s">
        <v>444</v>
      </c>
      <c r="F298">
        <v>2.56</v>
      </c>
      <c r="G298">
        <v>143</v>
      </c>
      <c r="H298">
        <v>0</v>
      </c>
      <c r="I298">
        <v>1</v>
      </c>
    </row>
    <row r="299" spans="1:10" x14ac:dyDescent="0.25">
      <c r="A299" s="1">
        <v>102</v>
      </c>
      <c r="B299" s="1">
        <v>102130010</v>
      </c>
      <c r="C299" s="1">
        <v>102130010</v>
      </c>
      <c r="D299" t="s">
        <v>450</v>
      </c>
      <c r="E299" t="s">
        <v>444</v>
      </c>
      <c r="F299">
        <v>2.86</v>
      </c>
      <c r="G299">
        <v>143</v>
      </c>
      <c r="H299">
        <v>0</v>
      </c>
      <c r="I299">
        <v>1</v>
      </c>
    </row>
    <row r="300" spans="1:10" x14ac:dyDescent="0.25">
      <c r="A300" s="1">
        <v>102</v>
      </c>
      <c r="B300" s="1">
        <v>102130011</v>
      </c>
      <c r="C300" s="1">
        <v>102130011</v>
      </c>
      <c r="D300" t="s">
        <v>451</v>
      </c>
      <c r="E300" t="s">
        <v>444</v>
      </c>
      <c r="F300">
        <v>3.33</v>
      </c>
      <c r="G300">
        <v>143</v>
      </c>
      <c r="H300">
        <v>0</v>
      </c>
      <c r="I300">
        <v>1</v>
      </c>
    </row>
    <row r="301" spans="1:10" x14ac:dyDescent="0.25">
      <c r="A301" s="1">
        <v>102</v>
      </c>
      <c r="B301" s="1">
        <v>102130012</v>
      </c>
      <c r="C301" s="1">
        <v>102130012</v>
      </c>
      <c r="D301" t="s">
        <v>452</v>
      </c>
      <c r="E301" t="s">
        <v>444</v>
      </c>
      <c r="F301">
        <v>2.69</v>
      </c>
      <c r="G301">
        <v>143</v>
      </c>
      <c r="H301">
        <v>0</v>
      </c>
      <c r="I301">
        <v>1</v>
      </c>
    </row>
    <row r="302" spans="1:10" x14ac:dyDescent="0.25">
      <c r="A302" s="1">
        <v>102</v>
      </c>
      <c r="B302" s="1">
        <v>102130013</v>
      </c>
      <c r="C302" s="1">
        <v>102130013</v>
      </c>
      <c r="D302" t="s">
        <v>453</v>
      </c>
      <c r="E302" t="s">
        <v>444</v>
      </c>
      <c r="F302">
        <v>3.23</v>
      </c>
      <c r="G302">
        <v>143</v>
      </c>
      <c r="H302">
        <v>0</v>
      </c>
      <c r="I302">
        <v>1</v>
      </c>
    </row>
    <row r="303" spans="1:10" x14ac:dyDescent="0.25">
      <c r="A303" s="1">
        <v>102</v>
      </c>
      <c r="B303" s="1">
        <v>102130014</v>
      </c>
      <c r="C303" s="1">
        <v>102130014</v>
      </c>
      <c r="D303" t="s">
        <v>454</v>
      </c>
      <c r="E303" t="s">
        <v>444</v>
      </c>
      <c r="F303">
        <v>2.92</v>
      </c>
      <c r="G303">
        <v>143</v>
      </c>
      <c r="H303">
        <v>0</v>
      </c>
      <c r="I303">
        <v>1</v>
      </c>
    </row>
    <row r="304" spans="1:10" x14ac:dyDescent="0.25">
      <c r="A304" s="1">
        <v>102</v>
      </c>
      <c r="B304" s="1">
        <v>102130016</v>
      </c>
      <c r="C304" s="1">
        <v>102130016</v>
      </c>
      <c r="D304" t="s">
        <v>2357</v>
      </c>
      <c r="E304" t="s">
        <v>444</v>
      </c>
      <c r="F304">
        <v>2.41</v>
      </c>
      <c r="G304">
        <v>143</v>
      </c>
      <c r="H304">
        <v>2</v>
      </c>
      <c r="I304">
        <v>1</v>
      </c>
      <c r="J304" t="s">
        <v>3442</v>
      </c>
    </row>
    <row r="305" spans="1:10" x14ac:dyDescent="0.25">
      <c r="A305" s="1">
        <v>102</v>
      </c>
      <c r="B305" s="1">
        <v>102130021</v>
      </c>
      <c r="C305" s="1">
        <v>102130021</v>
      </c>
      <c r="D305" t="s">
        <v>455</v>
      </c>
      <c r="E305" t="s">
        <v>456</v>
      </c>
      <c r="F305">
        <v>3.14</v>
      </c>
      <c r="G305">
        <v>143</v>
      </c>
      <c r="H305">
        <v>0</v>
      </c>
      <c r="I305">
        <v>1</v>
      </c>
    </row>
    <row r="306" spans="1:10" x14ac:dyDescent="0.25">
      <c r="A306" s="1">
        <v>102</v>
      </c>
      <c r="B306" s="1">
        <v>102130025</v>
      </c>
      <c r="C306" s="1">
        <v>102130025</v>
      </c>
      <c r="D306" t="s">
        <v>2358</v>
      </c>
      <c r="E306" t="s">
        <v>444</v>
      </c>
      <c r="F306">
        <v>2.65</v>
      </c>
      <c r="G306">
        <v>143</v>
      </c>
      <c r="H306">
        <v>3</v>
      </c>
      <c r="I306">
        <v>1</v>
      </c>
      <c r="J306" t="s">
        <v>139</v>
      </c>
    </row>
    <row r="307" spans="1:10" x14ac:dyDescent="0.25">
      <c r="A307" s="1">
        <v>102</v>
      </c>
      <c r="B307" s="1">
        <v>102130026</v>
      </c>
      <c r="C307" s="1">
        <v>102130026</v>
      </c>
      <c r="D307" t="s">
        <v>457</v>
      </c>
      <c r="E307" t="s">
        <v>444</v>
      </c>
      <c r="F307">
        <v>3.33</v>
      </c>
      <c r="G307">
        <v>143</v>
      </c>
      <c r="H307">
        <v>0</v>
      </c>
      <c r="I307">
        <v>1</v>
      </c>
    </row>
    <row r="308" spans="1:10" x14ac:dyDescent="0.25">
      <c r="A308" s="1">
        <v>102</v>
      </c>
      <c r="B308" s="1">
        <v>102130028</v>
      </c>
      <c r="C308" s="1">
        <v>102130028</v>
      </c>
      <c r="D308" t="s">
        <v>458</v>
      </c>
      <c r="E308" t="s">
        <v>444</v>
      </c>
      <c r="F308">
        <v>2.84</v>
      </c>
      <c r="G308">
        <v>143</v>
      </c>
      <c r="H308">
        <v>0</v>
      </c>
      <c r="I308">
        <v>1</v>
      </c>
      <c r="J308" t="s">
        <v>459</v>
      </c>
    </row>
    <row r="309" spans="1:10" x14ac:dyDescent="0.25">
      <c r="A309" s="1">
        <v>102</v>
      </c>
      <c r="B309" s="1">
        <v>102130029</v>
      </c>
      <c r="C309" s="1">
        <v>102130029</v>
      </c>
      <c r="D309" t="s">
        <v>901</v>
      </c>
      <c r="E309" t="s">
        <v>444</v>
      </c>
      <c r="F309">
        <v>2.89</v>
      </c>
      <c r="G309">
        <v>143</v>
      </c>
      <c r="H309">
        <v>2</v>
      </c>
      <c r="I309">
        <v>1</v>
      </c>
      <c r="J309" t="s">
        <v>3443</v>
      </c>
    </row>
    <row r="310" spans="1:10" x14ac:dyDescent="0.25">
      <c r="A310" s="1">
        <v>102</v>
      </c>
      <c r="B310" s="1">
        <v>102130031</v>
      </c>
      <c r="C310" s="1">
        <v>102130031</v>
      </c>
      <c r="D310" t="s">
        <v>460</v>
      </c>
      <c r="E310" t="s">
        <v>444</v>
      </c>
      <c r="F310">
        <v>3.2</v>
      </c>
      <c r="G310">
        <v>143</v>
      </c>
      <c r="H310">
        <v>0</v>
      </c>
      <c r="I310">
        <v>1</v>
      </c>
    </row>
    <row r="311" spans="1:10" x14ac:dyDescent="0.25">
      <c r="A311" s="1">
        <v>102</v>
      </c>
      <c r="B311" s="1">
        <v>102130033</v>
      </c>
      <c r="C311" s="1">
        <v>102130033</v>
      </c>
      <c r="D311" t="s">
        <v>461</v>
      </c>
      <c r="E311" t="s">
        <v>444</v>
      </c>
      <c r="F311">
        <v>2.81</v>
      </c>
      <c r="G311">
        <v>143</v>
      </c>
      <c r="H311">
        <v>0</v>
      </c>
      <c r="I311">
        <v>1</v>
      </c>
    </row>
    <row r="312" spans="1:10" x14ac:dyDescent="0.25">
      <c r="A312" s="1">
        <v>102</v>
      </c>
      <c r="B312" s="1">
        <v>102130034</v>
      </c>
      <c r="C312" s="1">
        <v>102130034</v>
      </c>
      <c r="D312" t="s">
        <v>462</v>
      </c>
      <c r="E312" t="s">
        <v>444</v>
      </c>
      <c r="F312">
        <v>2.5099999999999998</v>
      </c>
      <c r="G312">
        <v>143</v>
      </c>
      <c r="H312">
        <v>0</v>
      </c>
      <c r="I312">
        <v>1</v>
      </c>
    </row>
    <row r="313" spans="1:10" x14ac:dyDescent="0.25">
      <c r="A313" s="1">
        <v>102</v>
      </c>
      <c r="B313" s="1">
        <v>102130035</v>
      </c>
      <c r="C313" s="1">
        <v>102130035</v>
      </c>
      <c r="D313" t="s">
        <v>463</v>
      </c>
      <c r="E313" t="s">
        <v>444</v>
      </c>
      <c r="F313">
        <v>3.07</v>
      </c>
      <c r="G313">
        <v>143</v>
      </c>
      <c r="H313">
        <v>2</v>
      </c>
      <c r="I313">
        <v>1</v>
      </c>
      <c r="J313" t="s">
        <v>146</v>
      </c>
    </row>
    <row r="314" spans="1:10" x14ac:dyDescent="0.25">
      <c r="A314" s="1">
        <v>102</v>
      </c>
      <c r="B314" s="1">
        <v>102130036</v>
      </c>
      <c r="C314" s="1">
        <v>102130036</v>
      </c>
      <c r="D314" t="s">
        <v>464</v>
      </c>
      <c r="E314" t="s">
        <v>444</v>
      </c>
      <c r="F314">
        <v>3.34</v>
      </c>
      <c r="G314">
        <v>143</v>
      </c>
      <c r="H314">
        <v>0</v>
      </c>
      <c r="I314">
        <v>1</v>
      </c>
    </row>
    <row r="315" spans="1:10" x14ac:dyDescent="0.25">
      <c r="A315" s="1">
        <v>102</v>
      </c>
      <c r="B315" s="1">
        <v>102130040</v>
      </c>
      <c r="C315" s="1">
        <v>102130040</v>
      </c>
      <c r="D315" t="s">
        <v>465</v>
      </c>
      <c r="E315" t="s">
        <v>444</v>
      </c>
      <c r="F315">
        <v>3.23</v>
      </c>
      <c r="G315">
        <v>143</v>
      </c>
      <c r="H315">
        <v>0</v>
      </c>
      <c r="I315">
        <v>1</v>
      </c>
    </row>
    <row r="316" spans="1:10" x14ac:dyDescent="0.25">
      <c r="A316" s="1">
        <v>102</v>
      </c>
      <c r="B316" s="1">
        <v>102130041</v>
      </c>
      <c r="C316" s="1">
        <v>102130041</v>
      </c>
      <c r="D316" t="s">
        <v>466</v>
      </c>
      <c r="E316" t="s">
        <v>444</v>
      </c>
      <c r="F316">
        <v>2.29</v>
      </c>
      <c r="G316">
        <v>143</v>
      </c>
      <c r="H316">
        <v>0</v>
      </c>
      <c r="I316">
        <v>1</v>
      </c>
    </row>
    <row r="317" spans="1:10" x14ac:dyDescent="0.25">
      <c r="A317" s="1">
        <v>102</v>
      </c>
      <c r="B317" s="1">
        <v>102130042</v>
      </c>
      <c r="C317" s="1">
        <v>102130042</v>
      </c>
      <c r="D317" t="s">
        <v>467</v>
      </c>
      <c r="E317" t="s">
        <v>444</v>
      </c>
      <c r="F317">
        <v>2.39</v>
      </c>
      <c r="G317">
        <v>143</v>
      </c>
      <c r="H317">
        <v>0</v>
      </c>
      <c r="I317">
        <v>1</v>
      </c>
    </row>
    <row r="318" spans="1:10" x14ac:dyDescent="0.25">
      <c r="A318" s="1">
        <v>102</v>
      </c>
      <c r="B318" s="1">
        <v>102130043</v>
      </c>
      <c r="C318" s="1">
        <v>102130043</v>
      </c>
      <c r="D318" t="s">
        <v>468</v>
      </c>
      <c r="E318" t="s">
        <v>444</v>
      </c>
      <c r="F318">
        <v>3.16</v>
      </c>
      <c r="G318">
        <v>143</v>
      </c>
      <c r="H318">
        <v>0</v>
      </c>
      <c r="I318">
        <v>1</v>
      </c>
    </row>
    <row r="319" spans="1:10" x14ac:dyDescent="0.25">
      <c r="A319" s="1">
        <v>102</v>
      </c>
      <c r="B319" s="1">
        <v>102130044</v>
      </c>
      <c r="C319" s="1">
        <v>102130044</v>
      </c>
      <c r="D319" t="s">
        <v>469</v>
      </c>
      <c r="E319" t="s">
        <v>444</v>
      </c>
      <c r="F319">
        <v>3.5</v>
      </c>
      <c r="G319">
        <v>143</v>
      </c>
      <c r="H319">
        <v>0</v>
      </c>
      <c r="I319">
        <v>1</v>
      </c>
    </row>
    <row r="320" spans="1:10" x14ac:dyDescent="0.25">
      <c r="A320" s="1">
        <v>102</v>
      </c>
      <c r="B320" s="1">
        <v>102130045</v>
      </c>
      <c r="C320" s="1">
        <v>102130045</v>
      </c>
      <c r="D320" t="s">
        <v>470</v>
      </c>
      <c r="E320" t="s">
        <v>444</v>
      </c>
      <c r="F320">
        <v>2.87</v>
      </c>
      <c r="G320">
        <v>143</v>
      </c>
      <c r="H320">
        <v>0</v>
      </c>
      <c r="I320">
        <v>1</v>
      </c>
    </row>
    <row r="321" spans="1:10" x14ac:dyDescent="0.25">
      <c r="A321" s="1">
        <v>102</v>
      </c>
      <c r="B321" s="1">
        <v>102130047</v>
      </c>
      <c r="C321" s="1">
        <v>102130047</v>
      </c>
      <c r="D321" t="s">
        <v>471</v>
      </c>
      <c r="E321" t="s">
        <v>444</v>
      </c>
      <c r="F321">
        <v>2.64</v>
      </c>
      <c r="G321">
        <v>143</v>
      </c>
      <c r="H321">
        <v>0</v>
      </c>
      <c r="I321">
        <v>1</v>
      </c>
      <c r="J321" t="s">
        <v>459</v>
      </c>
    </row>
    <row r="322" spans="1:10" x14ac:dyDescent="0.25">
      <c r="A322" s="1">
        <v>102</v>
      </c>
      <c r="B322" s="1">
        <v>102130049</v>
      </c>
      <c r="C322" s="1">
        <v>102130049</v>
      </c>
      <c r="D322" t="s">
        <v>472</v>
      </c>
      <c r="E322" t="s">
        <v>444</v>
      </c>
      <c r="F322">
        <v>2.83</v>
      </c>
      <c r="G322">
        <v>143</v>
      </c>
      <c r="H322">
        <v>0</v>
      </c>
      <c r="I322">
        <v>1</v>
      </c>
    </row>
    <row r="323" spans="1:10" x14ac:dyDescent="0.25">
      <c r="A323" s="1">
        <v>102</v>
      </c>
      <c r="B323" s="1">
        <v>102130050</v>
      </c>
      <c r="C323" s="1">
        <v>102130050</v>
      </c>
      <c r="D323" t="s">
        <v>473</v>
      </c>
      <c r="E323" t="s">
        <v>444</v>
      </c>
      <c r="F323">
        <v>2.77</v>
      </c>
      <c r="G323">
        <v>143</v>
      </c>
      <c r="H323">
        <v>0</v>
      </c>
      <c r="I323">
        <v>1</v>
      </c>
    </row>
    <row r="324" spans="1:10" x14ac:dyDescent="0.25">
      <c r="A324" s="1">
        <v>102</v>
      </c>
      <c r="B324" s="1">
        <v>102130051</v>
      </c>
      <c r="C324" s="1">
        <v>102130051</v>
      </c>
      <c r="D324" t="s">
        <v>474</v>
      </c>
      <c r="E324" t="s">
        <v>444</v>
      </c>
      <c r="F324">
        <v>2.93</v>
      </c>
      <c r="G324">
        <v>143</v>
      </c>
      <c r="H324">
        <v>0</v>
      </c>
      <c r="I324">
        <v>1</v>
      </c>
    </row>
    <row r="325" spans="1:10" x14ac:dyDescent="0.25">
      <c r="A325" s="1">
        <v>102</v>
      </c>
      <c r="B325" s="1">
        <v>102130052</v>
      </c>
      <c r="C325" s="1">
        <v>102130052</v>
      </c>
      <c r="D325" t="s">
        <v>475</v>
      </c>
      <c r="E325" t="s">
        <v>444</v>
      </c>
      <c r="F325">
        <v>2.63</v>
      </c>
      <c r="G325">
        <v>143</v>
      </c>
      <c r="H325">
        <v>0</v>
      </c>
      <c r="I325">
        <v>1</v>
      </c>
    </row>
    <row r="326" spans="1:10" x14ac:dyDescent="0.25">
      <c r="A326" s="1">
        <v>102</v>
      </c>
      <c r="B326" s="1">
        <v>102130053</v>
      </c>
      <c r="C326" s="1">
        <v>102130053</v>
      </c>
      <c r="D326" t="s">
        <v>476</v>
      </c>
      <c r="E326" t="s">
        <v>444</v>
      </c>
      <c r="F326">
        <v>3.31</v>
      </c>
      <c r="G326">
        <v>143</v>
      </c>
      <c r="H326">
        <v>0</v>
      </c>
      <c r="I326">
        <v>1</v>
      </c>
    </row>
    <row r="327" spans="1:10" x14ac:dyDescent="0.25">
      <c r="A327" s="1">
        <v>102</v>
      </c>
      <c r="B327" s="1">
        <v>102130054</v>
      </c>
      <c r="C327" s="1">
        <v>102130054</v>
      </c>
      <c r="D327" t="s">
        <v>477</v>
      </c>
      <c r="E327" t="s">
        <v>444</v>
      </c>
      <c r="F327">
        <v>2.65</v>
      </c>
      <c r="G327">
        <v>143</v>
      </c>
      <c r="H327">
        <v>0</v>
      </c>
      <c r="I327">
        <v>1</v>
      </c>
    </row>
    <row r="328" spans="1:10" x14ac:dyDescent="0.25">
      <c r="A328" s="1">
        <v>102</v>
      </c>
      <c r="B328" s="1">
        <v>102130055</v>
      </c>
      <c r="C328" s="1">
        <v>102130055</v>
      </c>
      <c r="D328" t="s">
        <v>478</v>
      </c>
      <c r="E328" t="s">
        <v>444</v>
      </c>
      <c r="F328">
        <v>2.77</v>
      </c>
      <c r="G328">
        <v>143</v>
      </c>
      <c r="H328">
        <v>0</v>
      </c>
      <c r="I328">
        <v>1</v>
      </c>
    </row>
    <row r="329" spans="1:10" x14ac:dyDescent="0.25">
      <c r="A329" s="1">
        <v>102</v>
      </c>
      <c r="B329" s="1">
        <v>102130056</v>
      </c>
      <c r="C329" s="1">
        <v>102130056</v>
      </c>
      <c r="D329" t="s">
        <v>2364</v>
      </c>
      <c r="E329" t="s">
        <v>480</v>
      </c>
      <c r="F329">
        <v>2.46</v>
      </c>
      <c r="G329">
        <v>143</v>
      </c>
      <c r="H329">
        <v>2</v>
      </c>
      <c r="I329">
        <v>1</v>
      </c>
      <c r="J329" t="s">
        <v>502</v>
      </c>
    </row>
    <row r="330" spans="1:10" x14ac:dyDescent="0.25">
      <c r="A330" s="1">
        <v>102</v>
      </c>
      <c r="B330" s="1">
        <v>102130057</v>
      </c>
      <c r="C330" s="1">
        <v>102130057</v>
      </c>
      <c r="D330" t="s">
        <v>479</v>
      </c>
      <c r="E330" t="s">
        <v>480</v>
      </c>
      <c r="F330">
        <v>2.74</v>
      </c>
      <c r="G330">
        <v>143</v>
      </c>
      <c r="H330">
        <v>0</v>
      </c>
      <c r="I330">
        <v>1</v>
      </c>
    </row>
    <row r="331" spans="1:10" x14ac:dyDescent="0.25">
      <c r="A331" s="1">
        <v>102</v>
      </c>
      <c r="B331" s="1">
        <v>102130058</v>
      </c>
      <c r="C331" s="1">
        <v>102130058</v>
      </c>
      <c r="D331" t="s">
        <v>481</v>
      </c>
      <c r="E331" t="s">
        <v>480</v>
      </c>
      <c r="F331">
        <v>3.73</v>
      </c>
      <c r="G331">
        <v>143</v>
      </c>
      <c r="H331">
        <v>0</v>
      </c>
      <c r="I331">
        <v>1</v>
      </c>
    </row>
    <row r="332" spans="1:10" x14ac:dyDescent="0.25">
      <c r="A332" s="1">
        <v>102</v>
      </c>
      <c r="B332" s="1">
        <v>102130059</v>
      </c>
      <c r="C332" s="1">
        <v>102130059</v>
      </c>
      <c r="D332" t="s">
        <v>482</v>
      </c>
      <c r="E332" t="s">
        <v>480</v>
      </c>
      <c r="F332">
        <v>3.15</v>
      </c>
      <c r="G332">
        <v>143</v>
      </c>
      <c r="H332">
        <v>0</v>
      </c>
      <c r="I332">
        <v>1</v>
      </c>
    </row>
    <row r="333" spans="1:10" x14ac:dyDescent="0.25">
      <c r="A333" s="1">
        <v>102</v>
      </c>
      <c r="B333" s="1">
        <v>102130062</v>
      </c>
      <c r="C333" s="1">
        <v>102130062</v>
      </c>
      <c r="D333" t="s">
        <v>483</v>
      </c>
      <c r="E333" t="s">
        <v>480</v>
      </c>
      <c r="F333">
        <v>3.16</v>
      </c>
      <c r="G333">
        <v>143</v>
      </c>
      <c r="H333">
        <v>0</v>
      </c>
      <c r="I333">
        <v>1</v>
      </c>
    </row>
    <row r="334" spans="1:10" x14ac:dyDescent="0.25">
      <c r="A334" s="1">
        <v>102</v>
      </c>
      <c r="B334" s="1">
        <v>102130063</v>
      </c>
      <c r="C334" s="1">
        <v>102130063</v>
      </c>
      <c r="D334" t="s">
        <v>484</v>
      </c>
      <c r="E334" t="s">
        <v>480</v>
      </c>
      <c r="F334">
        <v>2.99</v>
      </c>
      <c r="G334">
        <v>143</v>
      </c>
      <c r="H334">
        <v>0</v>
      </c>
      <c r="I334">
        <v>1</v>
      </c>
    </row>
    <row r="335" spans="1:10" x14ac:dyDescent="0.25">
      <c r="A335" s="1">
        <v>102</v>
      </c>
      <c r="B335" s="1">
        <v>102130064</v>
      </c>
      <c r="C335" s="1">
        <v>102130064</v>
      </c>
      <c r="D335" t="s">
        <v>485</v>
      </c>
      <c r="E335" t="s">
        <v>480</v>
      </c>
      <c r="F335">
        <v>2.8</v>
      </c>
      <c r="G335">
        <v>143</v>
      </c>
      <c r="H335">
        <v>2</v>
      </c>
      <c r="I335">
        <v>1</v>
      </c>
      <c r="J335" t="s">
        <v>146</v>
      </c>
    </row>
    <row r="336" spans="1:10" x14ac:dyDescent="0.25">
      <c r="A336" s="1">
        <v>102</v>
      </c>
      <c r="B336" s="1">
        <v>102130066</v>
      </c>
      <c r="C336" s="1">
        <v>102130066</v>
      </c>
      <c r="D336" t="s">
        <v>486</v>
      </c>
      <c r="E336" t="s">
        <v>480</v>
      </c>
      <c r="F336">
        <v>2.84</v>
      </c>
      <c r="G336">
        <v>143</v>
      </c>
      <c r="H336">
        <v>0</v>
      </c>
      <c r="I336">
        <v>1</v>
      </c>
    </row>
    <row r="337" spans="1:10" x14ac:dyDescent="0.25">
      <c r="A337" s="1">
        <v>102</v>
      </c>
      <c r="B337" s="1">
        <v>102130067</v>
      </c>
      <c r="C337" s="1">
        <v>102130067</v>
      </c>
      <c r="D337" t="s">
        <v>487</v>
      </c>
      <c r="E337" t="s">
        <v>480</v>
      </c>
      <c r="F337">
        <v>2.5299999999999998</v>
      </c>
      <c r="G337">
        <v>143</v>
      </c>
      <c r="H337">
        <v>0</v>
      </c>
      <c r="I337">
        <v>1</v>
      </c>
    </row>
    <row r="338" spans="1:10" x14ac:dyDescent="0.25">
      <c r="A338" s="1">
        <v>102</v>
      </c>
      <c r="B338" s="1">
        <v>102130068</v>
      </c>
      <c r="C338" s="1">
        <v>102130068</v>
      </c>
      <c r="D338" t="s">
        <v>488</v>
      </c>
      <c r="E338" t="s">
        <v>480</v>
      </c>
      <c r="F338">
        <v>2.79</v>
      </c>
      <c r="G338">
        <v>143</v>
      </c>
      <c r="H338">
        <v>0</v>
      </c>
      <c r="I338">
        <v>1</v>
      </c>
    </row>
    <row r="339" spans="1:10" x14ac:dyDescent="0.25">
      <c r="A339" s="1">
        <v>102</v>
      </c>
      <c r="B339" s="1">
        <v>102130072</v>
      </c>
      <c r="C339" s="1">
        <v>102130072</v>
      </c>
      <c r="D339" t="s">
        <v>489</v>
      </c>
      <c r="E339" t="s">
        <v>480</v>
      </c>
      <c r="F339">
        <v>2.77</v>
      </c>
      <c r="G339">
        <v>143</v>
      </c>
      <c r="H339">
        <v>0</v>
      </c>
      <c r="I339">
        <v>1</v>
      </c>
    </row>
    <row r="340" spans="1:10" x14ac:dyDescent="0.25">
      <c r="A340" s="1">
        <v>102</v>
      </c>
      <c r="B340" s="1">
        <v>102130073</v>
      </c>
      <c r="C340" s="1">
        <v>102130073</v>
      </c>
      <c r="D340" t="s">
        <v>490</v>
      </c>
      <c r="E340" t="s">
        <v>480</v>
      </c>
      <c r="F340">
        <v>2.4500000000000002</v>
      </c>
      <c r="G340">
        <v>143</v>
      </c>
      <c r="H340">
        <v>0</v>
      </c>
      <c r="I340">
        <v>1</v>
      </c>
    </row>
    <row r="341" spans="1:10" x14ac:dyDescent="0.25">
      <c r="A341" s="1">
        <v>102</v>
      </c>
      <c r="B341" s="1">
        <v>102130074</v>
      </c>
      <c r="C341" s="1">
        <v>102130074</v>
      </c>
      <c r="D341" t="s">
        <v>491</v>
      </c>
      <c r="E341" t="s">
        <v>480</v>
      </c>
      <c r="F341">
        <v>3.16</v>
      </c>
      <c r="G341">
        <v>143</v>
      </c>
      <c r="H341">
        <v>0</v>
      </c>
      <c r="I341">
        <v>1</v>
      </c>
    </row>
    <row r="342" spans="1:10" x14ac:dyDescent="0.25">
      <c r="A342" s="1">
        <v>102</v>
      </c>
      <c r="B342" s="1">
        <v>102130076</v>
      </c>
      <c r="C342" s="1">
        <v>102130076</v>
      </c>
      <c r="D342" t="s">
        <v>492</v>
      </c>
      <c r="E342" t="s">
        <v>480</v>
      </c>
      <c r="F342">
        <v>2.37</v>
      </c>
      <c r="G342">
        <v>143</v>
      </c>
      <c r="H342">
        <v>3</v>
      </c>
      <c r="I342">
        <v>1</v>
      </c>
      <c r="J342" t="s">
        <v>139</v>
      </c>
    </row>
    <row r="343" spans="1:10" x14ac:dyDescent="0.25">
      <c r="A343" s="1">
        <v>102</v>
      </c>
      <c r="B343" s="1">
        <v>102130080</v>
      </c>
      <c r="C343" s="1">
        <v>102130080</v>
      </c>
      <c r="D343" t="s">
        <v>493</v>
      </c>
      <c r="E343" t="s">
        <v>480</v>
      </c>
      <c r="F343">
        <v>3.06</v>
      </c>
      <c r="G343">
        <v>143</v>
      </c>
      <c r="H343">
        <v>0</v>
      </c>
      <c r="I343">
        <v>1</v>
      </c>
    </row>
    <row r="344" spans="1:10" x14ac:dyDescent="0.25">
      <c r="A344" s="1">
        <v>102</v>
      </c>
      <c r="B344" s="1">
        <v>102130082</v>
      </c>
      <c r="C344" s="1">
        <v>102130082</v>
      </c>
      <c r="D344" t="s">
        <v>494</v>
      </c>
      <c r="E344" t="s">
        <v>480</v>
      </c>
      <c r="F344">
        <v>3.15</v>
      </c>
      <c r="G344">
        <v>143</v>
      </c>
      <c r="H344">
        <v>0</v>
      </c>
      <c r="I344">
        <v>1</v>
      </c>
    </row>
    <row r="345" spans="1:10" x14ac:dyDescent="0.25">
      <c r="A345" s="1">
        <v>102</v>
      </c>
      <c r="B345" s="1">
        <v>102130083</v>
      </c>
      <c r="C345" s="1">
        <v>102130083</v>
      </c>
      <c r="D345" t="s">
        <v>495</v>
      </c>
      <c r="E345" t="s">
        <v>480</v>
      </c>
      <c r="F345">
        <v>2.86</v>
      </c>
      <c r="G345">
        <v>143</v>
      </c>
      <c r="H345">
        <v>0</v>
      </c>
      <c r="I345">
        <v>1</v>
      </c>
    </row>
    <row r="346" spans="1:10" x14ac:dyDescent="0.25">
      <c r="A346" s="1">
        <v>102</v>
      </c>
      <c r="B346" s="1">
        <v>102130084</v>
      </c>
      <c r="C346" s="1">
        <v>102130084</v>
      </c>
      <c r="D346" t="s">
        <v>496</v>
      </c>
      <c r="E346" t="s">
        <v>480</v>
      </c>
      <c r="F346">
        <v>2.37</v>
      </c>
      <c r="G346">
        <v>143</v>
      </c>
      <c r="H346">
        <v>2</v>
      </c>
      <c r="I346">
        <v>1</v>
      </c>
      <c r="J346" t="s">
        <v>146</v>
      </c>
    </row>
    <row r="347" spans="1:10" x14ac:dyDescent="0.25">
      <c r="A347" s="1">
        <v>102</v>
      </c>
      <c r="B347" s="1">
        <v>102130086</v>
      </c>
      <c r="C347" s="1">
        <v>102130086</v>
      </c>
      <c r="D347" t="s">
        <v>497</v>
      </c>
      <c r="E347" t="s">
        <v>480</v>
      </c>
      <c r="F347">
        <v>2.71</v>
      </c>
      <c r="G347">
        <v>143</v>
      </c>
      <c r="H347">
        <v>3.5</v>
      </c>
      <c r="I347">
        <v>1</v>
      </c>
      <c r="J347" t="s">
        <v>498</v>
      </c>
    </row>
    <row r="348" spans="1:10" x14ac:dyDescent="0.25">
      <c r="A348" s="1">
        <v>102</v>
      </c>
      <c r="B348" s="1">
        <v>102130087</v>
      </c>
      <c r="C348" s="1">
        <v>102130087</v>
      </c>
      <c r="D348" t="s">
        <v>499</v>
      </c>
      <c r="E348" t="s">
        <v>480</v>
      </c>
      <c r="F348">
        <v>2.98</v>
      </c>
      <c r="G348">
        <v>143</v>
      </c>
      <c r="H348">
        <v>0</v>
      </c>
      <c r="I348">
        <v>1</v>
      </c>
    </row>
    <row r="349" spans="1:10" x14ac:dyDescent="0.25">
      <c r="A349" s="1">
        <v>102</v>
      </c>
      <c r="B349" s="1">
        <v>102130090</v>
      </c>
      <c r="C349" s="1">
        <v>102130090</v>
      </c>
      <c r="D349" t="s">
        <v>500</v>
      </c>
      <c r="E349" t="s">
        <v>480</v>
      </c>
      <c r="F349">
        <v>3.22</v>
      </c>
      <c r="G349">
        <v>143</v>
      </c>
      <c r="H349">
        <v>0</v>
      </c>
      <c r="I349">
        <v>1</v>
      </c>
    </row>
    <row r="350" spans="1:10" x14ac:dyDescent="0.25">
      <c r="A350" s="1">
        <v>102</v>
      </c>
      <c r="B350" s="1">
        <v>102130091</v>
      </c>
      <c r="C350" s="1">
        <v>102130091</v>
      </c>
      <c r="D350" t="s">
        <v>501</v>
      </c>
      <c r="E350" t="s">
        <v>480</v>
      </c>
      <c r="F350">
        <v>2.71</v>
      </c>
      <c r="G350">
        <v>143</v>
      </c>
      <c r="H350">
        <v>0</v>
      </c>
      <c r="I350">
        <v>1</v>
      </c>
    </row>
    <row r="351" spans="1:10" x14ac:dyDescent="0.25">
      <c r="A351" s="1">
        <v>102</v>
      </c>
      <c r="B351" s="1">
        <v>102130092</v>
      </c>
      <c r="C351" s="1">
        <v>102130092</v>
      </c>
      <c r="D351" t="s">
        <v>503</v>
      </c>
      <c r="E351" t="s">
        <v>480</v>
      </c>
      <c r="F351">
        <v>2.66</v>
      </c>
      <c r="G351">
        <v>143</v>
      </c>
      <c r="H351">
        <v>0</v>
      </c>
      <c r="I351">
        <v>1</v>
      </c>
    </row>
    <row r="352" spans="1:10" x14ac:dyDescent="0.25">
      <c r="A352" s="1">
        <v>102</v>
      </c>
      <c r="B352" s="1">
        <v>102130093</v>
      </c>
      <c r="C352" s="1">
        <v>102130093</v>
      </c>
      <c r="D352" t="s">
        <v>504</v>
      </c>
      <c r="E352" t="s">
        <v>480</v>
      </c>
      <c r="F352">
        <v>2.86</v>
      </c>
      <c r="G352">
        <v>143</v>
      </c>
      <c r="H352">
        <v>0</v>
      </c>
      <c r="I352">
        <v>1</v>
      </c>
    </row>
    <row r="353" spans="1:10" x14ac:dyDescent="0.25">
      <c r="A353" s="1">
        <v>102</v>
      </c>
      <c r="B353" s="1">
        <v>102130094</v>
      </c>
      <c r="C353" s="1">
        <v>102130094</v>
      </c>
      <c r="D353" t="s">
        <v>505</v>
      </c>
      <c r="E353" t="s">
        <v>480</v>
      </c>
      <c r="F353">
        <v>3.03</v>
      </c>
      <c r="G353">
        <v>143</v>
      </c>
      <c r="H353">
        <v>0</v>
      </c>
      <c r="I353">
        <v>1</v>
      </c>
    </row>
    <row r="354" spans="1:10" x14ac:dyDescent="0.25">
      <c r="A354" s="1">
        <v>102</v>
      </c>
      <c r="B354" s="1">
        <v>102130095</v>
      </c>
      <c r="C354" s="1">
        <v>102130095</v>
      </c>
      <c r="D354" t="s">
        <v>506</v>
      </c>
      <c r="E354" t="s">
        <v>480</v>
      </c>
      <c r="F354">
        <v>3.36</v>
      </c>
      <c r="G354">
        <v>143</v>
      </c>
      <c r="H354">
        <v>0</v>
      </c>
      <c r="I354">
        <v>1</v>
      </c>
    </row>
    <row r="355" spans="1:10" x14ac:dyDescent="0.25">
      <c r="A355" s="1">
        <v>102</v>
      </c>
      <c r="B355" s="1">
        <v>102130096</v>
      </c>
      <c r="C355" s="1">
        <v>102130096</v>
      </c>
      <c r="D355" t="s">
        <v>507</v>
      </c>
      <c r="E355" t="s">
        <v>480</v>
      </c>
      <c r="F355">
        <v>2.56</v>
      </c>
      <c r="G355">
        <v>143</v>
      </c>
      <c r="H355">
        <v>0</v>
      </c>
      <c r="I355">
        <v>1</v>
      </c>
    </row>
    <row r="356" spans="1:10" x14ac:dyDescent="0.25">
      <c r="A356" s="1">
        <v>102</v>
      </c>
      <c r="B356" s="1">
        <v>102130097</v>
      </c>
      <c r="C356" s="1">
        <v>102130097</v>
      </c>
      <c r="D356" t="s">
        <v>508</v>
      </c>
      <c r="E356" t="s">
        <v>480</v>
      </c>
      <c r="F356">
        <v>3.55</v>
      </c>
      <c r="G356">
        <v>143</v>
      </c>
      <c r="H356">
        <v>0</v>
      </c>
      <c r="I356">
        <v>1</v>
      </c>
    </row>
    <row r="357" spans="1:10" x14ac:dyDescent="0.25">
      <c r="A357" s="1">
        <v>102</v>
      </c>
      <c r="B357" s="1">
        <v>102130099</v>
      </c>
      <c r="C357" s="1">
        <v>102130099</v>
      </c>
      <c r="D357" t="s">
        <v>509</v>
      </c>
      <c r="E357" t="s">
        <v>510</v>
      </c>
      <c r="F357">
        <v>2.83</v>
      </c>
      <c r="G357">
        <v>143</v>
      </c>
      <c r="H357">
        <v>0</v>
      </c>
      <c r="I357">
        <v>1</v>
      </c>
    </row>
    <row r="358" spans="1:10" x14ac:dyDescent="0.25">
      <c r="A358" s="1">
        <v>102</v>
      </c>
      <c r="B358" s="1">
        <v>102130100</v>
      </c>
      <c r="C358" s="1">
        <v>102130100</v>
      </c>
      <c r="D358" t="s">
        <v>511</v>
      </c>
      <c r="E358" t="s">
        <v>510</v>
      </c>
      <c r="F358">
        <v>3.24</v>
      </c>
      <c r="G358">
        <v>143</v>
      </c>
      <c r="H358">
        <v>0</v>
      </c>
      <c r="I358">
        <v>1</v>
      </c>
    </row>
    <row r="359" spans="1:10" x14ac:dyDescent="0.25">
      <c r="A359" s="1">
        <v>102</v>
      </c>
      <c r="B359" s="1">
        <v>102130101</v>
      </c>
      <c r="C359" s="1">
        <v>102130101</v>
      </c>
      <c r="D359" t="s">
        <v>512</v>
      </c>
      <c r="E359" t="s">
        <v>510</v>
      </c>
      <c r="F359">
        <v>2.9</v>
      </c>
      <c r="G359">
        <v>143</v>
      </c>
      <c r="H359">
        <v>0</v>
      </c>
      <c r="I359">
        <v>1</v>
      </c>
    </row>
    <row r="360" spans="1:10" x14ac:dyDescent="0.25">
      <c r="A360" s="1">
        <v>102</v>
      </c>
      <c r="B360" s="1">
        <v>102130102</v>
      </c>
      <c r="C360" s="1">
        <v>102130102</v>
      </c>
      <c r="D360" t="s">
        <v>513</v>
      </c>
      <c r="E360" t="s">
        <v>510</v>
      </c>
      <c r="F360">
        <v>2.7</v>
      </c>
      <c r="G360">
        <v>143</v>
      </c>
      <c r="H360">
        <v>0</v>
      </c>
      <c r="I360">
        <v>1</v>
      </c>
    </row>
    <row r="361" spans="1:10" x14ac:dyDescent="0.25">
      <c r="A361" s="1">
        <v>102</v>
      </c>
      <c r="B361" s="1">
        <v>102130103</v>
      </c>
      <c r="C361" s="1">
        <v>102130103</v>
      </c>
      <c r="D361" t="s">
        <v>514</v>
      </c>
      <c r="E361" t="s">
        <v>510</v>
      </c>
      <c r="F361">
        <v>2.57</v>
      </c>
      <c r="G361">
        <v>143</v>
      </c>
      <c r="H361">
        <v>0</v>
      </c>
      <c r="I361">
        <v>1</v>
      </c>
    </row>
    <row r="362" spans="1:10" x14ac:dyDescent="0.25">
      <c r="A362" s="1">
        <v>102</v>
      </c>
      <c r="B362" s="1">
        <v>102130105</v>
      </c>
      <c r="C362" s="1">
        <v>102130105</v>
      </c>
      <c r="D362" t="s">
        <v>2381</v>
      </c>
      <c r="E362" t="s">
        <v>510</v>
      </c>
      <c r="F362">
        <v>2.35</v>
      </c>
      <c r="G362">
        <v>143</v>
      </c>
      <c r="H362">
        <v>0</v>
      </c>
      <c r="I362">
        <v>1</v>
      </c>
    </row>
    <row r="363" spans="1:10" x14ac:dyDescent="0.25">
      <c r="A363" s="1">
        <v>102</v>
      </c>
      <c r="B363" s="1">
        <v>102130107</v>
      </c>
      <c r="C363" s="1">
        <v>102130107</v>
      </c>
      <c r="D363" t="s">
        <v>515</v>
      </c>
      <c r="E363" t="s">
        <v>510</v>
      </c>
      <c r="F363">
        <v>3.06</v>
      </c>
      <c r="G363">
        <v>143</v>
      </c>
      <c r="H363">
        <v>0</v>
      </c>
      <c r="I363">
        <v>1</v>
      </c>
    </row>
    <row r="364" spans="1:10" x14ac:dyDescent="0.25">
      <c r="A364" s="1">
        <v>102</v>
      </c>
      <c r="B364" s="1">
        <v>102130108</v>
      </c>
      <c r="C364" s="1">
        <v>102130108</v>
      </c>
      <c r="D364" t="s">
        <v>516</v>
      </c>
      <c r="E364" t="s">
        <v>510</v>
      </c>
      <c r="F364">
        <v>3.4</v>
      </c>
      <c r="G364">
        <v>143</v>
      </c>
      <c r="H364">
        <v>0</v>
      </c>
      <c r="I364">
        <v>1</v>
      </c>
    </row>
    <row r="365" spans="1:10" x14ac:dyDescent="0.25">
      <c r="A365" s="1">
        <v>102</v>
      </c>
      <c r="B365" s="1">
        <v>102130109</v>
      </c>
      <c r="C365" s="1">
        <v>102130109</v>
      </c>
      <c r="D365" t="s">
        <v>517</v>
      </c>
      <c r="E365" t="s">
        <v>510</v>
      </c>
      <c r="F365">
        <v>2.58</v>
      </c>
      <c r="G365">
        <v>143</v>
      </c>
      <c r="H365">
        <v>2</v>
      </c>
      <c r="I365">
        <v>1</v>
      </c>
      <c r="J365" t="s">
        <v>518</v>
      </c>
    </row>
    <row r="366" spans="1:10" x14ac:dyDescent="0.25">
      <c r="A366" s="1">
        <v>102</v>
      </c>
      <c r="B366" s="1">
        <v>102130111</v>
      </c>
      <c r="C366" s="1">
        <v>102130111</v>
      </c>
      <c r="D366" t="s">
        <v>519</v>
      </c>
      <c r="E366" t="s">
        <v>510</v>
      </c>
      <c r="F366">
        <v>2.65</v>
      </c>
      <c r="G366">
        <v>143</v>
      </c>
      <c r="H366">
        <v>0</v>
      </c>
      <c r="I366">
        <v>1</v>
      </c>
    </row>
    <row r="367" spans="1:10" x14ac:dyDescent="0.25">
      <c r="A367" s="1">
        <v>102</v>
      </c>
      <c r="B367" s="1">
        <v>102130112</v>
      </c>
      <c r="C367" s="1">
        <v>102130112</v>
      </c>
      <c r="D367" t="s">
        <v>520</v>
      </c>
      <c r="E367" t="s">
        <v>510</v>
      </c>
      <c r="F367">
        <v>2.3199999999999998</v>
      </c>
      <c r="G367">
        <v>143</v>
      </c>
      <c r="H367">
        <v>0</v>
      </c>
      <c r="I367">
        <v>1</v>
      </c>
    </row>
    <row r="368" spans="1:10" x14ac:dyDescent="0.25">
      <c r="A368" s="1">
        <v>102</v>
      </c>
      <c r="B368" s="1">
        <v>102130115</v>
      </c>
      <c r="C368" s="1">
        <v>102130115</v>
      </c>
      <c r="D368" t="s">
        <v>522</v>
      </c>
      <c r="E368" t="s">
        <v>510</v>
      </c>
      <c r="F368">
        <v>3.43</v>
      </c>
      <c r="G368">
        <v>143</v>
      </c>
      <c r="H368">
        <v>0</v>
      </c>
      <c r="I368">
        <v>1</v>
      </c>
    </row>
    <row r="369" spans="1:10" x14ac:dyDescent="0.25">
      <c r="A369" s="1">
        <v>102</v>
      </c>
      <c r="B369" s="1">
        <v>102130117</v>
      </c>
      <c r="C369" s="1">
        <v>102130117</v>
      </c>
      <c r="D369" t="s">
        <v>523</v>
      </c>
      <c r="E369" t="s">
        <v>510</v>
      </c>
      <c r="F369">
        <v>2.61</v>
      </c>
      <c r="G369">
        <v>143</v>
      </c>
      <c r="H369">
        <v>0</v>
      </c>
      <c r="I369">
        <v>1</v>
      </c>
    </row>
    <row r="370" spans="1:10" x14ac:dyDescent="0.25">
      <c r="A370" s="1">
        <v>102</v>
      </c>
      <c r="B370" s="1">
        <v>102130121</v>
      </c>
      <c r="C370" s="1">
        <v>102130121</v>
      </c>
      <c r="D370" t="s">
        <v>524</v>
      </c>
      <c r="E370" t="s">
        <v>510</v>
      </c>
      <c r="F370">
        <v>2.2799999999999998</v>
      </c>
      <c r="G370">
        <v>143</v>
      </c>
      <c r="H370">
        <v>2</v>
      </c>
      <c r="I370">
        <v>1</v>
      </c>
      <c r="J370" t="s">
        <v>146</v>
      </c>
    </row>
    <row r="371" spans="1:10" x14ac:dyDescent="0.25">
      <c r="A371" s="1">
        <v>102</v>
      </c>
      <c r="B371" s="1">
        <v>102130122</v>
      </c>
      <c r="C371" s="1">
        <v>102130122</v>
      </c>
      <c r="D371" t="s">
        <v>526</v>
      </c>
      <c r="E371" t="s">
        <v>510</v>
      </c>
      <c r="F371">
        <v>2.58</v>
      </c>
      <c r="G371">
        <v>143</v>
      </c>
      <c r="H371">
        <v>0</v>
      </c>
      <c r="I371">
        <v>1</v>
      </c>
    </row>
    <row r="372" spans="1:10" x14ac:dyDescent="0.25">
      <c r="A372" s="1">
        <v>102</v>
      </c>
      <c r="B372" s="1">
        <v>102130123</v>
      </c>
      <c r="C372" s="1">
        <v>102130123</v>
      </c>
      <c r="D372" t="s">
        <v>527</v>
      </c>
      <c r="E372" t="s">
        <v>510</v>
      </c>
      <c r="F372">
        <v>3.2</v>
      </c>
      <c r="G372">
        <v>143</v>
      </c>
      <c r="H372">
        <v>0</v>
      </c>
      <c r="I372">
        <v>1</v>
      </c>
    </row>
    <row r="373" spans="1:10" x14ac:dyDescent="0.25">
      <c r="A373" s="1">
        <v>102</v>
      </c>
      <c r="B373" s="1">
        <v>102130124</v>
      </c>
      <c r="C373" s="1">
        <v>102130124</v>
      </c>
      <c r="D373" t="s">
        <v>528</v>
      </c>
      <c r="E373" t="s">
        <v>510</v>
      </c>
      <c r="F373">
        <v>2.4900000000000002</v>
      </c>
      <c r="G373">
        <v>143</v>
      </c>
      <c r="H373">
        <v>0</v>
      </c>
      <c r="I373">
        <v>1</v>
      </c>
    </row>
    <row r="374" spans="1:10" x14ac:dyDescent="0.25">
      <c r="A374" s="1">
        <v>102</v>
      </c>
      <c r="B374" s="1">
        <v>102130126</v>
      </c>
      <c r="C374" s="1">
        <v>102130126</v>
      </c>
      <c r="D374" t="s">
        <v>529</v>
      </c>
      <c r="E374" t="s">
        <v>510</v>
      </c>
      <c r="F374">
        <v>2.62</v>
      </c>
      <c r="G374">
        <v>143</v>
      </c>
      <c r="H374">
        <v>0</v>
      </c>
      <c r="I374">
        <v>1</v>
      </c>
    </row>
    <row r="375" spans="1:10" x14ac:dyDescent="0.25">
      <c r="A375" s="1">
        <v>102</v>
      </c>
      <c r="B375" s="1">
        <v>102130127</v>
      </c>
      <c r="C375" s="1">
        <v>102130127</v>
      </c>
      <c r="D375" t="s">
        <v>530</v>
      </c>
      <c r="E375" t="s">
        <v>510</v>
      </c>
      <c r="F375">
        <v>2.76</v>
      </c>
      <c r="G375">
        <v>143</v>
      </c>
      <c r="H375">
        <v>0</v>
      </c>
      <c r="I375">
        <v>1</v>
      </c>
    </row>
    <row r="376" spans="1:10" x14ac:dyDescent="0.25">
      <c r="A376" s="1">
        <v>102</v>
      </c>
      <c r="B376" s="1">
        <v>102130128</v>
      </c>
      <c r="C376" s="1">
        <v>102130128</v>
      </c>
      <c r="D376" t="s">
        <v>531</v>
      </c>
      <c r="E376" t="s">
        <v>510</v>
      </c>
      <c r="F376">
        <v>2.92</v>
      </c>
      <c r="G376">
        <v>143</v>
      </c>
      <c r="H376">
        <v>0</v>
      </c>
      <c r="I376">
        <v>1</v>
      </c>
    </row>
    <row r="377" spans="1:10" x14ac:dyDescent="0.25">
      <c r="A377" s="1">
        <v>102</v>
      </c>
      <c r="B377" s="1">
        <v>102130130</v>
      </c>
      <c r="C377" s="1">
        <v>102130130</v>
      </c>
      <c r="D377" t="s">
        <v>532</v>
      </c>
      <c r="E377" t="s">
        <v>510</v>
      </c>
      <c r="F377">
        <v>2.71</v>
      </c>
      <c r="G377">
        <v>143</v>
      </c>
      <c r="H377">
        <v>1.5</v>
      </c>
      <c r="I377">
        <v>1</v>
      </c>
      <c r="J377" t="s">
        <v>153</v>
      </c>
    </row>
    <row r="378" spans="1:10" x14ac:dyDescent="0.25">
      <c r="A378" s="1">
        <v>102</v>
      </c>
      <c r="B378" s="1">
        <v>102130132</v>
      </c>
      <c r="C378" s="1">
        <v>102130132</v>
      </c>
      <c r="D378" t="s">
        <v>533</v>
      </c>
      <c r="E378" t="s">
        <v>510</v>
      </c>
      <c r="F378">
        <v>2.81</v>
      </c>
      <c r="G378">
        <v>143</v>
      </c>
      <c r="H378">
        <v>0</v>
      </c>
      <c r="I378">
        <v>1</v>
      </c>
    </row>
    <row r="379" spans="1:10" x14ac:dyDescent="0.25">
      <c r="A379" s="1">
        <v>102</v>
      </c>
      <c r="B379" s="1">
        <v>102130133</v>
      </c>
      <c r="C379" s="1">
        <v>102130133</v>
      </c>
      <c r="D379" t="s">
        <v>534</v>
      </c>
      <c r="E379" t="s">
        <v>510</v>
      </c>
      <c r="F379">
        <v>2.71</v>
      </c>
      <c r="G379">
        <v>143</v>
      </c>
      <c r="H379">
        <v>1.5</v>
      </c>
      <c r="I379">
        <v>1</v>
      </c>
      <c r="J379" t="s">
        <v>153</v>
      </c>
    </row>
    <row r="380" spans="1:10" x14ac:dyDescent="0.25">
      <c r="A380" s="1">
        <v>102</v>
      </c>
      <c r="B380" s="1">
        <v>102130134</v>
      </c>
      <c r="C380" s="1">
        <v>102130134</v>
      </c>
      <c r="D380" t="s">
        <v>535</v>
      </c>
      <c r="E380" t="s">
        <v>510</v>
      </c>
      <c r="F380">
        <v>2.97</v>
      </c>
      <c r="G380">
        <v>143</v>
      </c>
      <c r="H380">
        <v>0</v>
      </c>
      <c r="I380">
        <v>1</v>
      </c>
    </row>
    <row r="381" spans="1:10" x14ac:dyDescent="0.25">
      <c r="A381" s="1">
        <v>102</v>
      </c>
      <c r="B381" s="1">
        <v>102130135</v>
      </c>
      <c r="C381" s="1">
        <v>102130135</v>
      </c>
      <c r="D381" t="s">
        <v>536</v>
      </c>
      <c r="E381" t="s">
        <v>510</v>
      </c>
      <c r="F381">
        <v>2.7</v>
      </c>
      <c r="G381">
        <v>143</v>
      </c>
      <c r="H381">
        <v>2</v>
      </c>
      <c r="I381">
        <v>1</v>
      </c>
      <c r="J381" t="s">
        <v>146</v>
      </c>
    </row>
    <row r="382" spans="1:10" x14ac:dyDescent="0.25">
      <c r="A382" s="1">
        <v>102</v>
      </c>
      <c r="B382" s="1">
        <v>102130136</v>
      </c>
      <c r="C382" s="1">
        <v>102130136</v>
      </c>
      <c r="D382" t="s">
        <v>537</v>
      </c>
      <c r="E382" t="s">
        <v>510</v>
      </c>
      <c r="F382">
        <v>2.4500000000000002</v>
      </c>
      <c r="G382">
        <v>143</v>
      </c>
      <c r="H382">
        <v>4</v>
      </c>
      <c r="I382">
        <v>1</v>
      </c>
      <c r="J382" t="s">
        <v>538</v>
      </c>
    </row>
    <row r="383" spans="1:10" x14ac:dyDescent="0.25">
      <c r="A383" s="1">
        <v>102</v>
      </c>
      <c r="B383" s="1">
        <v>102130137</v>
      </c>
      <c r="C383" s="1">
        <v>102130137</v>
      </c>
      <c r="D383" t="s">
        <v>539</v>
      </c>
      <c r="E383" t="s">
        <v>510</v>
      </c>
      <c r="F383">
        <v>3.29</v>
      </c>
      <c r="G383">
        <v>143</v>
      </c>
      <c r="H383">
        <v>0</v>
      </c>
      <c r="I383">
        <v>1</v>
      </c>
    </row>
    <row r="384" spans="1:10" x14ac:dyDescent="0.25">
      <c r="A384" s="1">
        <v>102</v>
      </c>
      <c r="B384" s="1">
        <v>102130138</v>
      </c>
      <c r="C384" s="1">
        <v>102130138</v>
      </c>
      <c r="D384" t="s">
        <v>540</v>
      </c>
      <c r="E384" t="s">
        <v>510</v>
      </c>
      <c r="F384">
        <v>2.84</v>
      </c>
      <c r="G384">
        <v>143</v>
      </c>
      <c r="H384">
        <v>0</v>
      </c>
      <c r="I384">
        <v>1</v>
      </c>
    </row>
    <row r="385" spans="1:10" x14ac:dyDescent="0.25">
      <c r="A385" s="1">
        <v>102</v>
      </c>
      <c r="B385" s="1">
        <v>102130140</v>
      </c>
      <c r="C385" s="1">
        <v>102130140</v>
      </c>
      <c r="D385" t="s">
        <v>541</v>
      </c>
      <c r="E385" t="s">
        <v>510</v>
      </c>
      <c r="F385">
        <v>2.78</v>
      </c>
      <c r="G385">
        <v>143</v>
      </c>
      <c r="H385">
        <v>0</v>
      </c>
      <c r="I385">
        <v>1</v>
      </c>
    </row>
    <row r="386" spans="1:10" x14ac:dyDescent="0.25">
      <c r="A386" s="1">
        <v>102</v>
      </c>
      <c r="B386" s="1">
        <v>102130141</v>
      </c>
      <c r="C386" s="1">
        <v>102130141</v>
      </c>
      <c r="D386" t="s">
        <v>120</v>
      </c>
      <c r="E386" t="s">
        <v>510</v>
      </c>
      <c r="F386">
        <v>2.62</v>
      </c>
      <c r="G386">
        <v>143</v>
      </c>
      <c r="H386">
        <v>0</v>
      </c>
      <c r="I386">
        <v>1</v>
      </c>
    </row>
    <row r="387" spans="1:10" x14ac:dyDescent="0.25">
      <c r="A387" s="1">
        <v>102</v>
      </c>
      <c r="B387" s="1">
        <v>102130142</v>
      </c>
      <c r="C387" s="1">
        <v>102130142</v>
      </c>
      <c r="D387" t="s">
        <v>542</v>
      </c>
      <c r="E387" t="s">
        <v>510</v>
      </c>
      <c r="F387">
        <v>2.85</v>
      </c>
      <c r="G387">
        <v>143</v>
      </c>
      <c r="H387">
        <v>0</v>
      </c>
      <c r="I387">
        <v>1</v>
      </c>
    </row>
    <row r="388" spans="1:10" x14ac:dyDescent="0.25">
      <c r="A388" s="1">
        <v>102</v>
      </c>
      <c r="B388" s="1">
        <v>102130143</v>
      </c>
      <c r="C388" s="1">
        <v>102130143</v>
      </c>
      <c r="D388" t="s">
        <v>543</v>
      </c>
      <c r="E388" t="s">
        <v>510</v>
      </c>
      <c r="F388">
        <v>3.12</v>
      </c>
      <c r="G388">
        <v>143</v>
      </c>
      <c r="H388">
        <v>0</v>
      </c>
      <c r="I388">
        <v>1</v>
      </c>
    </row>
    <row r="389" spans="1:10" x14ac:dyDescent="0.25">
      <c r="A389" s="1">
        <v>102</v>
      </c>
      <c r="B389" s="1">
        <v>102130146</v>
      </c>
      <c r="C389" s="1">
        <v>102130146</v>
      </c>
      <c r="D389" t="s">
        <v>544</v>
      </c>
      <c r="E389" t="s">
        <v>456</v>
      </c>
      <c r="F389">
        <v>3.65</v>
      </c>
      <c r="G389">
        <v>143</v>
      </c>
      <c r="H389">
        <v>0</v>
      </c>
      <c r="I389">
        <v>1</v>
      </c>
    </row>
    <row r="390" spans="1:10" x14ac:dyDescent="0.25">
      <c r="A390" s="1">
        <v>102</v>
      </c>
      <c r="B390" s="1">
        <v>102130147</v>
      </c>
      <c r="C390" s="1">
        <v>102130147</v>
      </c>
      <c r="D390" t="s">
        <v>545</v>
      </c>
      <c r="E390" t="s">
        <v>456</v>
      </c>
      <c r="F390">
        <v>3.14</v>
      </c>
      <c r="G390">
        <v>143</v>
      </c>
      <c r="H390">
        <v>0</v>
      </c>
      <c r="I390">
        <v>1</v>
      </c>
    </row>
    <row r="391" spans="1:10" x14ac:dyDescent="0.25">
      <c r="A391" s="1">
        <v>102</v>
      </c>
      <c r="B391" s="1">
        <v>102130148</v>
      </c>
      <c r="C391" s="1">
        <v>102130148</v>
      </c>
      <c r="D391" t="s">
        <v>546</v>
      </c>
      <c r="E391" t="s">
        <v>456</v>
      </c>
      <c r="F391">
        <v>3.1</v>
      </c>
      <c r="G391">
        <v>143</v>
      </c>
      <c r="H391">
        <v>0</v>
      </c>
      <c r="I391">
        <v>1</v>
      </c>
    </row>
    <row r="392" spans="1:10" x14ac:dyDescent="0.25">
      <c r="A392" s="1">
        <v>102</v>
      </c>
      <c r="B392" s="1">
        <v>102130149</v>
      </c>
      <c r="C392" s="1">
        <v>102130149</v>
      </c>
      <c r="D392" t="s">
        <v>547</v>
      </c>
      <c r="E392" t="s">
        <v>456</v>
      </c>
      <c r="F392">
        <v>2.72</v>
      </c>
      <c r="G392">
        <v>143</v>
      </c>
      <c r="H392">
        <v>0</v>
      </c>
      <c r="I392">
        <v>1</v>
      </c>
    </row>
    <row r="393" spans="1:10" x14ac:dyDescent="0.25">
      <c r="A393" s="1">
        <v>102</v>
      </c>
      <c r="B393" s="1">
        <v>102130150</v>
      </c>
      <c r="C393" s="1">
        <v>102130150</v>
      </c>
      <c r="D393" t="s">
        <v>548</v>
      </c>
      <c r="E393" t="s">
        <v>456</v>
      </c>
      <c r="F393">
        <v>2.7</v>
      </c>
      <c r="G393">
        <v>143</v>
      </c>
      <c r="H393">
        <v>0</v>
      </c>
      <c r="I393">
        <v>1</v>
      </c>
    </row>
    <row r="394" spans="1:10" x14ac:dyDescent="0.25">
      <c r="A394" s="1">
        <v>102</v>
      </c>
      <c r="B394" s="1">
        <v>102130151</v>
      </c>
      <c r="C394" s="1">
        <v>102130151</v>
      </c>
      <c r="D394" t="s">
        <v>549</v>
      </c>
      <c r="E394" t="s">
        <v>456</v>
      </c>
      <c r="F394">
        <v>2.94</v>
      </c>
      <c r="G394">
        <v>143</v>
      </c>
      <c r="H394">
        <v>0</v>
      </c>
      <c r="I394">
        <v>1</v>
      </c>
    </row>
    <row r="395" spans="1:10" x14ac:dyDescent="0.25">
      <c r="A395" s="1">
        <v>102</v>
      </c>
      <c r="B395" s="1">
        <v>102130152</v>
      </c>
      <c r="C395" s="1">
        <v>102130152</v>
      </c>
      <c r="D395" t="s">
        <v>550</v>
      </c>
      <c r="E395" t="s">
        <v>456</v>
      </c>
      <c r="F395">
        <v>2.31</v>
      </c>
      <c r="G395">
        <v>143</v>
      </c>
      <c r="H395">
        <v>0</v>
      </c>
      <c r="I395">
        <v>1</v>
      </c>
    </row>
    <row r="396" spans="1:10" x14ac:dyDescent="0.25">
      <c r="A396" s="1">
        <v>102</v>
      </c>
      <c r="B396" s="1">
        <v>102130153</v>
      </c>
      <c r="C396" s="1">
        <v>102130153</v>
      </c>
      <c r="D396" t="s">
        <v>551</v>
      </c>
      <c r="E396" t="s">
        <v>456</v>
      </c>
      <c r="F396">
        <v>3.09</v>
      </c>
      <c r="G396">
        <v>143</v>
      </c>
      <c r="H396">
        <v>0</v>
      </c>
      <c r="I396">
        <v>1</v>
      </c>
    </row>
    <row r="397" spans="1:10" x14ac:dyDescent="0.25">
      <c r="A397" s="1">
        <v>102</v>
      </c>
      <c r="B397" s="1">
        <v>102130154</v>
      </c>
      <c r="C397" s="1">
        <v>102130154</v>
      </c>
      <c r="D397" t="s">
        <v>552</v>
      </c>
      <c r="E397" t="s">
        <v>456</v>
      </c>
      <c r="F397">
        <v>2.2200000000000002</v>
      </c>
      <c r="G397">
        <v>143</v>
      </c>
      <c r="H397">
        <v>4</v>
      </c>
      <c r="I397">
        <v>1</v>
      </c>
      <c r="J397" t="s">
        <v>553</v>
      </c>
    </row>
    <row r="398" spans="1:10" x14ac:dyDescent="0.25">
      <c r="A398" s="1">
        <v>102</v>
      </c>
      <c r="B398" s="1">
        <v>102130157</v>
      </c>
      <c r="C398" s="1">
        <v>102130157</v>
      </c>
      <c r="D398" t="s">
        <v>554</v>
      </c>
      <c r="E398" t="s">
        <v>456</v>
      </c>
      <c r="F398">
        <v>2.8</v>
      </c>
      <c r="G398">
        <v>143</v>
      </c>
      <c r="H398">
        <v>0</v>
      </c>
      <c r="I398">
        <v>1</v>
      </c>
    </row>
    <row r="399" spans="1:10" x14ac:dyDescent="0.25">
      <c r="A399" s="1">
        <v>102</v>
      </c>
      <c r="B399" s="1">
        <v>102130158</v>
      </c>
      <c r="C399" s="1">
        <v>102130158</v>
      </c>
      <c r="D399" t="s">
        <v>555</v>
      </c>
      <c r="E399" t="s">
        <v>456</v>
      </c>
      <c r="F399">
        <v>3.71</v>
      </c>
      <c r="G399">
        <v>143</v>
      </c>
      <c r="H399">
        <v>0</v>
      </c>
      <c r="I399">
        <v>1</v>
      </c>
    </row>
    <row r="400" spans="1:10" x14ac:dyDescent="0.25">
      <c r="A400" s="1">
        <v>102</v>
      </c>
      <c r="B400" s="1">
        <v>102130159</v>
      </c>
      <c r="C400" s="1">
        <v>102130159</v>
      </c>
      <c r="D400" t="s">
        <v>556</v>
      </c>
      <c r="E400" t="s">
        <v>456</v>
      </c>
      <c r="F400">
        <v>3.4</v>
      </c>
      <c r="G400">
        <v>143</v>
      </c>
      <c r="H400">
        <v>0</v>
      </c>
      <c r="I400">
        <v>1</v>
      </c>
    </row>
    <row r="401" spans="1:10" x14ac:dyDescent="0.25">
      <c r="A401" s="1">
        <v>102</v>
      </c>
      <c r="B401" s="1">
        <v>102130160</v>
      </c>
      <c r="C401" s="1">
        <v>102130160</v>
      </c>
      <c r="D401" t="s">
        <v>557</v>
      </c>
      <c r="E401" t="s">
        <v>456</v>
      </c>
      <c r="F401">
        <v>2.96</v>
      </c>
      <c r="G401">
        <v>143</v>
      </c>
      <c r="H401">
        <v>0</v>
      </c>
      <c r="I401">
        <v>1</v>
      </c>
    </row>
    <row r="402" spans="1:10" x14ac:dyDescent="0.25">
      <c r="A402" s="1">
        <v>102</v>
      </c>
      <c r="B402" s="1">
        <v>102130161</v>
      </c>
      <c r="C402" s="1">
        <v>102130161</v>
      </c>
      <c r="D402" t="s">
        <v>558</v>
      </c>
      <c r="E402" t="s">
        <v>456</v>
      </c>
      <c r="F402">
        <v>2.89</v>
      </c>
      <c r="G402">
        <v>143</v>
      </c>
      <c r="H402">
        <v>0</v>
      </c>
      <c r="I402">
        <v>1</v>
      </c>
    </row>
    <row r="403" spans="1:10" x14ac:dyDescent="0.25">
      <c r="A403" s="1">
        <v>102</v>
      </c>
      <c r="B403" s="1">
        <v>102130162</v>
      </c>
      <c r="C403" s="1">
        <v>102130162</v>
      </c>
      <c r="D403" t="s">
        <v>559</v>
      </c>
      <c r="E403" t="s">
        <v>456</v>
      </c>
      <c r="F403">
        <v>3.49</v>
      </c>
      <c r="G403">
        <v>143</v>
      </c>
      <c r="H403">
        <v>0</v>
      </c>
      <c r="I403">
        <v>1</v>
      </c>
    </row>
    <row r="404" spans="1:10" x14ac:dyDescent="0.25">
      <c r="A404" s="1">
        <v>102</v>
      </c>
      <c r="B404" s="1">
        <v>102130163</v>
      </c>
      <c r="C404" s="1">
        <v>102130163</v>
      </c>
      <c r="D404" t="s">
        <v>560</v>
      </c>
      <c r="E404" t="s">
        <v>456</v>
      </c>
      <c r="F404">
        <v>3.24</v>
      </c>
      <c r="G404">
        <v>143</v>
      </c>
      <c r="H404">
        <v>0</v>
      </c>
      <c r="I404">
        <v>1</v>
      </c>
    </row>
    <row r="405" spans="1:10" x14ac:dyDescent="0.25">
      <c r="A405" s="1">
        <v>102</v>
      </c>
      <c r="B405" s="1">
        <v>102130164</v>
      </c>
      <c r="C405" s="1">
        <v>102130164</v>
      </c>
      <c r="D405" t="s">
        <v>82</v>
      </c>
      <c r="E405" t="s">
        <v>456</v>
      </c>
      <c r="F405">
        <v>3.04</v>
      </c>
      <c r="G405">
        <v>143</v>
      </c>
      <c r="H405">
        <v>2</v>
      </c>
      <c r="I405">
        <v>1</v>
      </c>
      <c r="J405" t="s">
        <v>146</v>
      </c>
    </row>
    <row r="406" spans="1:10" x14ac:dyDescent="0.25">
      <c r="A406" s="1">
        <v>102</v>
      </c>
      <c r="B406" s="1">
        <v>102130165</v>
      </c>
      <c r="C406" s="1">
        <v>102130165</v>
      </c>
      <c r="D406" t="s">
        <v>561</v>
      </c>
      <c r="E406" t="s">
        <v>456</v>
      </c>
      <c r="F406">
        <v>2.83</v>
      </c>
      <c r="G406">
        <v>143</v>
      </c>
      <c r="H406">
        <v>0</v>
      </c>
      <c r="I406">
        <v>1</v>
      </c>
    </row>
    <row r="407" spans="1:10" x14ac:dyDescent="0.25">
      <c r="A407" s="1">
        <v>102</v>
      </c>
      <c r="B407" s="1">
        <v>102130166</v>
      </c>
      <c r="C407" s="1">
        <v>102130166</v>
      </c>
      <c r="D407" t="s">
        <v>562</v>
      </c>
      <c r="E407" t="s">
        <v>456</v>
      </c>
      <c r="F407">
        <v>3.24</v>
      </c>
      <c r="G407">
        <v>143</v>
      </c>
      <c r="H407">
        <v>0</v>
      </c>
      <c r="I407">
        <v>1</v>
      </c>
    </row>
    <row r="408" spans="1:10" x14ac:dyDescent="0.25">
      <c r="A408" s="1">
        <v>102</v>
      </c>
      <c r="B408" s="1">
        <v>102130167</v>
      </c>
      <c r="C408" s="1">
        <v>102130167</v>
      </c>
      <c r="D408" t="s">
        <v>563</v>
      </c>
      <c r="E408" t="s">
        <v>456</v>
      </c>
      <c r="F408">
        <v>2.87</v>
      </c>
      <c r="G408">
        <v>143</v>
      </c>
      <c r="H408">
        <v>0</v>
      </c>
      <c r="I408">
        <v>1</v>
      </c>
    </row>
    <row r="409" spans="1:10" x14ac:dyDescent="0.25">
      <c r="A409" s="1">
        <v>102</v>
      </c>
      <c r="B409" s="1">
        <v>102130168</v>
      </c>
      <c r="C409" s="1">
        <v>102130168</v>
      </c>
      <c r="D409" t="s">
        <v>564</v>
      </c>
      <c r="E409" t="s">
        <v>456</v>
      </c>
      <c r="F409">
        <v>2.4500000000000002</v>
      </c>
      <c r="G409">
        <v>143</v>
      </c>
      <c r="H409">
        <v>0</v>
      </c>
      <c r="I409">
        <v>1</v>
      </c>
    </row>
    <row r="410" spans="1:10" x14ac:dyDescent="0.25">
      <c r="A410" s="1">
        <v>102</v>
      </c>
      <c r="B410" s="1">
        <v>102130169</v>
      </c>
      <c r="C410" s="1">
        <v>102130169</v>
      </c>
      <c r="D410" t="s">
        <v>565</v>
      </c>
      <c r="E410" t="s">
        <v>456</v>
      </c>
      <c r="F410">
        <v>3.09</v>
      </c>
      <c r="G410">
        <v>143</v>
      </c>
      <c r="H410">
        <v>0</v>
      </c>
      <c r="I410">
        <v>1</v>
      </c>
    </row>
    <row r="411" spans="1:10" x14ac:dyDescent="0.25">
      <c r="A411" s="1">
        <v>102</v>
      </c>
      <c r="B411" s="1">
        <v>102130170</v>
      </c>
      <c r="C411" s="1">
        <v>102130170</v>
      </c>
      <c r="D411" t="s">
        <v>2391</v>
      </c>
      <c r="E411" t="s">
        <v>456</v>
      </c>
      <c r="F411">
        <v>2.02</v>
      </c>
      <c r="G411">
        <v>143</v>
      </c>
      <c r="H411">
        <v>0</v>
      </c>
      <c r="I411">
        <v>1</v>
      </c>
      <c r="J411" t="s">
        <v>459</v>
      </c>
    </row>
    <row r="412" spans="1:10" x14ac:dyDescent="0.25">
      <c r="A412" s="1">
        <v>102</v>
      </c>
      <c r="B412" s="1">
        <v>102130171</v>
      </c>
      <c r="C412" s="1">
        <v>102130171</v>
      </c>
      <c r="D412" t="s">
        <v>566</v>
      </c>
      <c r="E412" t="s">
        <v>456</v>
      </c>
      <c r="F412">
        <v>3.34</v>
      </c>
      <c r="G412">
        <v>143</v>
      </c>
      <c r="H412">
        <v>0</v>
      </c>
      <c r="I412">
        <v>1</v>
      </c>
    </row>
    <row r="413" spans="1:10" x14ac:dyDescent="0.25">
      <c r="A413" s="1">
        <v>102</v>
      </c>
      <c r="B413" s="1">
        <v>102130172</v>
      </c>
      <c r="C413" s="1">
        <v>102130172</v>
      </c>
      <c r="D413" t="s">
        <v>567</v>
      </c>
      <c r="E413" t="s">
        <v>456</v>
      </c>
      <c r="F413">
        <v>2.62</v>
      </c>
      <c r="G413">
        <v>143</v>
      </c>
      <c r="H413">
        <v>0</v>
      </c>
      <c r="I413">
        <v>1</v>
      </c>
    </row>
    <row r="414" spans="1:10" x14ac:dyDescent="0.25">
      <c r="A414" s="1">
        <v>102</v>
      </c>
      <c r="B414" s="1">
        <v>102130173</v>
      </c>
      <c r="C414" s="1">
        <v>102130173</v>
      </c>
      <c r="D414" t="s">
        <v>568</v>
      </c>
      <c r="E414" t="s">
        <v>456</v>
      </c>
      <c r="F414">
        <v>3.15</v>
      </c>
      <c r="G414">
        <v>143</v>
      </c>
      <c r="H414">
        <v>2</v>
      </c>
      <c r="I414">
        <v>1</v>
      </c>
      <c r="J414" t="s">
        <v>569</v>
      </c>
    </row>
    <row r="415" spans="1:10" x14ac:dyDescent="0.25">
      <c r="A415" s="1">
        <v>102</v>
      </c>
      <c r="B415" s="1">
        <v>102130174</v>
      </c>
      <c r="C415" s="1">
        <v>102130174</v>
      </c>
      <c r="D415" t="s">
        <v>570</v>
      </c>
      <c r="E415" t="s">
        <v>456</v>
      </c>
      <c r="F415">
        <v>3</v>
      </c>
      <c r="G415">
        <v>143</v>
      </c>
      <c r="H415">
        <v>0</v>
      </c>
      <c r="I415">
        <v>1</v>
      </c>
    </row>
    <row r="416" spans="1:10" x14ac:dyDescent="0.25">
      <c r="A416" s="1">
        <v>102</v>
      </c>
      <c r="B416" s="1">
        <v>102130175</v>
      </c>
      <c r="C416" s="1">
        <v>102130175</v>
      </c>
      <c r="D416" t="s">
        <v>571</v>
      </c>
      <c r="E416" t="s">
        <v>456</v>
      </c>
      <c r="F416">
        <v>2.91</v>
      </c>
      <c r="G416">
        <v>143</v>
      </c>
      <c r="H416">
        <v>0</v>
      </c>
      <c r="I416">
        <v>1</v>
      </c>
    </row>
    <row r="417" spans="1:10" x14ac:dyDescent="0.25">
      <c r="A417" s="1">
        <v>102</v>
      </c>
      <c r="B417" s="1">
        <v>102130176</v>
      </c>
      <c r="C417" s="1">
        <v>102130176</v>
      </c>
      <c r="D417" t="s">
        <v>533</v>
      </c>
      <c r="E417" t="s">
        <v>456</v>
      </c>
      <c r="F417">
        <v>2.54</v>
      </c>
      <c r="G417">
        <v>143</v>
      </c>
      <c r="H417">
        <v>4</v>
      </c>
      <c r="I417">
        <v>1</v>
      </c>
      <c r="J417" t="s">
        <v>3444</v>
      </c>
    </row>
    <row r="418" spans="1:10" x14ac:dyDescent="0.25">
      <c r="A418" s="1">
        <v>102</v>
      </c>
      <c r="B418" s="1">
        <v>102130177</v>
      </c>
      <c r="C418" s="1">
        <v>102130177</v>
      </c>
      <c r="D418" t="s">
        <v>572</v>
      </c>
      <c r="E418" t="s">
        <v>456</v>
      </c>
      <c r="F418">
        <v>3.09</v>
      </c>
      <c r="G418">
        <v>143</v>
      </c>
      <c r="H418">
        <v>0</v>
      </c>
      <c r="I418">
        <v>1</v>
      </c>
    </row>
    <row r="419" spans="1:10" x14ac:dyDescent="0.25">
      <c r="A419" s="1">
        <v>102</v>
      </c>
      <c r="B419" s="1">
        <v>102130179</v>
      </c>
      <c r="C419" s="1">
        <v>102130179</v>
      </c>
      <c r="D419" t="s">
        <v>573</v>
      </c>
      <c r="E419" t="s">
        <v>456</v>
      </c>
      <c r="F419">
        <v>2.8</v>
      </c>
      <c r="G419">
        <v>143</v>
      </c>
      <c r="H419">
        <v>0</v>
      </c>
      <c r="I419">
        <v>1</v>
      </c>
    </row>
    <row r="420" spans="1:10" x14ac:dyDescent="0.25">
      <c r="A420" s="1">
        <v>102</v>
      </c>
      <c r="B420" s="1">
        <v>102130180</v>
      </c>
      <c r="C420" s="1">
        <v>102130180</v>
      </c>
      <c r="D420" t="s">
        <v>574</v>
      </c>
      <c r="E420" t="s">
        <v>456</v>
      </c>
      <c r="F420">
        <v>3.38</v>
      </c>
      <c r="G420">
        <v>143</v>
      </c>
      <c r="H420">
        <v>0</v>
      </c>
      <c r="I420">
        <v>1</v>
      </c>
    </row>
    <row r="421" spans="1:10" x14ac:dyDescent="0.25">
      <c r="A421" s="1">
        <v>102</v>
      </c>
      <c r="B421" s="1">
        <v>102130182</v>
      </c>
      <c r="C421" s="1">
        <v>102130182</v>
      </c>
      <c r="D421" t="s">
        <v>575</v>
      </c>
      <c r="E421" t="s">
        <v>456</v>
      </c>
      <c r="F421">
        <v>3.19</v>
      </c>
      <c r="G421">
        <v>143</v>
      </c>
      <c r="H421">
        <v>0</v>
      </c>
      <c r="I421">
        <v>1</v>
      </c>
    </row>
    <row r="422" spans="1:10" x14ac:dyDescent="0.25">
      <c r="A422" s="1">
        <v>102</v>
      </c>
      <c r="B422" s="1">
        <v>102130183</v>
      </c>
      <c r="C422" s="1">
        <v>102130183</v>
      </c>
      <c r="D422" t="s">
        <v>576</v>
      </c>
      <c r="E422" t="s">
        <v>456</v>
      </c>
      <c r="F422">
        <v>3.34</v>
      </c>
      <c r="G422">
        <v>143</v>
      </c>
      <c r="H422">
        <v>0</v>
      </c>
      <c r="I422">
        <v>1</v>
      </c>
    </row>
    <row r="423" spans="1:10" x14ac:dyDescent="0.25">
      <c r="A423" s="1">
        <v>102</v>
      </c>
      <c r="B423" s="1">
        <v>102130184</v>
      </c>
      <c r="C423" s="1">
        <v>102130184</v>
      </c>
      <c r="D423" t="s">
        <v>577</v>
      </c>
      <c r="E423" t="s">
        <v>456</v>
      </c>
      <c r="F423">
        <v>2.63</v>
      </c>
      <c r="G423">
        <v>143</v>
      </c>
      <c r="H423">
        <v>0</v>
      </c>
      <c r="I423">
        <v>1</v>
      </c>
    </row>
    <row r="424" spans="1:10" x14ac:dyDescent="0.25">
      <c r="A424" s="1">
        <v>102</v>
      </c>
      <c r="B424" s="1">
        <v>102130186</v>
      </c>
      <c r="C424" s="1">
        <v>102130186</v>
      </c>
      <c r="D424" t="s">
        <v>578</v>
      </c>
      <c r="E424" t="s">
        <v>456</v>
      </c>
      <c r="F424">
        <v>2.2999999999999998</v>
      </c>
      <c r="G424">
        <v>143</v>
      </c>
      <c r="H424">
        <v>1.5</v>
      </c>
      <c r="I424">
        <v>1</v>
      </c>
      <c r="J424" t="s">
        <v>153</v>
      </c>
    </row>
    <row r="425" spans="1:10" x14ac:dyDescent="0.25">
      <c r="A425" s="1">
        <v>102</v>
      </c>
      <c r="B425" s="1">
        <v>102130187</v>
      </c>
      <c r="C425" s="1">
        <v>102130187</v>
      </c>
      <c r="D425" t="s">
        <v>579</v>
      </c>
      <c r="E425" t="s">
        <v>456</v>
      </c>
      <c r="F425">
        <v>2.56</v>
      </c>
      <c r="G425">
        <v>143</v>
      </c>
      <c r="H425">
        <v>2</v>
      </c>
      <c r="I425">
        <v>1</v>
      </c>
      <c r="J425" t="s">
        <v>146</v>
      </c>
    </row>
    <row r="426" spans="1:10" x14ac:dyDescent="0.25">
      <c r="A426" s="1">
        <v>102</v>
      </c>
      <c r="B426" s="1">
        <v>102130188</v>
      </c>
      <c r="C426" s="1">
        <v>102130188</v>
      </c>
      <c r="D426" t="s">
        <v>580</v>
      </c>
      <c r="E426" t="s">
        <v>456</v>
      </c>
      <c r="F426">
        <v>2.88</v>
      </c>
      <c r="G426">
        <v>143</v>
      </c>
      <c r="H426">
        <v>0</v>
      </c>
      <c r="I426">
        <v>1</v>
      </c>
    </row>
    <row r="427" spans="1:10" x14ac:dyDescent="0.25">
      <c r="A427" s="1">
        <v>102</v>
      </c>
      <c r="B427" s="1">
        <v>102130189</v>
      </c>
      <c r="C427" s="1">
        <v>102130189</v>
      </c>
      <c r="D427" t="s">
        <v>2393</v>
      </c>
      <c r="E427" t="s">
        <v>456</v>
      </c>
      <c r="F427">
        <v>2.5299999999999998</v>
      </c>
      <c r="G427">
        <v>143</v>
      </c>
      <c r="H427">
        <v>4</v>
      </c>
      <c r="I427">
        <v>1</v>
      </c>
      <c r="J427" t="s">
        <v>525</v>
      </c>
    </row>
    <row r="428" spans="1:10" x14ac:dyDescent="0.25">
      <c r="A428" s="1">
        <v>102</v>
      </c>
      <c r="B428" s="1">
        <v>102130190</v>
      </c>
      <c r="C428" s="1">
        <v>102130190</v>
      </c>
      <c r="D428" t="s">
        <v>581</v>
      </c>
      <c r="E428" t="s">
        <v>456</v>
      </c>
      <c r="F428">
        <v>2.5499999999999998</v>
      </c>
      <c r="G428">
        <v>143</v>
      </c>
      <c r="H428">
        <v>0</v>
      </c>
      <c r="I428">
        <v>1</v>
      </c>
    </row>
    <row r="429" spans="1:10" x14ac:dyDescent="0.25">
      <c r="A429" s="1">
        <v>102</v>
      </c>
      <c r="B429" s="1">
        <v>102130192</v>
      </c>
      <c r="C429" s="1">
        <v>102130192</v>
      </c>
      <c r="D429" t="s">
        <v>582</v>
      </c>
      <c r="E429" t="s">
        <v>583</v>
      </c>
      <c r="F429">
        <v>2.27</v>
      </c>
      <c r="G429">
        <v>148</v>
      </c>
      <c r="H429">
        <v>2</v>
      </c>
      <c r="I429">
        <v>1</v>
      </c>
      <c r="J429" t="s">
        <v>502</v>
      </c>
    </row>
    <row r="430" spans="1:10" x14ac:dyDescent="0.25">
      <c r="A430" s="1">
        <v>102</v>
      </c>
      <c r="B430" s="1">
        <v>102130194</v>
      </c>
      <c r="C430" s="1">
        <v>102130194</v>
      </c>
      <c r="D430" t="s">
        <v>149</v>
      </c>
      <c r="E430" t="s">
        <v>510</v>
      </c>
      <c r="F430">
        <v>2.67</v>
      </c>
      <c r="G430">
        <v>143</v>
      </c>
      <c r="H430">
        <v>0</v>
      </c>
      <c r="I430">
        <v>1</v>
      </c>
    </row>
    <row r="431" spans="1:10" x14ac:dyDescent="0.25">
      <c r="A431" s="1">
        <v>102</v>
      </c>
      <c r="B431" s="1">
        <v>102130197</v>
      </c>
      <c r="C431" s="1">
        <v>102130197</v>
      </c>
      <c r="D431" t="s">
        <v>584</v>
      </c>
      <c r="E431" t="s">
        <v>583</v>
      </c>
      <c r="F431">
        <v>2.83</v>
      </c>
      <c r="G431">
        <v>148</v>
      </c>
      <c r="H431">
        <v>2</v>
      </c>
      <c r="I431">
        <v>1</v>
      </c>
      <c r="J431" t="s">
        <v>146</v>
      </c>
    </row>
    <row r="432" spans="1:10" x14ac:dyDescent="0.25">
      <c r="A432" s="1">
        <v>102</v>
      </c>
      <c r="B432" s="1">
        <v>102130199</v>
      </c>
      <c r="C432" s="1">
        <v>102130199</v>
      </c>
      <c r="D432" t="s">
        <v>585</v>
      </c>
      <c r="E432" t="s">
        <v>444</v>
      </c>
      <c r="F432">
        <v>2.86</v>
      </c>
      <c r="G432">
        <v>143</v>
      </c>
      <c r="H432">
        <v>0</v>
      </c>
      <c r="I432">
        <v>1</v>
      </c>
    </row>
    <row r="433" spans="1:10" x14ac:dyDescent="0.25">
      <c r="A433" s="1">
        <v>102</v>
      </c>
      <c r="B433" s="1">
        <v>102130209</v>
      </c>
      <c r="C433" s="1">
        <v>102130209</v>
      </c>
      <c r="D433" t="s">
        <v>586</v>
      </c>
      <c r="E433" t="s">
        <v>583</v>
      </c>
      <c r="F433">
        <v>3.64</v>
      </c>
      <c r="G433">
        <v>148</v>
      </c>
      <c r="H433">
        <v>4</v>
      </c>
      <c r="I433">
        <v>1</v>
      </c>
      <c r="J433" t="s">
        <v>587</v>
      </c>
    </row>
    <row r="434" spans="1:10" x14ac:dyDescent="0.25">
      <c r="A434" s="1">
        <v>102</v>
      </c>
      <c r="B434" s="1">
        <v>102130227</v>
      </c>
      <c r="C434" s="1">
        <v>102130227</v>
      </c>
      <c r="D434" t="s">
        <v>588</v>
      </c>
      <c r="E434" t="s">
        <v>480</v>
      </c>
      <c r="F434">
        <v>3.12</v>
      </c>
      <c r="G434">
        <v>143</v>
      </c>
      <c r="H434">
        <v>0</v>
      </c>
      <c r="I434">
        <v>1</v>
      </c>
    </row>
    <row r="435" spans="1:10" x14ac:dyDescent="0.25">
      <c r="A435" s="1">
        <v>103</v>
      </c>
      <c r="B435" s="1">
        <v>103130005</v>
      </c>
      <c r="C435" s="1">
        <v>103130005</v>
      </c>
      <c r="D435" t="s">
        <v>589</v>
      </c>
      <c r="E435" t="s">
        <v>590</v>
      </c>
      <c r="F435">
        <v>2.57</v>
      </c>
      <c r="G435">
        <v>144</v>
      </c>
      <c r="H435">
        <v>0</v>
      </c>
      <c r="I435">
        <v>1</v>
      </c>
    </row>
    <row r="436" spans="1:10" x14ac:dyDescent="0.25">
      <c r="A436" s="1">
        <v>103</v>
      </c>
      <c r="B436" s="1">
        <v>103130007</v>
      </c>
      <c r="C436" s="1">
        <v>103130007</v>
      </c>
      <c r="D436" t="s">
        <v>591</v>
      </c>
      <c r="E436" t="s">
        <v>590</v>
      </c>
      <c r="F436">
        <v>2.08</v>
      </c>
      <c r="G436">
        <v>144</v>
      </c>
      <c r="H436">
        <v>0</v>
      </c>
      <c r="I436">
        <v>1</v>
      </c>
      <c r="J436" t="s">
        <v>592</v>
      </c>
    </row>
    <row r="437" spans="1:10" x14ac:dyDescent="0.25">
      <c r="A437" s="1">
        <v>103</v>
      </c>
      <c r="B437" s="1">
        <v>103130008</v>
      </c>
      <c r="C437" s="1">
        <v>103130008</v>
      </c>
      <c r="D437" t="s">
        <v>593</v>
      </c>
      <c r="E437" t="s">
        <v>590</v>
      </c>
      <c r="F437">
        <v>2.2999999999999998</v>
      </c>
      <c r="G437">
        <v>144</v>
      </c>
      <c r="H437">
        <v>0</v>
      </c>
      <c r="I437">
        <v>1</v>
      </c>
    </row>
    <row r="438" spans="1:10" x14ac:dyDescent="0.25">
      <c r="A438" s="1">
        <v>103</v>
      </c>
      <c r="B438" s="1">
        <v>103130009</v>
      </c>
      <c r="C438" s="1">
        <v>103130009</v>
      </c>
      <c r="D438" t="s">
        <v>594</v>
      </c>
      <c r="E438" t="s">
        <v>590</v>
      </c>
      <c r="F438">
        <v>2.44</v>
      </c>
      <c r="G438">
        <v>144</v>
      </c>
      <c r="H438">
        <v>0</v>
      </c>
      <c r="I438">
        <v>1</v>
      </c>
    </row>
    <row r="439" spans="1:10" x14ac:dyDescent="0.25">
      <c r="A439" s="1">
        <v>103</v>
      </c>
      <c r="B439" s="1">
        <v>103130010</v>
      </c>
      <c r="C439" s="1">
        <v>103130010</v>
      </c>
      <c r="D439" t="s">
        <v>595</v>
      </c>
      <c r="E439" t="s">
        <v>590</v>
      </c>
      <c r="F439">
        <v>2.59</v>
      </c>
      <c r="G439">
        <v>144</v>
      </c>
      <c r="H439">
        <v>0</v>
      </c>
      <c r="I439">
        <v>1</v>
      </c>
    </row>
    <row r="440" spans="1:10" x14ac:dyDescent="0.25">
      <c r="A440" s="1">
        <v>103</v>
      </c>
      <c r="B440" s="1">
        <v>103130011</v>
      </c>
      <c r="C440" s="1">
        <v>103130011</v>
      </c>
      <c r="D440" t="s">
        <v>596</v>
      </c>
      <c r="E440" t="s">
        <v>590</v>
      </c>
      <c r="F440">
        <v>2.1800000000000002</v>
      </c>
      <c r="G440">
        <v>144</v>
      </c>
      <c r="H440">
        <v>0</v>
      </c>
      <c r="I440">
        <v>1</v>
      </c>
    </row>
    <row r="441" spans="1:10" x14ac:dyDescent="0.25">
      <c r="A441" s="1">
        <v>103</v>
      </c>
      <c r="B441" s="1">
        <v>103130012</v>
      </c>
      <c r="C441" s="1">
        <v>103130012</v>
      </c>
      <c r="D441" t="s">
        <v>597</v>
      </c>
      <c r="E441" t="s">
        <v>590</v>
      </c>
      <c r="F441">
        <v>2.6</v>
      </c>
      <c r="G441">
        <v>144</v>
      </c>
      <c r="H441">
        <v>1</v>
      </c>
      <c r="I441">
        <v>1</v>
      </c>
      <c r="J441" t="s">
        <v>598</v>
      </c>
    </row>
    <row r="442" spans="1:10" x14ac:dyDescent="0.25">
      <c r="A442" s="1">
        <v>103</v>
      </c>
      <c r="B442" s="1">
        <v>103130014</v>
      </c>
      <c r="C442" s="1">
        <v>103130014</v>
      </c>
      <c r="D442" t="s">
        <v>599</v>
      </c>
      <c r="E442" t="s">
        <v>590</v>
      </c>
      <c r="F442">
        <v>2.64</v>
      </c>
      <c r="G442">
        <v>144</v>
      </c>
      <c r="H442">
        <v>0</v>
      </c>
      <c r="I442">
        <v>1</v>
      </c>
    </row>
    <row r="443" spans="1:10" x14ac:dyDescent="0.25">
      <c r="A443" s="1">
        <v>103</v>
      </c>
      <c r="B443" s="1">
        <v>103130015</v>
      </c>
      <c r="C443" s="1">
        <v>103130015</v>
      </c>
      <c r="D443" t="s">
        <v>600</v>
      </c>
      <c r="E443" t="s">
        <v>590</v>
      </c>
      <c r="F443">
        <v>2.27</v>
      </c>
      <c r="G443">
        <v>144</v>
      </c>
      <c r="H443">
        <v>0</v>
      </c>
      <c r="I443">
        <v>1</v>
      </c>
    </row>
    <row r="444" spans="1:10" x14ac:dyDescent="0.25">
      <c r="A444" s="1">
        <v>103</v>
      </c>
      <c r="B444" s="1">
        <v>103130017</v>
      </c>
      <c r="C444" s="1">
        <v>103130017</v>
      </c>
      <c r="D444" t="s">
        <v>601</v>
      </c>
      <c r="E444" t="s">
        <v>590</v>
      </c>
      <c r="F444">
        <v>2.39</v>
      </c>
      <c r="G444">
        <v>144</v>
      </c>
      <c r="H444">
        <v>0</v>
      </c>
      <c r="I444">
        <v>1</v>
      </c>
    </row>
    <row r="445" spans="1:10" x14ac:dyDescent="0.25">
      <c r="A445" s="1">
        <v>103</v>
      </c>
      <c r="B445" s="1">
        <v>103130018</v>
      </c>
      <c r="C445" s="1">
        <v>103130018</v>
      </c>
      <c r="D445" t="s">
        <v>2407</v>
      </c>
      <c r="E445" t="s">
        <v>590</v>
      </c>
      <c r="F445">
        <v>2.57</v>
      </c>
      <c r="G445">
        <v>144</v>
      </c>
      <c r="H445">
        <v>0</v>
      </c>
      <c r="I445">
        <v>1</v>
      </c>
    </row>
    <row r="446" spans="1:10" x14ac:dyDescent="0.25">
      <c r="A446" s="1">
        <v>103</v>
      </c>
      <c r="B446" s="1">
        <v>103130021</v>
      </c>
      <c r="C446" s="1">
        <v>103130021</v>
      </c>
      <c r="D446" t="s">
        <v>603</v>
      </c>
      <c r="E446" t="s">
        <v>590</v>
      </c>
      <c r="F446">
        <v>2.73</v>
      </c>
      <c r="G446">
        <v>144</v>
      </c>
      <c r="H446">
        <v>0</v>
      </c>
      <c r="I446">
        <v>1</v>
      </c>
    </row>
    <row r="447" spans="1:10" x14ac:dyDescent="0.25">
      <c r="A447" s="1">
        <v>103</v>
      </c>
      <c r="B447" s="1">
        <v>103130022</v>
      </c>
      <c r="C447" s="1">
        <v>103130022</v>
      </c>
      <c r="D447" t="s">
        <v>604</v>
      </c>
      <c r="E447" t="s">
        <v>590</v>
      </c>
      <c r="F447">
        <v>2.78</v>
      </c>
      <c r="G447">
        <v>144</v>
      </c>
      <c r="H447">
        <v>0</v>
      </c>
      <c r="I447">
        <v>1</v>
      </c>
    </row>
    <row r="448" spans="1:10" x14ac:dyDescent="0.25">
      <c r="A448" s="1">
        <v>103</v>
      </c>
      <c r="B448" s="1">
        <v>103130023</v>
      </c>
      <c r="C448" s="1">
        <v>103130023</v>
      </c>
      <c r="D448" t="s">
        <v>605</v>
      </c>
      <c r="E448" t="s">
        <v>590</v>
      </c>
      <c r="F448">
        <v>2.5</v>
      </c>
      <c r="G448">
        <v>144</v>
      </c>
      <c r="H448">
        <v>0</v>
      </c>
      <c r="I448">
        <v>1</v>
      </c>
    </row>
    <row r="449" spans="1:9" x14ac:dyDescent="0.25">
      <c r="A449" s="1">
        <v>103</v>
      </c>
      <c r="B449" s="1">
        <v>103130024</v>
      </c>
      <c r="C449" s="1">
        <v>103130024</v>
      </c>
      <c r="D449" t="s">
        <v>207</v>
      </c>
      <c r="E449" t="s">
        <v>590</v>
      </c>
      <c r="F449">
        <v>2.88</v>
      </c>
      <c r="G449">
        <v>144</v>
      </c>
      <c r="H449">
        <v>0</v>
      </c>
      <c r="I449">
        <v>1</v>
      </c>
    </row>
    <row r="450" spans="1:9" x14ac:dyDescent="0.25">
      <c r="A450" s="1">
        <v>103</v>
      </c>
      <c r="B450" s="1">
        <v>103130025</v>
      </c>
      <c r="C450" s="1">
        <v>103130025</v>
      </c>
      <c r="D450" t="s">
        <v>606</v>
      </c>
      <c r="E450" t="s">
        <v>590</v>
      </c>
      <c r="F450">
        <v>2.79</v>
      </c>
      <c r="G450">
        <v>144</v>
      </c>
      <c r="H450">
        <v>0</v>
      </c>
      <c r="I450">
        <v>1</v>
      </c>
    </row>
    <row r="451" spans="1:9" x14ac:dyDescent="0.25">
      <c r="A451" s="1">
        <v>103</v>
      </c>
      <c r="B451" s="1">
        <v>103130027</v>
      </c>
      <c r="C451" s="1">
        <v>103130027</v>
      </c>
      <c r="D451" t="s">
        <v>607</v>
      </c>
      <c r="E451" t="s">
        <v>590</v>
      </c>
      <c r="F451">
        <v>2.5499999999999998</v>
      </c>
      <c r="G451">
        <v>144</v>
      </c>
      <c r="H451">
        <v>0</v>
      </c>
      <c r="I451">
        <v>1</v>
      </c>
    </row>
    <row r="452" spans="1:9" x14ac:dyDescent="0.25">
      <c r="A452" s="1">
        <v>103</v>
      </c>
      <c r="B452" s="1">
        <v>103130029</v>
      </c>
      <c r="C452" s="1">
        <v>103130029</v>
      </c>
      <c r="D452" t="s">
        <v>608</v>
      </c>
      <c r="E452" t="s">
        <v>590</v>
      </c>
      <c r="F452">
        <v>2.89</v>
      </c>
      <c r="G452">
        <v>144</v>
      </c>
      <c r="H452">
        <v>0</v>
      </c>
      <c r="I452">
        <v>1</v>
      </c>
    </row>
    <row r="453" spans="1:9" x14ac:dyDescent="0.25">
      <c r="A453" s="1">
        <v>103</v>
      </c>
      <c r="B453" s="1">
        <v>103130030</v>
      </c>
      <c r="C453" s="1">
        <v>103130030</v>
      </c>
      <c r="D453" t="s">
        <v>609</v>
      </c>
      <c r="E453" t="s">
        <v>590</v>
      </c>
      <c r="F453">
        <v>2.2400000000000002</v>
      </c>
      <c r="G453">
        <v>144</v>
      </c>
      <c r="H453">
        <v>0</v>
      </c>
      <c r="I453">
        <v>1</v>
      </c>
    </row>
    <row r="454" spans="1:9" x14ac:dyDescent="0.25">
      <c r="A454" s="1">
        <v>103</v>
      </c>
      <c r="B454" s="1">
        <v>103130032</v>
      </c>
      <c r="C454" s="1">
        <v>103130032</v>
      </c>
      <c r="D454" t="s">
        <v>610</v>
      </c>
      <c r="E454" t="s">
        <v>590</v>
      </c>
      <c r="F454">
        <v>2.48</v>
      </c>
      <c r="G454">
        <v>144</v>
      </c>
      <c r="H454">
        <v>0</v>
      </c>
      <c r="I454">
        <v>1</v>
      </c>
    </row>
    <row r="455" spans="1:9" x14ac:dyDescent="0.25">
      <c r="A455" s="1">
        <v>103</v>
      </c>
      <c r="B455" s="1">
        <v>103130033</v>
      </c>
      <c r="C455" s="1">
        <v>103130033</v>
      </c>
      <c r="D455" t="s">
        <v>611</v>
      </c>
      <c r="E455" t="s">
        <v>590</v>
      </c>
      <c r="F455">
        <v>2.16</v>
      </c>
      <c r="G455">
        <v>144</v>
      </c>
      <c r="H455">
        <v>0</v>
      </c>
      <c r="I455">
        <v>1</v>
      </c>
    </row>
    <row r="456" spans="1:9" x14ac:dyDescent="0.25">
      <c r="A456" s="1">
        <v>103</v>
      </c>
      <c r="B456" s="1">
        <v>103130034</v>
      </c>
      <c r="C456" s="1">
        <v>103130034</v>
      </c>
      <c r="D456" t="s">
        <v>612</v>
      </c>
      <c r="E456" t="s">
        <v>590</v>
      </c>
      <c r="F456">
        <v>2.44</v>
      </c>
      <c r="G456">
        <v>144</v>
      </c>
      <c r="H456">
        <v>0</v>
      </c>
      <c r="I456">
        <v>1</v>
      </c>
    </row>
    <row r="457" spans="1:9" x14ac:dyDescent="0.25">
      <c r="A457" s="1">
        <v>103</v>
      </c>
      <c r="B457" s="1">
        <v>103130035</v>
      </c>
      <c r="C457" s="1">
        <v>103130035</v>
      </c>
      <c r="D457" t="s">
        <v>613</v>
      </c>
      <c r="E457" t="s">
        <v>590</v>
      </c>
      <c r="F457">
        <v>2.37</v>
      </c>
      <c r="G457">
        <v>144</v>
      </c>
      <c r="H457">
        <v>0</v>
      </c>
      <c r="I457">
        <v>1</v>
      </c>
    </row>
    <row r="458" spans="1:9" x14ac:dyDescent="0.25">
      <c r="A458" s="1">
        <v>103</v>
      </c>
      <c r="B458" s="1">
        <v>103130036</v>
      </c>
      <c r="C458" s="1">
        <v>103130036</v>
      </c>
      <c r="D458" t="s">
        <v>614</v>
      </c>
      <c r="E458" t="s">
        <v>590</v>
      </c>
      <c r="F458">
        <v>2.2799999999999998</v>
      </c>
      <c r="G458">
        <v>144</v>
      </c>
      <c r="H458">
        <v>0</v>
      </c>
      <c r="I458">
        <v>1</v>
      </c>
    </row>
    <row r="459" spans="1:9" x14ac:dyDescent="0.25">
      <c r="A459" s="1">
        <v>103</v>
      </c>
      <c r="B459" s="1">
        <v>103130037</v>
      </c>
      <c r="C459" s="1">
        <v>103130037</v>
      </c>
      <c r="D459" t="s">
        <v>615</v>
      </c>
      <c r="E459" t="s">
        <v>590</v>
      </c>
      <c r="F459">
        <v>3.03</v>
      </c>
      <c r="G459">
        <v>144</v>
      </c>
      <c r="H459">
        <v>0</v>
      </c>
      <c r="I459">
        <v>1</v>
      </c>
    </row>
    <row r="460" spans="1:9" x14ac:dyDescent="0.25">
      <c r="A460" s="1">
        <v>103</v>
      </c>
      <c r="B460" s="1">
        <v>103130038</v>
      </c>
      <c r="C460" s="1">
        <v>103130038</v>
      </c>
      <c r="D460" t="s">
        <v>616</v>
      </c>
      <c r="E460" t="s">
        <v>590</v>
      </c>
      <c r="F460">
        <v>2.5499999999999998</v>
      </c>
      <c r="G460">
        <v>144</v>
      </c>
      <c r="H460">
        <v>0</v>
      </c>
      <c r="I460">
        <v>1</v>
      </c>
    </row>
    <row r="461" spans="1:9" x14ac:dyDescent="0.25">
      <c r="A461" s="1">
        <v>103</v>
      </c>
      <c r="B461" s="1">
        <v>103130039</v>
      </c>
      <c r="C461" s="1">
        <v>103130039</v>
      </c>
      <c r="D461" t="s">
        <v>617</v>
      </c>
      <c r="E461" t="s">
        <v>590</v>
      </c>
      <c r="F461">
        <v>2.59</v>
      </c>
      <c r="G461">
        <v>144</v>
      </c>
      <c r="H461">
        <v>0</v>
      </c>
      <c r="I461">
        <v>1</v>
      </c>
    </row>
    <row r="462" spans="1:9" x14ac:dyDescent="0.25">
      <c r="A462" s="1">
        <v>103</v>
      </c>
      <c r="B462" s="1">
        <v>103130040</v>
      </c>
      <c r="C462" s="1">
        <v>103130040</v>
      </c>
      <c r="D462" t="s">
        <v>618</v>
      </c>
      <c r="E462" t="s">
        <v>590</v>
      </c>
      <c r="F462">
        <v>2.59</v>
      </c>
      <c r="G462">
        <v>144</v>
      </c>
      <c r="H462">
        <v>0</v>
      </c>
      <c r="I462">
        <v>1</v>
      </c>
    </row>
    <row r="463" spans="1:9" x14ac:dyDescent="0.25">
      <c r="A463" s="1">
        <v>103</v>
      </c>
      <c r="B463" s="1">
        <v>103130041</v>
      </c>
      <c r="C463" s="1">
        <v>103130041</v>
      </c>
      <c r="D463" t="s">
        <v>619</v>
      </c>
      <c r="E463" t="s">
        <v>590</v>
      </c>
      <c r="F463">
        <v>2.1</v>
      </c>
      <c r="G463">
        <v>144</v>
      </c>
      <c r="H463">
        <v>0</v>
      </c>
      <c r="I463">
        <v>1</v>
      </c>
    </row>
    <row r="464" spans="1:9" x14ac:dyDescent="0.25">
      <c r="A464" s="1">
        <v>103</v>
      </c>
      <c r="B464" s="1">
        <v>103130042</v>
      </c>
      <c r="C464" s="1">
        <v>103130042</v>
      </c>
      <c r="D464" t="s">
        <v>620</v>
      </c>
      <c r="E464" t="s">
        <v>590</v>
      </c>
      <c r="F464">
        <v>3.12</v>
      </c>
      <c r="G464">
        <v>144</v>
      </c>
      <c r="H464">
        <v>0</v>
      </c>
      <c r="I464">
        <v>1</v>
      </c>
    </row>
    <row r="465" spans="1:10" x14ac:dyDescent="0.25">
      <c r="A465" s="1">
        <v>103</v>
      </c>
      <c r="B465" s="1">
        <v>103130044</v>
      </c>
      <c r="C465" s="1">
        <v>103130044</v>
      </c>
      <c r="D465" t="s">
        <v>621</v>
      </c>
      <c r="E465" t="s">
        <v>590</v>
      </c>
      <c r="F465">
        <v>2.59</v>
      </c>
      <c r="G465">
        <v>144</v>
      </c>
      <c r="H465">
        <v>0</v>
      </c>
      <c r="I465">
        <v>1</v>
      </c>
    </row>
    <row r="466" spans="1:10" x14ac:dyDescent="0.25">
      <c r="A466" s="1">
        <v>103</v>
      </c>
      <c r="B466" s="1">
        <v>103130048</v>
      </c>
      <c r="C466" s="1">
        <v>103130048</v>
      </c>
      <c r="D466" t="s">
        <v>622</v>
      </c>
      <c r="E466" t="s">
        <v>590</v>
      </c>
      <c r="F466">
        <v>2.15</v>
      </c>
      <c r="G466">
        <v>144</v>
      </c>
      <c r="H466">
        <v>3</v>
      </c>
      <c r="I466">
        <v>1</v>
      </c>
      <c r="J466" t="s">
        <v>163</v>
      </c>
    </row>
    <row r="467" spans="1:10" x14ac:dyDescent="0.25">
      <c r="A467" s="1">
        <v>103</v>
      </c>
      <c r="B467" s="1">
        <v>103130049</v>
      </c>
      <c r="C467" s="1">
        <v>103130049</v>
      </c>
      <c r="D467" t="s">
        <v>623</v>
      </c>
      <c r="E467" t="s">
        <v>590</v>
      </c>
      <c r="F467">
        <v>2.31</v>
      </c>
      <c r="G467">
        <v>144</v>
      </c>
      <c r="H467">
        <v>0</v>
      </c>
      <c r="I467">
        <v>1</v>
      </c>
    </row>
    <row r="468" spans="1:10" x14ac:dyDescent="0.25">
      <c r="A468" s="1">
        <v>103</v>
      </c>
      <c r="B468" s="1">
        <v>103130050</v>
      </c>
      <c r="C468" s="1">
        <v>103130050</v>
      </c>
      <c r="D468" t="s">
        <v>624</v>
      </c>
      <c r="E468" t="s">
        <v>590</v>
      </c>
      <c r="F468">
        <v>2.2400000000000002</v>
      </c>
      <c r="G468">
        <v>144</v>
      </c>
      <c r="H468">
        <v>0</v>
      </c>
      <c r="I468">
        <v>1</v>
      </c>
    </row>
    <row r="469" spans="1:10" x14ac:dyDescent="0.25">
      <c r="A469" s="1">
        <v>103</v>
      </c>
      <c r="B469" s="1">
        <v>103130051</v>
      </c>
      <c r="C469" s="1">
        <v>103130051</v>
      </c>
      <c r="D469" t="s">
        <v>625</v>
      </c>
      <c r="E469" t="s">
        <v>590</v>
      </c>
      <c r="F469">
        <v>2.29</v>
      </c>
      <c r="G469">
        <v>144</v>
      </c>
      <c r="H469">
        <v>0</v>
      </c>
      <c r="I469">
        <v>1</v>
      </c>
    </row>
    <row r="470" spans="1:10" x14ac:dyDescent="0.25">
      <c r="A470" s="1">
        <v>103</v>
      </c>
      <c r="B470" s="1">
        <v>103130053</v>
      </c>
      <c r="C470" s="1">
        <v>103130053</v>
      </c>
      <c r="D470" t="s">
        <v>626</v>
      </c>
      <c r="E470" t="s">
        <v>590</v>
      </c>
      <c r="F470">
        <v>2.7</v>
      </c>
      <c r="G470">
        <v>144</v>
      </c>
      <c r="H470">
        <v>0</v>
      </c>
      <c r="I470">
        <v>1</v>
      </c>
    </row>
    <row r="471" spans="1:10" x14ac:dyDescent="0.25">
      <c r="A471" s="1">
        <v>103</v>
      </c>
      <c r="B471" s="1">
        <v>103130055</v>
      </c>
      <c r="C471" s="1">
        <v>103130055</v>
      </c>
      <c r="D471" t="s">
        <v>627</v>
      </c>
      <c r="E471" t="s">
        <v>590</v>
      </c>
      <c r="F471">
        <v>2.29</v>
      </c>
      <c r="G471">
        <v>144</v>
      </c>
      <c r="H471">
        <v>0</v>
      </c>
      <c r="I471">
        <v>1</v>
      </c>
    </row>
    <row r="472" spans="1:10" x14ac:dyDescent="0.25">
      <c r="A472" s="1">
        <v>103</v>
      </c>
      <c r="B472" s="1">
        <v>103130056</v>
      </c>
      <c r="C472" s="1">
        <v>103130056</v>
      </c>
      <c r="D472" t="s">
        <v>628</v>
      </c>
      <c r="E472" t="s">
        <v>590</v>
      </c>
      <c r="F472">
        <v>2.41</v>
      </c>
      <c r="G472">
        <v>144</v>
      </c>
      <c r="H472">
        <v>0</v>
      </c>
      <c r="I472">
        <v>1</v>
      </c>
    </row>
    <row r="473" spans="1:10" x14ac:dyDescent="0.25">
      <c r="A473" s="1">
        <v>103</v>
      </c>
      <c r="B473" s="1">
        <v>103130059</v>
      </c>
      <c r="C473" s="1">
        <v>103130059</v>
      </c>
      <c r="D473" t="s">
        <v>629</v>
      </c>
      <c r="E473" t="s">
        <v>590</v>
      </c>
      <c r="F473">
        <v>2.52</v>
      </c>
      <c r="G473">
        <v>144</v>
      </c>
      <c r="H473">
        <v>0</v>
      </c>
      <c r="I473">
        <v>1</v>
      </c>
    </row>
    <row r="474" spans="1:10" x14ac:dyDescent="0.25">
      <c r="A474" s="1">
        <v>103</v>
      </c>
      <c r="B474" s="1">
        <v>103130062</v>
      </c>
      <c r="C474" s="1">
        <v>103130062</v>
      </c>
      <c r="D474" t="s">
        <v>630</v>
      </c>
      <c r="E474" t="s">
        <v>590</v>
      </c>
      <c r="F474">
        <v>2.64</v>
      </c>
      <c r="G474">
        <v>144</v>
      </c>
      <c r="H474">
        <v>0</v>
      </c>
      <c r="I474">
        <v>1</v>
      </c>
    </row>
    <row r="475" spans="1:10" x14ac:dyDescent="0.25">
      <c r="A475" s="1">
        <v>103</v>
      </c>
      <c r="B475" s="1">
        <v>103130066</v>
      </c>
      <c r="C475" s="1">
        <v>103130066</v>
      </c>
      <c r="D475" t="s">
        <v>631</v>
      </c>
      <c r="E475" t="s">
        <v>590</v>
      </c>
      <c r="F475">
        <v>2.77</v>
      </c>
      <c r="G475">
        <v>144</v>
      </c>
      <c r="H475">
        <v>0</v>
      </c>
      <c r="I475">
        <v>1</v>
      </c>
    </row>
    <row r="476" spans="1:10" x14ac:dyDescent="0.25">
      <c r="A476" s="1">
        <v>103</v>
      </c>
      <c r="B476" s="1">
        <v>103130067</v>
      </c>
      <c r="C476" s="1">
        <v>103130067</v>
      </c>
      <c r="D476" t="s">
        <v>632</v>
      </c>
      <c r="E476" t="s">
        <v>590</v>
      </c>
      <c r="F476">
        <v>2.09</v>
      </c>
      <c r="G476">
        <v>144</v>
      </c>
      <c r="H476">
        <v>0</v>
      </c>
      <c r="I476">
        <v>1</v>
      </c>
    </row>
    <row r="477" spans="1:10" x14ac:dyDescent="0.25">
      <c r="A477" s="1">
        <v>103</v>
      </c>
      <c r="B477" s="1">
        <v>103130068</v>
      </c>
      <c r="C477" s="1">
        <v>103130068</v>
      </c>
      <c r="D477" t="s">
        <v>633</v>
      </c>
      <c r="E477" t="s">
        <v>590</v>
      </c>
      <c r="F477">
        <v>2.29</v>
      </c>
      <c r="G477">
        <v>144</v>
      </c>
      <c r="H477">
        <v>0</v>
      </c>
      <c r="I477">
        <v>1</v>
      </c>
    </row>
    <row r="478" spans="1:10" x14ac:dyDescent="0.25">
      <c r="A478" s="1">
        <v>103</v>
      </c>
      <c r="B478" s="1">
        <v>103130069</v>
      </c>
      <c r="C478" s="1">
        <v>103130069</v>
      </c>
      <c r="D478" t="s">
        <v>634</v>
      </c>
      <c r="E478" t="s">
        <v>590</v>
      </c>
      <c r="F478">
        <v>2.52</v>
      </c>
      <c r="G478">
        <v>144</v>
      </c>
      <c r="H478">
        <v>0</v>
      </c>
      <c r="I478">
        <v>1</v>
      </c>
    </row>
    <row r="479" spans="1:10" x14ac:dyDescent="0.25">
      <c r="A479" s="1">
        <v>103</v>
      </c>
      <c r="B479" s="1">
        <v>103130070</v>
      </c>
      <c r="C479" s="1">
        <v>103130070</v>
      </c>
      <c r="D479" t="s">
        <v>635</v>
      </c>
      <c r="E479" t="s">
        <v>590</v>
      </c>
      <c r="F479">
        <v>2.2999999999999998</v>
      </c>
      <c r="G479">
        <v>144</v>
      </c>
      <c r="H479">
        <v>0</v>
      </c>
      <c r="I479">
        <v>1</v>
      </c>
    </row>
    <row r="480" spans="1:10" x14ac:dyDescent="0.25">
      <c r="A480" s="1">
        <v>103</v>
      </c>
      <c r="B480" s="1">
        <v>103130071</v>
      </c>
      <c r="C480" s="1">
        <v>103130071</v>
      </c>
      <c r="D480" t="s">
        <v>636</v>
      </c>
      <c r="E480" t="s">
        <v>590</v>
      </c>
      <c r="F480">
        <v>2.5499999999999998</v>
      </c>
      <c r="G480">
        <v>144</v>
      </c>
      <c r="H480">
        <v>1</v>
      </c>
      <c r="I480">
        <v>1</v>
      </c>
      <c r="J480" t="s">
        <v>598</v>
      </c>
    </row>
    <row r="481" spans="1:10" x14ac:dyDescent="0.25">
      <c r="A481" s="1">
        <v>103</v>
      </c>
      <c r="B481" s="1">
        <v>103130072</v>
      </c>
      <c r="C481" s="1">
        <v>103130072</v>
      </c>
      <c r="D481" t="s">
        <v>637</v>
      </c>
      <c r="E481" t="s">
        <v>590</v>
      </c>
      <c r="F481">
        <v>2.65</v>
      </c>
      <c r="G481">
        <v>144</v>
      </c>
      <c r="H481">
        <v>2</v>
      </c>
      <c r="I481">
        <v>1</v>
      </c>
      <c r="J481" t="s">
        <v>638</v>
      </c>
    </row>
    <row r="482" spans="1:10" x14ac:dyDescent="0.25">
      <c r="A482" s="1">
        <v>103</v>
      </c>
      <c r="B482" s="1">
        <v>103130073</v>
      </c>
      <c r="C482" s="1">
        <v>103130073</v>
      </c>
      <c r="D482" t="s">
        <v>639</v>
      </c>
      <c r="E482" t="s">
        <v>590</v>
      </c>
      <c r="F482">
        <v>2.87</v>
      </c>
      <c r="G482">
        <v>144</v>
      </c>
      <c r="H482">
        <v>0</v>
      </c>
      <c r="I482">
        <v>1</v>
      </c>
    </row>
    <row r="483" spans="1:10" x14ac:dyDescent="0.25">
      <c r="A483" s="1">
        <v>103</v>
      </c>
      <c r="B483" s="1">
        <v>103130074</v>
      </c>
      <c r="C483" s="1">
        <v>103130074</v>
      </c>
      <c r="D483" t="s">
        <v>640</v>
      </c>
      <c r="E483" t="s">
        <v>590</v>
      </c>
      <c r="F483">
        <v>2.5299999999999998</v>
      </c>
      <c r="G483">
        <v>144</v>
      </c>
      <c r="H483">
        <v>0</v>
      </c>
      <c r="I483">
        <v>1</v>
      </c>
    </row>
    <row r="484" spans="1:10" x14ac:dyDescent="0.25">
      <c r="A484" s="1">
        <v>103</v>
      </c>
      <c r="B484" s="1">
        <v>103130075</v>
      </c>
      <c r="C484" s="1">
        <v>103130075</v>
      </c>
      <c r="D484" t="s">
        <v>641</v>
      </c>
      <c r="E484" t="s">
        <v>590</v>
      </c>
      <c r="F484">
        <v>2.2999999999999998</v>
      </c>
      <c r="G484">
        <v>144</v>
      </c>
      <c r="H484">
        <v>0</v>
      </c>
      <c r="I484">
        <v>1</v>
      </c>
    </row>
    <row r="485" spans="1:10" x14ac:dyDescent="0.25">
      <c r="A485" s="1">
        <v>103</v>
      </c>
      <c r="B485" s="1">
        <v>103130076</v>
      </c>
      <c r="C485" s="1">
        <v>103130076</v>
      </c>
      <c r="D485" t="s">
        <v>642</v>
      </c>
      <c r="E485" t="s">
        <v>590</v>
      </c>
      <c r="F485">
        <v>2.35</v>
      </c>
      <c r="G485">
        <v>144</v>
      </c>
      <c r="H485">
        <v>0</v>
      </c>
      <c r="I485">
        <v>1</v>
      </c>
    </row>
    <row r="486" spans="1:10" x14ac:dyDescent="0.25">
      <c r="A486" s="1">
        <v>103</v>
      </c>
      <c r="B486" s="1">
        <v>103130077</v>
      </c>
      <c r="C486" s="1">
        <v>103130077</v>
      </c>
      <c r="D486" t="s">
        <v>643</v>
      </c>
      <c r="E486" t="s">
        <v>590</v>
      </c>
      <c r="F486">
        <v>2.69</v>
      </c>
      <c r="G486">
        <v>144</v>
      </c>
      <c r="H486">
        <v>0</v>
      </c>
      <c r="I486">
        <v>1</v>
      </c>
    </row>
    <row r="487" spans="1:10" x14ac:dyDescent="0.25">
      <c r="A487" s="1">
        <v>103</v>
      </c>
      <c r="B487" s="1">
        <v>103130078</v>
      </c>
      <c r="C487" s="1">
        <v>103130078</v>
      </c>
      <c r="D487" t="s">
        <v>644</v>
      </c>
      <c r="E487" t="s">
        <v>590</v>
      </c>
      <c r="F487">
        <v>2.17</v>
      </c>
      <c r="G487">
        <v>144</v>
      </c>
      <c r="H487">
        <v>0</v>
      </c>
      <c r="I487">
        <v>1</v>
      </c>
    </row>
    <row r="488" spans="1:10" x14ac:dyDescent="0.25">
      <c r="A488" s="1">
        <v>103</v>
      </c>
      <c r="B488" s="1">
        <v>103130079</v>
      </c>
      <c r="C488" s="1">
        <v>103130079</v>
      </c>
      <c r="D488" t="s">
        <v>645</v>
      </c>
      <c r="E488" t="s">
        <v>590</v>
      </c>
      <c r="F488">
        <v>2.15</v>
      </c>
      <c r="G488">
        <v>144</v>
      </c>
      <c r="H488">
        <v>3</v>
      </c>
      <c r="I488">
        <v>1</v>
      </c>
      <c r="J488" t="s">
        <v>163</v>
      </c>
    </row>
    <row r="489" spans="1:10" x14ac:dyDescent="0.25">
      <c r="A489" s="1">
        <v>103</v>
      </c>
      <c r="B489" s="1">
        <v>103130080</v>
      </c>
      <c r="C489" s="1">
        <v>103130080</v>
      </c>
      <c r="D489" t="s">
        <v>646</v>
      </c>
      <c r="E489" t="s">
        <v>590</v>
      </c>
      <c r="F489">
        <v>2.58</v>
      </c>
      <c r="G489">
        <v>144</v>
      </c>
      <c r="H489">
        <v>2</v>
      </c>
      <c r="I489">
        <v>1</v>
      </c>
      <c r="J489" t="s">
        <v>647</v>
      </c>
    </row>
    <row r="490" spans="1:10" x14ac:dyDescent="0.25">
      <c r="A490" s="1">
        <v>103</v>
      </c>
      <c r="B490" s="1">
        <v>103130083</v>
      </c>
      <c r="C490" s="1">
        <v>103130083</v>
      </c>
      <c r="D490" t="s">
        <v>648</v>
      </c>
      <c r="E490" t="s">
        <v>590</v>
      </c>
      <c r="F490">
        <v>2.94</v>
      </c>
      <c r="G490">
        <v>144</v>
      </c>
      <c r="H490">
        <v>0</v>
      </c>
      <c r="I490">
        <v>1</v>
      </c>
    </row>
    <row r="491" spans="1:10" x14ac:dyDescent="0.25">
      <c r="A491" s="1">
        <v>103</v>
      </c>
      <c r="B491" s="1">
        <v>103130084</v>
      </c>
      <c r="C491" s="1">
        <v>103130084</v>
      </c>
      <c r="D491" t="s">
        <v>649</v>
      </c>
      <c r="E491" t="s">
        <v>590</v>
      </c>
      <c r="F491">
        <v>2.2200000000000002</v>
      </c>
      <c r="G491">
        <v>144</v>
      </c>
      <c r="H491">
        <v>0</v>
      </c>
      <c r="I491">
        <v>1</v>
      </c>
    </row>
    <row r="492" spans="1:10" x14ac:dyDescent="0.25">
      <c r="A492" s="1">
        <v>103</v>
      </c>
      <c r="B492" s="1">
        <v>103130085</v>
      </c>
      <c r="C492" s="1">
        <v>103130085</v>
      </c>
      <c r="D492" t="s">
        <v>650</v>
      </c>
      <c r="E492" t="s">
        <v>590</v>
      </c>
      <c r="F492">
        <v>2.62</v>
      </c>
      <c r="G492">
        <v>144</v>
      </c>
      <c r="H492">
        <v>0</v>
      </c>
      <c r="I492">
        <v>1</v>
      </c>
    </row>
    <row r="493" spans="1:10" x14ac:dyDescent="0.25">
      <c r="A493" s="1">
        <v>103</v>
      </c>
      <c r="B493" s="1">
        <v>103130086</v>
      </c>
      <c r="C493" s="1">
        <v>103130086</v>
      </c>
      <c r="D493" t="s">
        <v>651</v>
      </c>
      <c r="E493" t="s">
        <v>590</v>
      </c>
      <c r="F493">
        <v>2.64</v>
      </c>
      <c r="G493">
        <v>144</v>
      </c>
      <c r="H493">
        <v>0</v>
      </c>
      <c r="I493">
        <v>1</v>
      </c>
    </row>
    <row r="494" spans="1:10" x14ac:dyDescent="0.25">
      <c r="A494" s="1">
        <v>103</v>
      </c>
      <c r="B494" s="1">
        <v>103130088</v>
      </c>
      <c r="C494" s="1">
        <v>103130088</v>
      </c>
      <c r="D494" t="s">
        <v>652</v>
      </c>
      <c r="E494" t="s">
        <v>590</v>
      </c>
      <c r="F494">
        <v>2.6</v>
      </c>
      <c r="G494">
        <v>144</v>
      </c>
      <c r="H494">
        <v>0</v>
      </c>
      <c r="I494">
        <v>1</v>
      </c>
    </row>
    <row r="495" spans="1:10" x14ac:dyDescent="0.25">
      <c r="A495" s="1">
        <v>103</v>
      </c>
      <c r="B495" s="1">
        <v>103130089</v>
      </c>
      <c r="C495" s="1">
        <v>103130089</v>
      </c>
      <c r="D495" t="s">
        <v>653</v>
      </c>
      <c r="E495" t="s">
        <v>590</v>
      </c>
      <c r="F495">
        <v>2.31</v>
      </c>
      <c r="G495">
        <v>144</v>
      </c>
      <c r="H495">
        <v>0</v>
      </c>
      <c r="I495">
        <v>1</v>
      </c>
    </row>
    <row r="496" spans="1:10" x14ac:dyDescent="0.25">
      <c r="A496" s="1">
        <v>103</v>
      </c>
      <c r="B496" s="1">
        <v>103130091</v>
      </c>
      <c r="C496" s="1">
        <v>103130091</v>
      </c>
      <c r="D496" t="s">
        <v>654</v>
      </c>
      <c r="E496" t="s">
        <v>590</v>
      </c>
      <c r="F496">
        <v>2.5499999999999998</v>
      </c>
      <c r="G496">
        <v>144</v>
      </c>
      <c r="H496">
        <v>0</v>
      </c>
      <c r="I496">
        <v>1</v>
      </c>
    </row>
    <row r="497" spans="1:10" x14ac:dyDescent="0.25">
      <c r="A497" s="1">
        <v>103</v>
      </c>
      <c r="B497" s="1">
        <v>103130092</v>
      </c>
      <c r="C497" s="1">
        <v>103130092</v>
      </c>
      <c r="D497" t="s">
        <v>655</v>
      </c>
      <c r="E497" t="s">
        <v>590</v>
      </c>
      <c r="F497">
        <v>2.48</v>
      </c>
      <c r="G497">
        <v>144</v>
      </c>
      <c r="H497">
        <v>0</v>
      </c>
      <c r="I497">
        <v>1</v>
      </c>
    </row>
    <row r="498" spans="1:10" x14ac:dyDescent="0.25">
      <c r="A498" s="1">
        <v>103</v>
      </c>
      <c r="B498" s="1">
        <v>103130094</v>
      </c>
      <c r="C498" s="1">
        <v>103130094</v>
      </c>
      <c r="D498" t="s">
        <v>656</v>
      </c>
      <c r="E498" t="s">
        <v>590</v>
      </c>
      <c r="F498">
        <v>2.23</v>
      </c>
      <c r="G498">
        <v>144</v>
      </c>
      <c r="H498">
        <v>0</v>
      </c>
      <c r="I498">
        <v>1</v>
      </c>
    </row>
    <row r="499" spans="1:10" x14ac:dyDescent="0.25">
      <c r="A499" s="1">
        <v>103</v>
      </c>
      <c r="B499" s="1">
        <v>103130095</v>
      </c>
      <c r="C499" s="1">
        <v>103130095</v>
      </c>
      <c r="D499" t="s">
        <v>657</v>
      </c>
      <c r="E499" t="s">
        <v>590</v>
      </c>
      <c r="F499">
        <v>2.27</v>
      </c>
      <c r="G499">
        <v>144</v>
      </c>
      <c r="H499">
        <v>3</v>
      </c>
      <c r="I499">
        <v>1</v>
      </c>
      <c r="J499" t="s">
        <v>658</v>
      </c>
    </row>
    <row r="500" spans="1:10" x14ac:dyDescent="0.25">
      <c r="A500" s="1">
        <v>103</v>
      </c>
      <c r="B500" s="1">
        <v>103130096</v>
      </c>
      <c r="C500" s="1">
        <v>103130096</v>
      </c>
      <c r="D500" t="s">
        <v>659</v>
      </c>
      <c r="E500" t="s">
        <v>590</v>
      </c>
      <c r="F500">
        <v>2.58</v>
      </c>
      <c r="G500">
        <v>144</v>
      </c>
      <c r="H500">
        <v>0</v>
      </c>
      <c r="I500">
        <v>1</v>
      </c>
    </row>
    <row r="501" spans="1:10" x14ac:dyDescent="0.25">
      <c r="A501" s="1">
        <v>103</v>
      </c>
      <c r="B501" s="1">
        <v>103130097</v>
      </c>
      <c r="C501" s="1">
        <v>103130097</v>
      </c>
      <c r="D501" t="s">
        <v>660</v>
      </c>
      <c r="E501" t="s">
        <v>590</v>
      </c>
      <c r="F501">
        <v>2.4</v>
      </c>
      <c r="G501">
        <v>144</v>
      </c>
      <c r="H501">
        <v>0</v>
      </c>
      <c r="I501">
        <v>1</v>
      </c>
    </row>
    <row r="502" spans="1:10" x14ac:dyDescent="0.25">
      <c r="A502" s="1">
        <v>103</v>
      </c>
      <c r="B502" s="1">
        <v>103130099</v>
      </c>
      <c r="C502" s="1">
        <v>103130099</v>
      </c>
      <c r="D502" t="s">
        <v>661</v>
      </c>
      <c r="E502" t="s">
        <v>590</v>
      </c>
      <c r="F502">
        <v>3.18</v>
      </c>
      <c r="G502">
        <v>144</v>
      </c>
      <c r="H502">
        <v>0</v>
      </c>
      <c r="I502">
        <v>1</v>
      </c>
    </row>
    <row r="503" spans="1:10" x14ac:dyDescent="0.25">
      <c r="A503" s="1">
        <v>103</v>
      </c>
      <c r="B503" s="1">
        <v>103130103</v>
      </c>
      <c r="C503" s="1">
        <v>103130103</v>
      </c>
      <c r="D503" t="s">
        <v>662</v>
      </c>
      <c r="E503" t="s">
        <v>663</v>
      </c>
      <c r="F503">
        <v>2.52</v>
      </c>
      <c r="G503">
        <v>144</v>
      </c>
      <c r="H503">
        <v>0</v>
      </c>
      <c r="I503">
        <v>1</v>
      </c>
    </row>
    <row r="504" spans="1:10" x14ac:dyDescent="0.25">
      <c r="A504" s="1">
        <v>103</v>
      </c>
      <c r="B504" s="1">
        <v>103130104</v>
      </c>
      <c r="C504" s="1">
        <v>103130104</v>
      </c>
      <c r="D504" t="s">
        <v>664</v>
      </c>
      <c r="E504" t="s">
        <v>663</v>
      </c>
      <c r="F504">
        <v>2.42</v>
      </c>
      <c r="G504">
        <v>144</v>
      </c>
      <c r="H504">
        <v>0</v>
      </c>
      <c r="I504">
        <v>1</v>
      </c>
    </row>
    <row r="505" spans="1:10" x14ac:dyDescent="0.25">
      <c r="A505" s="1">
        <v>103</v>
      </c>
      <c r="B505" s="1">
        <v>103130105</v>
      </c>
      <c r="C505" s="1">
        <v>103130105</v>
      </c>
      <c r="D505" t="s">
        <v>665</v>
      </c>
      <c r="E505" t="s">
        <v>663</v>
      </c>
      <c r="F505">
        <v>2.0099999999999998</v>
      </c>
      <c r="G505">
        <v>144</v>
      </c>
      <c r="H505">
        <v>2</v>
      </c>
      <c r="I505">
        <v>1</v>
      </c>
      <c r="J505" t="s">
        <v>386</v>
      </c>
    </row>
    <row r="506" spans="1:10" x14ac:dyDescent="0.25">
      <c r="A506" s="1">
        <v>103</v>
      </c>
      <c r="B506" s="1">
        <v>103130106</v>
      </c>
      <c r="C506" s="1">
        <v>103130106</v>
      </c>
      <c r="D506" t="s">
        <v>666</v>
      </c>
      <c r="E506" t="s">
        <v>663</v>
      </c>
      <c r="F506">
        <v>2.2799999999999998</v>
      </c>
      <c r="G506">
        <v>144</v>
      </c>
      <c r="H506">
        <v>0</v>
      </c>
      <c r="I506">
        <v>1</v>
      </c>
    </row>
    <row r="507" spans="1:10" x14ac:dyDescent="0.25">
      <c r="A507" s="1">
        <v>103</v>
      </c>
      <c r="B507" s="1">
        <v>103130107</v>
      </c>
      <c r="C507" s="1">
        <v>103130107</v>
      </c>
      <c r="D507" t="s">
        <v>667</v>
      </c>
      <c r="E507" t="s">
        <v>663</v>
      </c>
      <c r="F507">
        <v>2.67</v>
      </c>
      <c r="G507">
        <v>144</v>
      </c>
      <c r="H507">
        <v>0</v>
      </c>
      <c r="I507">
        <v>1</v>
      </c>
    </row>
    <row r="508" spans="1:10" x14ac:dyDescent="0.25">
      <c r="A508" s="1">
        <v>103</v>
      </c>
      <c r="B508" s="1">
        <v>103130108</v>
      </c>
      <c r="C508" s="1">
        <v>103130108</v>
      </c>
      <c r="D508" t="s">
        <v>668</v>
      </c>
      <c r="E508" t="s">
        <v>663</v>
      </c>
      <c r="F508">
        <v>3.22</v>
      </c>
      <c r="G508">
        <v>144</v>
      </c>
      <c r="H508">
        <v>0</v>
      </c>
      <c r="I508">
        <v>1</v>
      </c>
    </row>
    <row r="509" spans="1:10" x14ac:dyDescent="0.25">
      <c r="A509" s="1">
        <v>103</v>
      </c>
      <c r="B509" s="1">
        <v>103130110</v>
      </c>
      <c r="C509" s="1">
        <v>103130110</v>
      </c>
      <c r="D509" t="s">
        <v>669</v>
      </c>
      <c r="E509" t="s">
        <v>663</v>
      </c>
      <c r="F509">
        <v>2.58</v>
      </c>
      <c r="G509">
        <v>144</v>
      </c>
      <c r="H509">
        <v>0</v>
      </c>
      <c r="I509">
        <v>1</v>
      </c>
    </row>
    <row r="510" spans="1:10" x14ac:dyDescent="0.25">
      <c r="A510" s="1">
        <v>103</v>
      </c>
      <c r="B510" s="1">
        <v>103130111</v>
      </c>
      <c r="C510" s="1">
        <v>103130111</v>
      </c>
      <c r="D510" t="s">
        <v>447</v>
      </c>
      <c r="E510" t="s">
        <v>663</v>
      </c>
      <c r="F510">
        <v>2.6</v>
      </c>
      <c r="G510">
        <v>144</v>
      </c>
      <c r="H510">
        <v>0</v>
      </c>
      <c r="I510">
        <v>1</v>
      </c>
    </row>
    <row r="511" spans="1:10" x14ac:dyDescent="0.25">
      <c r="A511" s="1">
        <v>103</v>
      </c>
      <c r="B511" s="1">
        <v>103130112</v>
      </c>
      <c r="C511" s="1">
        <v>103130112</v>
      </c>
      <c r="D511" t="s">
        <v>670</v>
      </c>
      <c r="E511" t="s">
        <v>663</v>
      </c>
      <c r="F511">
        <v>2.75</v>
      </c>
      <c r="G511">
        <v>144</v>
      </c>
      <c r="H511">
        <v>0</v>
      </c>
      <c r="I511">
        <v>1</v>
      </c>
    </row>
    <row r="512" spans="1:10" x14ac:dyDescent="0.25">
      <c r="A512" s="1">
        <v>103</v>
      </c>
      <c r="B512" s="1">
        <v>103130113</v>
      </c>
      <c r="C512" s="1">
        <v>103130113</v>
      </c>
      <c r="D512" t="s">
        <v>671</v>
      </c>
      <c r="E512" t="s">
        <v>663</v>
      </c>
      <c r="F512">
        <v>2.77</v>
      </c>
      <c r="G512">
        <v>144</v>
      </c>
      <c r="H512">
        <v>0</v>
      </c>
      <c r="I512">
        <v>1</v>
      </c>
    </row>
    <row r="513" spans="1:9" x14ac:dyDescent="0.25">
      <c r="A513" s="1">
        <v>103</v>
      </c>
      <c r="B513" s="1">
        <v>103130115</v>
      </c>
      <c r="C513" s="1">
        <v>103130115</v>
      </c>
      <c r="D513" t="s">
        <v>672</v>
      </c>
      <c r="E513" t="s">
        <v>663</v>
      </c>
      <c r="F513">
        <v>2.69</v>
      </c>
      <c r="G513">
        <v>144</v>
      </c>
      <c r="H513">
        <v>0</v>
      </c>
      <c r="I513">
        <v>1</v>
      </c>
    </row>
    <row r="514" spans="1:9" x14ac:dyDescent="0.25">
      <c r="A514" s="1">
        <v>103</v>
      </c>
      <c r="B514" s="1">
        <v>103130116</v>
      </c>
      <c r="C514" s="1">
        <v>103130116</v>
      </c>
      <c r="D514" t="s">
        <v>673</v>
      </c>
      <c r="E514" t="s">
        <v>663</v>
      </c>
      <c r="F514">
        <v>2.98</v>
      </c>
      <c r="G514">
        <v>144</v>
      </c>
      <c r="H514">
        <v>0</v>
      </c>
      <c r="I514">
        <v>1</v>
      </c>
    </row>
    <row r="515" spans="1:9" x14ac:dyDescent="0.25">
      <c r="A515" s="1">
        <v>103</v>
      </c>
      <c r="B515" s="1">
        <v>103130118</v>
      </c>
      <c r="C515" s="1">
        <v>103130118</v>
      </c>
      <c r="D515" t="s">
        <v>674</v>
      </c>
      <c r="E515" t="s">
        <v>663</v>
      </c>
      <c r="F515">
        <v>2.83</v>
      </c>
      <c r="G515">
        <v>144</v>
      </c>
      <c r="H515">
        <v>0</v>
      </c>
      <c r="I515">
        <v>1</v>
      </c>
    </row>
    <row r="516" spans="1:9" x14ac:dyDescent="0.25">
      <c r="A516" s="1">
        <v>103</v>
      </c>
      <c r="B516" s="1">
        <v>103130120</v>
      </c>
      <c r="C516" s="1">
        <v>103130120</v>
      </c>
      <c r="D516" t="s">
        <v>675</v>
      </c>
      <c r="E516" t="s">
        <v>663</v>
      </c>
      <c r="F516">
        <v>2.1800000000000002</v>
      </c>
      <c r="G516">
        <v>144</v>
      </c>
      <c r="H516">
        <v>0</v>
      </c>
      <c r="I516">
        <v>1</v>
      </c>
    </row>
    <row r="517" spans="1:9" x14ac:dyDescent="0.25">
      <c r="A517" s="1">
        <v>103</v>
      </c>
      <c r="B517" s="1">
        <v>103130121</v>
      </c>
      <c r="C517" s="1">
        <v>103130121</v>
      </c>
      <c r="D517" t="s">
        <v>676</v>
      </c>
      <c r="E517" t="s">
        <v>663</v>
      </c>
      <c r="F517">
        <v>2.95</v>
      </c>
      <c r="G517">
        <v>144</v>
      </c>
      <c r="H517">
        <v>0</v>
      </c>
      <c r="I517">
        <v>1</v>
      </c>
    </row>
    <row r="518" spans="1:9" x14ac:dyDescent="0.25">
      <c r="A518" s="1">
        <v>103</v>
      </c>
      <c r="B518" s="1">
        <v>103130122</v>
      </c>
      <c r="C518" s="1">
        <v>103130122</v>
      </c>
      <c r="D518" t="s">
        <v>677</v>
      </c>
      <c r="E518" t="s">
        <v>663</v>
      </c>
      <c r="F518">
        <v>2.29</v>
      </c>
      <c r="G518">
        <v>144</v>
      </c>
      <c r="H518">
        <v>0</v>
      </c>
      <c r="I518">
        <v>1</v>
      </c>
    </row>
    <row r="519" spans="1:9" x14ac:dyDescent="0.25">
      <c r="A519" s="1">
        <v>103</v>
      </c>
      <c r="B519" s="1">
        <v>103130123</v>
      </c>
      <c r="C519" s="1">
        <v>103130123</v>
      </c>
      <c r="D519" t="s">
        <v>678</v>
      </c>
      <c r="E519" t="s">
        <v>663</v>
      </c>
      <c r="F519">
        <v>2.74</v>
      </c>
      <c r="G519">
        <v>144</v>
      </c>
      <c r="H519">
        <v>0</v>
      </c>
      <c r="I519">
        <v>1</v>
      </c>
    </row>
    <row r="520" spans="1:9" x14ac:dyDescent="0.25">
      <c r="A520" s="1">
        <v>103</v>
      </c>
      <c r="B520" s="1">
        <v>103130126</v>
      </c>
      <c r="C520" s="1">
        <v>103130126</v>
      </c>
      <c r="D520" t="s">
        <v>679</v>
      </c>
      <c r="E520" t="s">
        <v>663</v>
      </c>
      <c r="F520">
        <v>2.29</v>
      </c>
      <c r="G520">
        <v>144</v>
      </c>
      <c r="H520">
        <v>0</v>
      </c>
      <c r="I520">
        <v>1</v>
      </c>
    </row>
    <row r="521" spans="1:9" x14ac:dyDescent="0.25">
      <c r="A521" s="1">
        <v>103</v>
      </c>
      <c r="B521" s="1">
        <v>103130130</v>
      </c>
      <c r="C521" s="1">
        <v>103130130</v>
      </c>
      <c r="D521" t="s">
        <v>680</v>
      </c>
      <c r="E521" t="s">
        <v>663</v>
      </c>
      <c r="F521">
        <v>2.74</v>
      </c>
      <c r="G521">
        <v>144</v>
      </c>
      <c r="H521">
        <v>0</v>
      </c>
      <c r="I521">
        <v>1</v>
      </c>
    </row>
    <row r="522" spans="1:9" x14ac:dyDescent="0.25">
      <c r="A522" s="1">
        <v>103</v>
      </c>
      <c r="B522" s="1">
        <v>103130131</v>
      </c>
      <c r="C522" s="1">
        <v>103130131</v>
      </c>
      <c r="D522" t="s">
        <v>681</v>
      </c>
      <c r="E522" t="s">
        <v>663</v>
      </c>
      <c r="F522">
        <v>3.02</v>
      </c>
      <c r="G522">
        <v>144</v>
      </c>
      <c r="H522">
        <v>0</v>
      </c>
      <c r="I522">
        <v>1</v>
      </c>
    </row>
    <row r="523" spans="1:9" x14ac:dyDescent="0.25">
      <c r="A523" s="1">
        <v>103</v>
      </c>
      <c r="B523" s="1">
        <v>103130132</v>
      </c>
      <c r="C523" s="1">
        <v>103130132</v>
      </c>
      <c r="D523" t="s">
        <v>682</v>
      </c>
      <c r="E523" t="s">
        <v>663</v>
      </c>
      <c r="F523">
        <v>2.48</v>
      </c>
      <c r="G523">
        <v>144</v>
      </c>
      <c r="H523">
        <v>0</v>
      </c>
      <c r="I523">
        <v>1</v>
      </c>
    </row>
    <row r="524" spans="1:9" x14ac:dyDescent="0.25">
      <c r="A524" s="1">
        <v>103</v>
      </c>
      <c r="B524" s="1">
        <v>103130137</v>
      </c>
      <c r="C524" s="1">
        <v>103130137</v>
      </c>
      <c r="D524" t="s">
        <v>683</v>
      </c>
      <c r="E524" t="s">
        <v>663</v>
      </c>
      <c r="F524">
        <v>2.6</v>
      </c>
      <c r="G524">
        <v>144</v>
      </c>
      <c r="H524">
        <v>0</v>
      </c>
      <c r="I524">
        <v>1</v>
      </c>
    </row>
    <row r="525" spans="1:9" x14ac:dyDescent="0.25">
      <c r="A525" s="1">
        <v>103</v>
      </c>
      <c r="B525" s="1">
        <v>103130138</v>
      </c>
      <c r="C525" s="1">
        <v>103130138</v>
      </c>
      <c r="D525" t="s">
        <v>684</v>
      </c>
      <c r="E525" t="s">
        <v>663</v>
      </c>
      <c r="F525">
        <v>2.69</v>
      </c>
      <c r="G525">
        <v>144</v>
      </c>
      <c r="H525">
        <v>0</v>
      </c>
      <c r="I525">
        <v>1</v>
      </c>
    </row>
    <row r="526" spans="1:9" x14ac:dyDescent="0.25">
      <c r="A526" s="1">
        <v>103</v>
      </c>
      <c r="B526" s="1">
        <v>103130139</v>
      </c>
      <c r="C526" s="1">
        <v>103130139</v>
      </c>
      <c r="D526" t="s">
        <v>685</v>
      </c>
      <c r="E526" t="s">
        <v>663</v>
      </c>
      <c r="F526">
        <v>2.23</v>
      </c>
      <c r="G526">
        <v>144</v>
      </c>
      <c r="H526">
        <v>0</v>
      </c>
      <c r="I526">
        <v>1</v>
      </c>
    </row>
    <row r="527" spans="1:9" x14ac:dyDescent="0.25">
      <c r="A527" s="1">
        <v>103</v>
      </c>
      <c r="B527" s="1">
        <v>103130140</v>
      </c>
      <c r="C527" s="1">
        <v>103130140</v>
      </c>
      <c r="D527" t="s">
        <v>686</v>
      </c>
      <c r="E527" t="s">
        <v>663</v>
      </c>
      <c r="F527">
        <v>2.78</v>
      </c>
      <c r="G527">
        <v>144</v>
      </c>
      <c r="H527">
        <v>0</v>
      </c>
      <c r="I527">
        <v>1</v>
      </c>
    </row>
    <row r="528" spans="1:9" x14ac:dyDescent="0.25">
      <c r="A528" s="1">
        <v>103</v>
      </c>
      <c r="B528" s="1">
        <v>103130141</v>
      </c>
      <c r="C528" s="1">
        <v>103130141</v>
      </c>
      <c r="D528" t="s">
        <v>687</v>
      </c>
      <c r="E528" t="s">
        <v>663</v>
      </c>
      <c r="F528">
        <v>2.06</v>
      </c>
      <c r="G528">
        <v>144</v>
      </c>
      <c r="H528">
        <v>0</v>
      </c>
      <c r="I528">
        <v>1</v>
      </c>
    </row>
    <row r="529" spans="1:10" x14ac:dyDescent="0.25">
      <c r="A529" s="1">
        <v>103</v>
      </c>
      <c r="B529" s="1">
        <v>103130142</v>
      </c>
      <c r="C529" s="1">
        <v>103130142</v>
      </c>
      <c r="D529" t="s">
        <v>688</v>
      </c>
      <c r="E529" t="s">
        <v>663</v>
      </c>
      <c r="F529">
        <v>2.4700000000000002</v>
      </c>
      <c r="G529">
        <v>144</v>
      </c>
      <c r="H529">
        <v>0</v>
      </c>
      <c r="I529">
        <v>1</v>
      </c>
    </row>
    <row r="530" spans="1:10" x14ac:dyDescent="0.25">
      <c r="A530" s="1">
        <v>103</v>
      </c>
      <c r="B530" s="1">
        <v>103130144</v>
      </c>
      <c r="C530" s="1">
        <v>103130144</v>
      </c>
      <c r="D530" t="s">
        <v>689</v>
      </c>
      <c r="E530" t="s">
        <v>663</v>
      </c>
      <c r="F530">
        <v>2.83</v>
      </c>
      <c r="G530">
        <v>144</v>
      </c>
      <c r="H530">
        <v>0</v>
      </c>
      <c r="I530">
        <v>1</v>
      </c>
    </row>
    <row r="531" spans="1:10" x14ac:dyDescent="0.25">
      <c r="A531" s="1">
        <v>103</v>
      </c>
      <c r="B531" s="1">
        <v>103130146</v>
      </c>
      <c r="C531" s="1">
        <v>103130146</v>
      </c>
      <c r="D531" t="s">
        <v>690</v>
      </c>
      <c r="E531" t="s">
        <v>663</v>
      </c>
      <c r="F531">
        <v>3.04</v>
      </c>
      <c r="G531">
        <v>144</v>
      </c>
      <c r="H531">
        <v>0</v>
      </c>
      <c r="I531">
        <v>1</v>
      </c>
    </row>
    <row r="532" spans="1:10" x14ac:dyDescent="0.25">
      <c r="A532" s="1">
        <v>103</v>
      </c>
      <c r="B532" s="1">
        <v>103130149</v>
      </c>
      <c r="C532" s="1">
        <v>103130149</v>
      </c>
      <c r="D532" t="s">
        <v>691</v>
      </c>
      <c r="E532" t="s">
        <v>663</v>
      </c>
      <c r="F532">
        <v>2.33</v>
      </c>
      <c r="G532">
        <v>144</v>
      </c>
      <c r="H532">
        <v>0</v>
      </c>
      <c r="I532">
        <v>1</v>
      </c>
    </row>
    <row r="533" spans="1:10" x14ac:dyDescent="0.25">
      <c r="A533" s="1">
        <v>103</v>
      </c>
      <c r="B533" s="1">
        <v>103130150</v>
      </c>
      <c r="C533" s="1">
        <v>103130150</v>
      </c>
      <c r="D533" t="s">
        <v>692</v>
      </c>
      <c r="E533" t="s">
        <v>663</v>
      </c>
      <c r="F533">
        <v>2.39</v>
      </c>
      <c r="G533">
        <v>144</v>
      </c>
      <c r="H533">
        <v>0</v>
      </c>
      <c r="I533">
        <v>1</v>
      </c>
    </row>
    <row r="534" spans="1:10" x14ac:dyDescent="0.25">
      <c r="A534" s="1">
        <v>103</v>
      </c>
      <c r="B534" s="1">
        <v>103130151</v>
      </c>
      <c r="C534" s="1">
        <v>103130151</v>
      </c>
      <c r="D534" t="s">
        <v>693</v>
      </c>
      <c r="E534" t="s">
        <v>663</v>
      </c>
      <c r="F534">
        <v>2.89</v>
      </c>
      <c r="G534">
        <v>144</v>
      </c>
      <c r="H534">
        <v>0</v>
      </c>
      <c r="I534">
        <v>1</v>
      </c>
    </row>
    <row r="535" spans="1:10" x14ac:dyDescent="0.25">
      <c r="A535" s="1">
        <v>103</v>
      </c>
      <c r="B535" s="1">
        <v>103130152</v>
      </c>
      <c r="C535" s="1">
        <v>103130152</v>
      </c>
      <c r="D535" t="s">
        <v>694</v>
      </c>
      <c r="E535" t="s">
        <v>663</v>
      </c>
      <c r="F535">
        <v>2.09</v>
      </c>
      <c r="G535">
        <v>144</v>
      </c>
      <c r="H535">
        <v>3</v>
      </c>
      <c r="I535">
        <v>1</v>
      </c>
      <c r="J535" t="s">
        <v>695</v>
      </c>
    </row>
    <row r="536" spans="1:10" x14ac:dyDescent="0.25">
      <c r="A536" s="1">
        <v>103</v>
      </c>
      <c r="B536" s="1">
        <v>103130154</v>
      </c>
      <c r="C536" s="1">
        <v>103130154</v>
      </c>
      <c r="D536" t="s">
        <v>696</v>
      </c>
      <c r="E536" t="s">
        <v>663</v>
      </c>
      <c r="F536">
        <v>2.37</v>
      </c>
      <c r="G536">
        <v>144</v>
      </c>
      <c r="H536">
        <v>3</v>
      </c>
      <c r="I536">
        <v>1</v>
      </c>
      <c r="J536" t="s">
        <v>658</v>
      </c>
    </row>
    <row r="537" spans="1:10" x14ac:dyDescent="0.25">
      <c r="A537" s="1">
        <v>103</v>
      </c>
      <c r="B537" s="1">
        <v>103130155</v>
      </c>
      <c r="C537" s="1">
        <v>103130155</v>
      </c>
      <c r="D537" t="s">
        <v>697</v>
      </c>
      <c r="E537" t="s">
        <v>663</v>
      </c>
      <c r="F537">
        <v>2.86</v>
      </c>
      <c r="G537">
        <v>144</v>
      </c>
      <c r="H537">
        <v>0</v>
      </c>
      <c r="I537">
        <v>1</v>
      </c>
    </row>
    <row r="538" spans="1:10" x14ac:dyDescent="0.25">
      <c r="A538" s="1">
        <v>103</v>
      </c>
      <c r="B538" s="1">
        <v>103130158</v>
      </c>
      <c r="C538" s="1">
        <v>103130158</v>
      </c>
      <c r="D538" t="s">
        <v>698</v>
      </c>
      <c r="E538" t="s">
        <v>663</v>
      </c>
      <c r="F538">
        <v>2.44</v>
      </c>
      <c r="G538">
        <v>144</v>
      </c>
      <c r="H538">
        <v>0</v>
      </c>
      <c r="I538">
        <v>1</v>
      </c>
    </row>
    <row r="539" spans="1:10" x14ac:dyDescent="0.25">
      <c r="A539" s="1">
        <v>103</v>
      </c>
      <c r="B539" s="1">
        <v>103130159</v>
      </c>
      <c r="C539" s="1">
        <v>103130159</v>
      </c>
      <c r="D539" t="s">
        <v>699</v>
      </c>
      <c r="E539" t="s">
        <v>663</v>
      </c>
      <c r="F539">
        <v>2.29</v>
      </c>
      <c r="G539">
        <v>144</v>
      </c>
      <c r="H539">
        <v>4</v>
      </c>
      <c r="I539">
        <v>1</v>
      </c>
      <c r="J539" t="s">
        <v>700</v>
      </c>
    </row>
    <row r="540" spans="1:10" x14ac:dyDescent="0.25">
      <c r="A540" s="1">
        <v>103</v>
      </c>
      <c r="B540" s="1">
        <v>103130160</v>
      </c>
      <c r="C540" s="1">
        <v>103130160</v>
      </c>
      <c r="D540" t="s">
        <v>701</v>
      </c>
      <c r="E540" t="s">
        <v>663</v>
      </c>
      <c r="F540">
        <v>2.6</v>
      </c>
      <c r="G540">
        <v>144</v>
      </c>
      <c r="H540">
        <v>0</v>
      </c>
      <c r="I540">
        <v>1</v>
      </c>
    </row>
    <row r="541" spans="1:10" x14ac:dyDescent="0.25">
      <c r="A541" s="1">
        <v>103</v>
      </c>
      <c r="B541" s="1">
        <v>103130161</v>
      </c>
      <c r="C541" s="1">
        <v>103130161</v>
      </c>
      <c r="D541" t="s">
        <v>702</v>
      </c>
      <c r="E541" t="s">
        <v>663</v>
      </c>
      <c r="F541">
        <v>2.04</v>
      </c>
      <c r="G541">
        <v>144</v>
      </c>
      <c r="H541">
        <v>0</v>
      </c>
      <c r="I541">
        <v>1</v>
      </c>
    </row>
    <row r="542" spans="1:10" x14ac:dyDescent="0.25">
      <c r="A542" s="1">
        <v>103</v>
      </c>
      <c r="B542" s="1">
        <v>103130162</v>
      </c>
      <c r="C542" s="1">
        <v>103130162</v>
      </c>
      <c r="D542" t="s">
        <v>703</v>
      </c>
      <c r="E542" t="s">
        <v>663</v>
      </c>
      <c r="F542">
        <v>1.95</v>
      </c>
      <c r="G542">
        <v>144</v>
      </c>
      <c r="H542">
        <v>3</v>
      </c>
      <c r="I542">
        <v>1</v>
      </c>
      <c r="J542" t="s">
        <v>695</v>
      </c>
    </row>
    <row r="543" spans="1:10" x14ac:dyDescent="0.25">
      <c r="A543" s="1">
        <v>103</v>
      </c>
      <c r="B543" s="1">
        <v>103130163</v>
      </c>
      <c r="C543" s="1">
        <v>103130163</v>
      </c>
      <c r="D543" t="s">
        <v>704</v>
      </c>
      <c r="E543" t="s">
        <v>663</v>
      </c>
      <c r="F543">
        <v>1.92</v>
      </c>
      <c r="G543">
        <v>144</v>
      </c>
      <c r="H543">
        <v>2</v>
      </c>
      <c r="I543">
        <v>1</v>
      </c>
      <c r="J543" t="s">
        <v>386</v>
      </c>
    </row>
    <row r="544" spans="1:10" x14ac:dyDescent="0.25">
      <c r="A544" s="1">
        <v>103</v>
      </c>
      <c r="B544" s="1">
        <v>103130164</v>
      </c>
      <c r="C544" s="1">
        <v>103130164</v>
      </c>
      <c r="D544" t="s">
        <v>705</v>
      </c>
      <c r="E544" t="s">
        <v>663</v>
      </c>
      <c r="F544">
        <v>2.6</v>
      </c>
      <c r="G544">
        <v>144</v>
      </c>
      <c r="H544">
        <v>0</v>
      </c>
      <c r="I544">
        <v>1</v>
      </c>
    </row>
    <row r="545" spans="1:10" x14ac:dyDescent="0.25">
      <c r="A545" s="1">
        <v>103</v>
      </c>
      <c r="B545" s="1">
        <v>103130165</v>
      </c>
      <c r="C545" s="1">
        <v>103130165</v>
      </c>
      <c r="D545" t="s">
        <v>706</v>
      </c>
      <c r="E545" t="s">
        <v>663</v>
      </c>
      <c r="F545">
        <v>2.65</v>
      </c>
      <c r="G545">
        <v>144</v>
      </c>
      <c r="H545">
        <v>0</v>
      </c>
      <c r="I545">
        <v>1</v>
      </c>
    </row>
    <row r="546" spans="1:10" x14ac:dyDescent="0.25">
      <c r="A546" s="1">
        <v>103</v>
      </c>
      <c r="B546" s="1">
        <v>103130167</v>
      </c>
      <c r="C546" s="1">
        <v>103130167</v>
      </c>
      <c r="D546" t="s">
        <v>707</v>
      </c>
      <c r="E546" t="s">
        <v>663</v>
      </c>
      <c r="F546">
        <v>2.31</v>
      </c>
      <c r="G546">
        <v>144</v>
      </c>
      <c r="H546">
        <v>0</v>
      </c>
      <c r="I546">
        <v>1</v>
      </c>
    </row>
    <row r="547" spans="1:10" x14ac:dyDescent="0.25">
      <c r="A547" s="1">
        <v>103</v>
      </c>
      <c r="B547" s="1">
        <v>103130168</v>
      </c>
      <c r="C547" s="1">
        <v>103130168</v>
      </c>
      <c r="D547" t="s">
        <v>708</v>
      </c>
      <c r="E547" t="s">
        <v>663</v>
      </c>
      <c r="F547">
        <v>3.03</v>
      </c>
      <c r="G547">
        <v>144</v>
      </c>
      <c r="H547">
        <v>0</v>
      </c>
      <c r="I547">
        <v>1</v>
      </c>
    </row>
    <row r="548" spans="1:10" x14ac:dyDescent="0.25">
      <c r="A548" s="1">
        <v>103</v>
      </c>
      <c r="B548" s="1">
        <v>103130169</v>
      </c>
      <c r="C548" s="1">
        <v>103130169</v>
      </c>
      <c r="D548" t="s">
        <v>709</v>
      </c>
      <c r="E548" t="s">
        <v>663</v>
      </c>
      <c r="F548">
        <v>2.0699999999999998</v>
      </c>
      <c r="G548">
        <v>144</v>
      </c>
      <c r="H548">
        <v>4</v>
      </c>
      <c r="I548">
        <v>1</v>
      </c>
      <c r="J548" t="s">
        <v>710</v>
      </c>
    </row>
    <row r="549" spans="1:10" x14ac:dyDescent="0.25">
      <c r="A549" s="1">
        <v>103</v>
      </c>
      <c r="B549" s="1">
        <v>103130171</v>
      </c>
      <c r="C549" s="1">
        <v>103130171</v>
      </c>
      <c r="D549" t="s">
        <v>711</v>
      </c>
      <c r="E549" t="s">
        <v>663</v>
      </c>
      <c r="F549">
        <v>2.1</v>
      </c>
      <c r="G549">
        <v>144</v>
      </c>
      <c r="H549">
        <v>2</v>
      </c>
      <c r="I549">
        <v>1</v>
      </c>
      <c r="J549" t="s">
        <v>602</v>
      </c>
    </row>
    <row r="550" spans="1:10" x14ac:dyDescent="0.25">
      <c r="A550" s="1">
        <v>103</v>
      </c>
      <c r="B550" s="1">
        <v>103130172</v>
      </c>
      <c r="C550" s="1">
        <v>103130172</v>
      </c>
      <c r="D550" t="s">
        <v>712</v>
      </c>
      <c r="E550" t="s">
        <v>663</v>
      </c>
      <c r="F550">
        <v>2</v>
      </c>
      <c r="G550">
        <v>144</v>
      </c>
      <c r="H550">
        <v>1</v>
      </c>
      <c r="I550">
        <v>1</v>
      </c>
      <c r="J550" t="s">
        <v>713</v>
      </c>
    </row>
    <row r="551" spans="1:10" x14ac:dyDescent="0.25">
      <c r="A551" s="1">
        <v>103</v>
      </c>
      <c r="B551" s="1">
        <v>103130173</v>
      </c>
      <c r="C551" s="1">
        <v>103130173</v>
      </c>
      <c r="D551" t="s">
        <v>714</v>
      </c>
      <c r="E551" t="s">
        <v>663</v>
      </c>
      <c r="F551">
        <v>2.4900000000000002</v>
      </c>
      <c r="G551">
        <v>144</v>
      </c>
      <c r="H551">
        <v>0</v>
      </c>
      <c r="I551">
        <v>1</v>
      </c>
    </row>
    <row r="552" spans="1:10" x14ac:dyDescent="0.25">
      <c r="A552" s="1">
        <v>103</v>
      </c>
      <c r="B552" s="1">
        <v>103130174</v>
      </c>
      <c r="C552" s="1">
        <v>103130174</v>
      </c>
      <c r="D552" t="s">
        <v>715</v>
      </c>
      <c r="E552" t="s">
        <v>663</v>
      </c>
      <c r="F552">
        <v>2.27</v>
      </c>
      <c r="G552">
        <v>144</v>
      </c>
      <c r="H552">
        <v>0</v>
      </c>
      <c r="I552">
        <v>1</v>
      </c>
    </row>
    <row r="553" spans="1:10" x14ac:dyDescent="0.25">
      <c r="A553" s="1">
        <v>103</v>
      </c>
      <c r="B553" s="1">
        <v>103130176</v>
      </c>
      <c r="C553" s="1">
        <v>103130176</v>
      </c>
      <c r="D553" t="s">
        <v>716</v>
      </c>
      <c r="E553" t="s">
        <v>663</v>
      </c>
      <c r="F553">
        <v>2.08</v>
      </c>
      <c r="G553">
        <v>144</v>
      </c>
      <c r="H553">
        <v>2</v>
      </c>
      <c r="I553">
        <v>1</v>
      </c>
      <c r="J553" t="s">
        <v>717</v>
      </c>
    </row>
    <row r="554" spans="1:10" x14ac:dyDescent="0.25">
      <c r="A554" s="1">
        <v>103</v>
      </c>
      <c r="B554" s="1">
        <v>103130179</v>
      </c>
      <c r="C554" s="1">
        <v>103130179</v>
      </c>
      <c r="D554" t="s">
        <v>718</v>
      </c>
      <c r="E554" t="s">
        <v>663</v>
      </c>
      <c r="F554">
        <v>2.2200000000000002</v>
      </c>
      <c r="G554">
        <v>144</v>
      </c>
      <c r="H554">
        <v>0</v>
      </c>
      <c r="I554">
        <v>1</v>
      </c>
    </row>
    <row r="555" spans="1:10" x14ac:dyDescent="0.25">
      <c r="A555" s="1">
        <v>103</v>
      </c>
      <c r="B555" s="1">
        <v>103130180</v>
      </c>
      <c r="C555" s="1">
        <v>103130180</v>
      </c>
      <c r="D555" t="s">
        <v>719</v>
      </c>
      <c r="E555" t="s">
        <v>663</v>
      </c>
      <c r="F555">
        <v>2.4900000000000002</v>
      </c>
      <c r="G555">
        <v>144</v>
      </c>
      <c r="H555">
        <v>0</v>
      </c>
      <c r="I555">
        <v>1</v>
      </c>
    </row>
    <row r="556" spans="1:10" x14ac:dyDescent="0.25">
      <c r="A556" s="1">
        <v>103</v>
      </c>
      <c r="B556" s="1">
        <v>103130181</v>
      </c>
      <c r="C556" s="1">
        <v>103130181</v>
      </c>
      <c r="D556" t="s">
        <v>720</v>
      </c>
      <c r="E556" t="s">
        <v>663</v>
      </c>
      <c r="F556">
        <v>2.09</v>
      </c>
      <c r="G556">
        <v>144</v>
      </c>
      <c r="H556">
        <v>0</v>
      </c>
      <c r="I556">
        <v>1</v>
      </c>
    </row>
    <row r="557" spans="1:10" x14ac:dyDescent="0.25">
      <c r="A557" s="1">
        <v>103</v>
      </c>
      <c r="B557" s="1">
        <v>103130182</v>
      </c>
      <c r="C557" s="1">
        <v>103130182</v>
      </c>
      <c r="D557" t="s">
        <v>721</v>
      </c>
      <c r="E557" t="s">
        <v>663</v>
      </c>
      <c r="F557">
        <v>2.5</v>
      </c>
      <c r="G557">
        <v>144</v>
      </c>
      <c r="H557">
        <v>0</v>
      </c>
      <c r="I557">
        <v>1</v>
      </c>
    </row>
    <row r="558" spans="1:10" x14ac:dyDescent="0.25">
      <c r="A558" s="1">
        <v>103</v>
      </c>
      <c r="B558" s="1">
        <v>103130183</v>
      </c>
      <c r="C558" s="1">
        <v>103130183</v>
      </c>
      <c r="D558" t="s">
        <v>722</v>
      </c>
      <c r="E558" t="s">
        <v>663</v>
      </c>
      <c r="F558">
        <v>3.22</v>
      </c>
      <c r="G558">
        <v>144</v>
      </c>
      <c r="H558">
        <v>0</v>
      </c>
      <c r="I558">
        <v>1</v>
      </c>
    </row>
    <row r="559" spans="1:10" x14ac:dyDescent="0.25">
      <c r="A559" s="1">
        <v>103</v>
      </c>
      <c r="B559" s="1">
        <v>103130184</v>
      </c>
      <c r="C559" s="1">
        <v>103130184</v>
      </c>
      <c r="D559" t="s">
        <v>723</v>
      </c>
      <c r="E559" t="s">
        <v>663</v>
      </c>
      <c r="F559">
        <v>2.35</v>
      </c>
      <c r="G559">
        <v>144</v>
      </c>
      <c r="H559">
        <v>0</v>
      </c>
      <c r="I559">
        <v>1</v>
      </c>
    </row>
    <row r="560" spans="1:10" x14ac:dyDescent="0.25">
      <c r="A560" s="1">
        <v>103</v>
      </c>
      <c r="B560" s="1">
        <v>103130185</v>
      </c>
      <c r="C560" s="1">
        <v>103130185</v>
      </c>
      <c r="D560" t="s">
        <v>724</v>
      </c>
      <c r="E560" t="s">
        <v>663</v>
      </c>
      <c r="F560">
        <v>3.04</v>
      </c>
      <c r="G560">
        <v>144</v>
      </c>
      <c r="H560">
        <v>0</v>
      </c>
      <c r="I560">
        <v>1</v>
      </c>
    </row>
    <row r="561" spans="1:10" x14ac:dyDescent="0.25">
      <c r="A561" s="1">
        <v>103</v>
      </c>
      <c r="B561" s="1">
        <v>103130186</v>
      </c>
      <c r="C561" s="1">
        <v>103130186</v>
      </c>
      <c r="D561" t="s">
        <v>725</v>
      </c>
      <c r="E561" t="s">
        <v>663</v>
      </c>
      <c r="F561">
        <v>2.42</v>
      </c>
      <c r="G561">
        <v>144</v>
      </c>
      <c r="H561">
        <v>0</v>
      </c>
      <c r="I561">
        <v>1</v>
      </c>
    </row>
    <row r="562" spans="1:10" x14ac:dyDescent="0.25">
      <c r="A562" s="1">
        <v>103</v>
      </c>
      <c r="B562" s="1">
        <v>103130191</v>
      </c>
      <c r="C562" s="1">
        <v>103130191</v>
      </c>
      <c r="D562" t="s">
        <v>726</v>
      </c>
      <c r="E562" t="s">
        <v>663</v>
      </c>
      <c r="F562">
        <v>2.4</v>
      </c>
      <c r="G562">
        <v>144</v>
      </c>
      <c r="H562">
        <v>0</v>
      </c>
      <c r="I562">
        <v>1</v>
      </c>
    </row>
    <row r="563" spans="1:10" x14ac:dyDescent="0.25">
      <c r="A563" s="1">
        <v>103</v>
      </c>
      <c r="B563" s="1">
        <v>103130193</v>
      </c>
      <c r="C563" s="1">
        <v>103130193</v>
      </c>
      <c r="D563" t="s">
        <v>727</v>
      </c>
      <c r="E563" t="s">
        <v>663</v>
      </c>
      <c r="F563">
        <v>2.57</v>
      </c>
      <c r="G563">
        <v>144</v>
      </c>
      <c r="H563">
        <v>0</v>
      </c>
      <c r="I563">
        <v>1</v>
      </c>
    </row>
    <row r="564" spans="1:10" x14ac:dyDescent="0.25">
      <c r="A564" s="1">
        <v>103</v>
      </c>
      <c r="B564" s="1">
        <v>103130195</v>
      </c>
      <c r="C564" s="1">
        <v>103130195</v>
      </c>
      <c r="D564" t="s">
        <v>728</v>
      </c>
      <c r="E564" t="s">
        <v>663</v>
      </c>
      <c r="F564">
        <v>2.89</v>
      </c>
      <c r="G564">
        <v>144</v>
      </c>
      <c r="H564">
        <v>0</v>
      </c>
      <c r="I564">
        <v>1</v>
      </c>
    </row>
    <row r="565" spans="1:10" x14ac:dyDescent="0.25">
      <c r="A565" s="1">
        <v>103</v>
      </c>
      <c r="B565" s="1">
        <v>103130196</v>
      </c>
      <c r="C565" s="1">
        <v>103130196</v>
      </c>
      <c r="D565" t="s">
        <v>729</v>
      </c>
      <c r="E565" t="s">
        <v>663</v>
      </c>
      <c r="F565">
        <v>1.97</v>
      </c>
      <c r="G565">
        <v>144</v>
      </c>
      <c r="H565">
        <v>0</v>
      </c>
      <c r="I565">
        <v>1</v>
      </c>
    </row>
    <row r="566" spans="1:10" x14ac:dyDescent="0.25">
      <c r="A566" s="1">
        <v>103</v>
      </c>
      <c r="B566" s="1">
        <v>103130198</v>
      </c>
      <c r="C566" s="1">
        <v>103130198</v>
      </c>
      <c r="D566" t="s">
        <v>730</v>
      </c>
      <c r="E566" t="s">
        <v>663</v>
      </c>
      <c r="F566">
        <v>3.3</v>
      </c>
      <c r="G566">
        <v>144</v>
      </c>
      <c r="H566">
        <v>0</v>
      </c>
      <c r="I566">
        <v>1</v>
      </c>
    </row>
    <row r="567" spans="1:10" x14ac:dyDescent="0.25">
      <c r="A567" s="1">
        <v>103</v>
      </c>
      <c r="B567" s="1">
        <v>103130199</v>
      </c>
      <c r="C567" s="1">
        <v>103130199</v>
      </c>
      <c r="D567" t="s">
        <v>731</v>
      </c>
      <c r="E567" t="s">
        <v>663</v>
      </c>
      <c r="F567">
        <v>1.98</v>
      </c>
      <c r="G567">
        <v>144</v>
      </c>
      <c r="H567">
        <v>1.5</v>
      </c>
      <c r="I567">
        <v>1</v>
      </c>
      <c r="J567" t="s">
        <v>732</v>
      </c>
    </row>
    <row r="568" spans="1:10" x14ac:dyDescent="0.25">
      <c r="A568" s="1">
        <v>103</v>
      </c>
      <c r="B568" s="1">
        <v>103130200</v>
      </c>
      <c r="C568" s="1">
        <v>103130200</v>
      </c>
      <c r="D568" t="s">
        <v>733</v>
      </c>
      <c r="E568" t="s">
        <v>663</v>
      </c>
      <c r="F568">
        <v>2.46</v>
      </c>
      <c r="G568">
        <v>144</v>
      </c>
      <c r="H568">
        <v>0</v>
      </c>
      <c r="I568">
        <v>1</v>
      </c>
    </row>
    <row r="569" spans="1:10" x14ac:dyDescent="0.25">
      <c r="A569" s="1">
        <v>103</v>
      </c>
      <c r="B569" s="1">
        <v>103130202</v>
      </c>
      <c r="C569" s="1">
        <v>103130202</v>
      </c>
      <c r="D569" t="s">
        <v>734</v>
      </c>
      <c r="E569" t="s">
        <v>735</v>
      </c>
      <c r="F569">
        <v>2.48</v>
      </c>
      <c r="G569">
        <v>145</v>
      </c>
      <c r="H569">
        <v>0</v>
      </c>
      <c r="I569">
        <v>1</v>
      </c>
    </row>
    <row r="570" spans="1:10" x14ac:dyDescent="0.25">
      <c r="A570" s="1">
        <v>103</v>
      </c>
      <c r="B570" s="1">
        <v>103130203</v>
      </c>
      <c r="C570" s="1">
        <v>103130203</v>
      </c>
      <c r="D570" t="s">
        <v>736</v>
      </c>
      <c r="E570" t="s">
        <v>735</v>
      </c>
      <c r="F570">
        <v>2.67</v>
      </c>
      <c r="G570">
        <v>145</v>
      </c>
      <c r="H570">
        <v>0</v>
      </c>
      <c r="I570">
        <v>1</v>
      </c>
    </row>
    <row r="571" spans="1:10" x14ac:dyDescent="0.25">
      <c r="A571" s="1">
        <v>103</v>
      </c>
      <c r="B571" s="1">
        <v>103130205</v>
      </c>
      <c r="C571" s="1">
        <v>103130205</v>
      </c>
      <c r="D571" t="s">
        <v>737</v>
      </c>
      <c r="E571" t="s">
        <v>735</v>
      </c>
      <c r="F571">
        <v>3.25</v>
      </c>
      <c r="G571">
        <v>145</v>
      </c>
      <c r="H571">
        <v>0</v>
      </c>
      <c r="I571">
        <v>1</v>
      </c>
    </row>
    <row r="572" spans="1:10" x14ac:dyDescent="0.25">
      <c r="A572" s="1">
        <v>103</v>
      </c>
      <c r="B572" s="1">
        <v>103130206</v>
      </c>
      <c r="C572" s="1">
        <v>103130206</v>
      </c>
      <c r="D572" t="s">
        <v>738</v>
      </c>
      <c r="E572" t="s">
        <v>735</v>
      </c>
      <c r="F572">
        <v>2.95</v>
      </c>
      <c r="G572">
        <v>145</v>
      </c>
      <c r="H572">
        <v>0</v>
      </c>
      <c r="I572">
        <v>1</v>
      </c>
    </row>
    <row r="573" spans="1:10" x14ac:dyDescent="0.25">
      <c r="A573" s="1">
        <v>103</v>
      </c>
      <c r="B573" s="1">
        <v>103130207</v>
      </c>
      <c r="C573" s="1">
        <v>103130207</v>
      </c>
      <c r="D573" t="s">
        <v>739</v>
      </c>
      <c r="E573" t="s">
        <v>735</v>
      </c>
      <c r="F573">
        <v>2.3199999999999998</v>
      </c>
      <c r="G573">
        <v>145</v>
      </c>
      <c r="H573">
        <v>0</v>
      </c>
      <c r="I573">
        <v>1</v>
      </c>
    </row>
    <row r="574" spans="1:10" x14ac:dyDescent="0.25">
      <c r="A574" s="1">
        <v>103</v>
      </c>
      <c r="B574" s="1">
        <v>103130208</v>
      </c>
      <c r="C574" s="1">
        <v>103130208</v>
      </c>
      <c r="D574" t="s">
        <v>740</v>
      </c>
      <c r="E574" t="s">
        <v>735</v>
      </c>
      <c r="F574">
        <v>2.02</v>
      </c>
      <c r="G574">
        <v>145</v>
      </c>
      <c r="H574">
        <v>0</v>
      </c>
      <c r="I574">
        <v>1</v>
      </c>
    </row>
    <row r="575" spans="1:10" x14ac:dyDescent="0.25">
      <c r="A575" s="1">
        <v>103</v>
      </c>
      <c r="B575" s="1">
        <v>103130209</v>
      </c>
      <c r="C575" s="1">
        <v>103130209</v>
      </c>
      <c r="D575" t="s">
        <v>741</v>
      </c>
      <c r="E575" t="s">
        <v>735</v>
      </c>
      <c r="F575">
        <v>2.96</v>
      </c>
      <c r="G575">
        <v>145</v>
      </c>
      <c r="H575">
        <v>0</v>
      </c>
      <c r="I575">
        <v>1</v>
      </c>
    </row>
    <row r="576" spans="1:10" x14ac:dyDescent="0.25">
      <c r="A576" s="1">
        <v>103</v>
      </c>
      <c r="B576" s="1">
        <v>103130211</v>
      </c>
      <c r="C576" s="1">
        <v>103130211</v>
      </c>
      <c r="D576" t="s">
        <v>742</v>
      </c>
      <c r="E576" t="s">
        <v>735</v>
      </c>
      <c r="F576">
        <v>2.92</v>
      </c>
      <c r="G576">
        <v>145</v>
      </c>
      <c r="H576">
        <v>0</v>
      </c>
      <c r="I576">
        <v>1</v>
      </c>
    </row>
    <row r="577" spans="1:10" x14ac:dyDescent="0.25">
      <c r="A577" s="1">
        <v>103</v>
      </c>
      <c r="B577" s="1">
        <v>103130212</v>
      </c>
      <c r="C577" s="1">
        <v>103130212</v>
      </c>
      <c r="D577" t="s">
        <v>743</v>
      </c>
      <c r="E577" t="s">
        <v>735</v>
      </c>
      <c r="F577">
        <v>2.75</v>
      </c>
      <c r="G577">
        <v>145</v>
      </c>
      <c r="H577">
        <v>0</v>
      </c>
      <c r="I577">
        <v>1</v>
      </c>
    </row>
    <row r="578" spans="1:10" x14ac:dyDescent="0.25">
      <c r="A578" s="1">
        <v>103</v>
      </c>
      <c r="B578" s="1">
        <v>103130213</v>
      </c>
      <c r="C578" s="1">
        <v>103130213</v>
      </c>
      <c r="D578" t="s">
        <v>744</v>
      </c>
      <c r="E578" t="s">
        <v>735</v>
      </c>
      <c r="F578">
        <v>3.09</v>
      </c>
      <c r="G578">
        <v>145</v>
      </c>
      <c r="H578">
        <v>0</v>
      </c>
      <c r="I578">
        <v>1</v>
      </c>
    </row>
    <row r="579" spans="1:10" x14ac:dyDescent="0.25">
      <c r="A579" s="1">
        <v>103</v>
      </c>
      <c r="B579" s="1">
        <v>103130218</v>
      </c>
      <c r="C579" s="1">
        <v>103130218</v>
      </c>
      <c r="D579" t="s">
        <v>745</v>
      </c>
      <c r="E579" t="s">
        <v>735</v>
      </c>
      <c r="F579">
        <v>2.39</v>
      </c>
      <c r="G579">
        <v>145</v>
      </c>
      <c r="H579">
        <v>0</v>
      </c>
      <c r="I579">
        <v>1</v>
      </c>
    </row>
    <row r="580" spans="1:10" x14ac:dyDescent="0.25">
      <c r="A580" s="1">
        <v>103</v>
      </c>
      <c r="B580" s="1">
        <v>103130220</v>
      </c>
      <c r="C580" s="1">
        <v>103130220</v>
      </c>
      <c r="D580" t="s">
        <v>746</v>
      </c>
      <c r="E580" t="s">
        <v>735</v>
      </c>
      <c r="F580">
        <v>2.2200000000000002</v>
      </c>
      <c r="G580">
        <v>145</v>
      </c>
      <c r="H580">
        <v>0</v>
      </c>
      <c r="I580">
        <v>1</v>
      </c>
    </row>
    <row r="581" spans="1:10" x14ac:dyDescent="0.25">
      <c r="A581" s="1">
        <v>103</v>
      </c>
      <c r="B581" s="1">
        <v>103130222</v>
      </c>
      <c r="C581" s="1">
        <v>103130222</v>
      </c>
      <c r="D581" t="s">
        <v>747</v>
      </c>
      <c r="E581" t="s">
        <v>735</v>
      </c>
      <c r="F581">
        <v>2.4300000000000002</v>
      </c>
      <c r="G581">
        <v>145</v>
      </c>
      <c r="H581">
        <v>0</v>
      </c>
      <c r="I581">
        <v>1</v>
      </c>
    </row>
    <row r="582" spans="1:10" x14ac:dyDescent="0.25">
      <c r="A582" s="1">
        <v>103</v>
      </c>
      <c r="B582" s="1">
        <v>103130224</v>
      </c>
      <c r="C582" s="1">
        <v>103130224</v>
      </c>
      <c r="D582" t="s">
        <v>748</v>
      </c>
      <c r="E582" t="s">
        <v>735</v>
      </c>
      <c r="F582">
        <v>2.4</v>
      </c>
      <c r="G582">
        <v>145</v>
      </c>
      <c r="H582">
        <v>3</v>
      </c>
      <c r="I582">
        <v>1</v>
      </c>
      <c r="J582" t="s">
        <v>695</v>
      </c>
    </row>
    <row r="583" spans="1:10" x14ac:dyDescent="0.25">
      <c r="A583" s="1">
        <v>103</v>
      </c>
      <c r="B583" s="1">
        <v>103130225</v>
      </c>
      <c r="C583" s="1">
        <v>103130225</v>
      </c>
      <c r="D583" t="s">
        <v>533</v>
      </c>
      <c r="E583" t="s">
        <v>735</v>
      </c>
      <c r="F583">
        <v>2.5299999999999998</v>
      </c>
      <c r="G583">
        <v>145</v>
      </c>
      <c r="H583">
        <v>0</v>
      </c>
      <c r="I583">
        <v>1</v>
      </c>
    </row>
    <row r="584" spans="1:10" x14ac:dyDescent="0.25">
      <c r="A584" s="1">
        <v>103</v>
      </c>
      <c r="B584" s="1">
        <v>103130227</v>
      </c>
      <c r="C584" s="1">
        <v>103130227</v>
      </c>
      <c r="D584" t="s">
        <v>749</v>
      </c>
      <c r="E584" t="s">
        <v>735</v>
      </c>
      <c r="F584">
        <v>2.61</v>
      </c>
      <c r="G584">
        <v>145</v>
      </c>
      <c r="H584">
        <v>0</v>
      </c>
      <c r="I584">
        <v>1</v>
      </c>
    </row>
    <row r="585" spans="1:10" x14ac:dyDescent="0.25">
      <c r="A585" s="1">
        <v>103</v>
      </c>
      <c r="B585" s="1">
        <v>103130229</v>
      </c>
      <c r="C585" s="1">
        <v>103130229</v>
      </c>
      <c r="D585" t="s">
        <v>750</v>
      </c>
      <c r="E585" t="s">
        <v>735</v>
      </c>
      <c r="F585">
        <v>2.5099999999999998</v>
      </c>
      <c r="G585">
        <v>145</v>
      </c>
      <c r="H585">
        <v>0</v>
      </c>
      <c r="I585">
        <v>1</v>
      </c>
    </row>
    <row r="586" spans="1:10" x14ac:dyDescent="0.25">
      <c r="A586" s="1">
        <v>103</v>
      </c>
      <c r="B586" s="1">
        <v>103130231</v>
      </c>
      <c r="C586" s="1">
        <v>103130231</v>
      </c>
      <c r="D586" t="s">
        <v>152</v>
      </c>
      <c r="E586" t="s">
        <v>735</v>
      </c>
      <c r="F586">
        <v>2.39</v>
      </c>
      <c r="G586">
        <v>145</v>
      </c>
      <c r="H586">
        <v>0</v>
      </c>
      <c r="I586">
        <v>1</v>
      </c>
    </row>
    <row r="587" spans="1:10" x14ac:dyDescent="0.25">
      <c r="A587" s="1">
        <v>103</v>
      </c>
      <c r="B587" s="1">
        <v>103130233</v>
      </c>
      <c r="C587" s="1">
        <v>103130233</v>
      </c>
      <c r="D587" t="s">
        <v>751</v>
      </c>
      <c r="E587" t="s">
        <v>735</v>
      </c>
      <c r="F587">
        <v>2.95</v>
      </c>
      <c r="G587">
        <v>145</v>
      </c>
      <c r="H587">
        <v>0</v>
      </c>
      <c r="I587">
        <v>1</v>
      </c>
    </row>
    <row r="588" spans="1:10" x14ac:dyDescent="0.25">
      <c r="A588" s="1">
        <v>103</v>
      </c>
      <c r="B588" s="1">
        <v>103130234</v>
      </c>
      <c r="C588" s="1">
        <v>103130234</v>
      </c>
      <c r="D588" t="s">
        <v>752</v>
      </c>
      <c r="E588" t="s">
        <v>735</v>
      </c>
      <c r="F588">
        <v>2.37</v>
      </c>
      <c r="G588">
        <v>145</v>
      </c>
      <c r="H588">
        <v>1.5</v>
      </c>
      <c r="I588">
        <v>1</v>
      </c>
      <c r="J588" t="s">
        <v>753</v>
      </c>
    </row>
    <row r="589" spans="1:10" x14ac:dyDescent="0.25">
      <c r="A589" s="1">
        <v>103</v>
      </c>
      <c r="B589" s="1">
        <v>103130235</v>
      </c>
      <c r="C589" s="1">
        <v>103130235</v>
      </c>
      <c r="D589" t="s">
        <v>754</v>
      </c>
      <c r="E589" t="s">
        <v>735</v>
      </c>
      <c r="F589">
        <v>2.77</v>
      </c>
      <c r="G589">
        <v>145</v>
      </c>
      <c r="H589">
        <v>0</v>
      </c>
      <c r="I589">
        <v>1</v>
      </c>
    </row>
    <row r="590" spans="1:10" x14ac:dyDescent="0.25">
      <c r="A590" s="1">
        <v>104</v>
      </c>
      <c r="B590" s="1">
        <v>104130002</v>
      </c>
      <c r="C590" s="1">
        <v>104130002</v>
      </c>
      <c r="D590" t="s">
        <v>755</v>
      </c>
      <c r="E590" t="s">
        <v>756</v>
      </c>
      <c r="F590">
        <v>2.5299999999999998</v>
      </c>
      <c r="G590">
        <v>142.5</v>
      </c>
      <c r="H590">
        <v>0</v>
      </c>
      <c r="I590">
        <v>1</v>
      </c>
    </row>
    <row r="591" spans="1:10" x14ac:dyDescent="0.25">
      <c r="A591" s="1">
        <v>104</v>
      </c>
      <c r="B591" s="1">
        <v>104130004</v>
      </c>
      <c r="C591" s="1">
        <v>104130004</v>
      </c>
      <c r="D591" t="s">
        <v>757</v>
      </c>
      <c r="E591" t="s">
        <v>756</v>
      </c>
      <c r="F591">
        <v>2.98</v>
      </c>
      <c r="G591">
        <v>142.5</v>
      </c>
      <c r="H591">
        <v>0</v>
      </c>
      <c r="I591">
        <v>1</v>
      </c>
    </row>
    <row r="592" spans="1:10" x14ac:dyDescent="0.25">
      <c r="A592" s="1">
        <v>104</v>
      </c>
      <c r="B592" s="1">
        <v>104130005</v>
      </c>
      <c r="C592" s="1">
        <v>104130005</v>
      </c>
      <c r="D592" t="s">
        <v>758</v>
      </c>
      <c r="E592" t="s">
        <v>756</v>
      </c>
      <c r="F592">
        <v>1.99</v>
      </c>
      <c r="G592">
        <v>142.5</v>
      </c>
      <c r="H592">
        <v>0</v>
      </c>
      <c r="I592">
        <v>1</v>
      </c>
    </row>
    <row r="593" spans="1:10" x14ac:dyDescent="0.25">
      <c r="A593" s="1">
        <v>104</v>
      </c>
      <c r="B593" s="1">
        <v>104130007</v>
      </c>
      <c r="C593" s="1">
        <v>104130007</v>
      </c>
      <c r="D593" t="s">
        <v>759</v>
      </c>
      <c r="E593" t="s">
        <v>756</v>
      </c>
      <c r="F593">
        <v>3.43</v>
      </c>
      <c r="G593">
        <v>142.5</v>
      </c>
      <c r="H593">
        <v>0</v>
      </c>
      <c r="I593">
        <v>1</v>
      </c>
    </row>
    <row r="594" spans="1:10" x14ac:dyDescent="0.25">
      <c r="A594" s="1">
        <v>104</v>
      </c>
      <c r="B594" s="1">
        <v>104130008</v>
      </c>
      <c r="C594" s="1">
        <v>104130008</v>
      </c>
      <c r="D594" t="s">
        <v>760</v>
      </c>
      <c r="E594" t="s">
        <v>756</v>
      </c>
      <c r="F594">
        <v>2.5099999999999998</v>
      </c>
      <c r="G594">
        <v>142.5</v>
      </c>
      <c r="H594">
        <v>0</v>
      </c>
      <c r="I594">
        <v>1</v>
      </c>
    </row>
    <row r="595" spans="1:10" x14ac:dyDescent="0.25">
      <c r="A595" s="1">
        <v>104</v>
      </c>
      <c r="B595" s="1">
        <v>104130009</v>
      </c>
      <c r="C595" s="1">
        <v>104130009</v>
      </c>
      <c r="D595" t="s">
        <v>761</v>
      </c>
      <c r="E595" t="s">
        <v>756</v>
      </c>
      <c r="F595">
        <v>2.69</v>
      </c>
      <c r="G595">
        <v>142.5</v>
      </c>
      <c r="H595">
        <v>0</v>
      </c>
      <c r="I595">
        <v>1</v>
      </c>
    </row>
    <row r="596" spans="1:10" x14ac:dyDescent="0.25">
      <c r="A596" s="1">
        <v>104</v>
      </c>
      <c r="B596" s="1">
        <v>104130012</v>
      </c>
      <c r="C596" s="1">
        <v>104130012</v>
      </c>
      <c r="D596" t="s">
        <v>762</v>
      </c>
      <c r="E596" t="s">
        <v>756</v>
      </c>
      <c r="F596">
        <v>2.31</v>
      </c>
      <c r="G596">
        <v>142.5</v>
      </c>
      <c r="H596">
        <v>0</v>
      </c>
      <c r="I596">
        <v>1</v>
      </c>
    </row>
    <row r="597" spans="1:10" x14ac:dyDescent="0.25">
      <c r="A597" s="1">
        <v>104</v>
      </c>
      <c r="B597" s="1">
        <v>104130015</v>
      </c>
      <c r="C597" s="1">
        <v>104130015</v>
      </c>
      <c r="D597" t="s">
        <v>763</v>
      </c>
      <c r="E597" t="s">
        <v>756</v>
      </c>
      <c r="F597">
        <v>1.97</v>
      </c>
      <c r="G597">
        <v>142.5</v>
      </c>
      <c r="H597">
        <v>0</v>
      </c>
      <c r="I597">
        <v>1</v>
      </c>
    </row>
    <row r="598" spans="1:10" x14ac:dyDescent="0.25">
      <c r="A598" s="1">
        <v>104</v>
      </c>
      <c r="B598" s="1">
        <v>104130016</v>
      </c>
      <c r="C598" s="1">
        <v>104130016</v>
      </c>
      <c r="D598" t="s">
        <v>764</v>
      </c>
      <c r="E598" t="s">
        <v>756</v>
      </c>
      <c r="F598">
        <v>2.5</v>
      </c>
      <c r="G598">
        <v>142.5</v>
      </c>
      <c r="H598">
        <v>0</v>
      </c>
      <c r="I598">
        <v>1</v>
      </c>
    </row>
    <row r="599" spans="1:10" x14ac:dyDescent="0.25">
      <c r="A599" s="1">
        <v>104</v>
      </c>
      <c r="B599" s="1">
        <v>104130017</v>
      </c>
      <c r="C599" s="1">
        <v>104130017</v>
      </c>
      <c r="D599" t="s">
        <v>765</v>
      </c>
      <c r="E599" t="s">
        <v>756</v>
      </c>
      <c r="F599">
        <v>2.5299999999999998</v>
      </c>
      <c r="G599">
        <v>142.5</v>
      </c>
      <c r="H599">
        <v>0</v>
      </c>
      <c r="I599">
        <v>1</v>
      </c>
    </row>
    <row r="600" spans="1:10" x14ac:dyDescent="0.25">
      <c r="A600" s="1">
        <v>104</v>
      </c>
      <c r="B600" s="1">
        <v>104130022</v>
      </c>
      <c r="C600" s="1">
        <v>104130022</v>
      </c>
      <c r="D600" t="s">
        <v>766</v>
      </c>
      <c r="E600" t="s">
        <v>756</v>
      </c>
      <c r="F600">
        <v>2.2400000000000002</v>
      </c>
      <c r="G600">
        <v>142.5</v>
      </c>
      <c r="H600">
        <v>0</v>
      </c>
      <c r="I600">
        <v>1</v>
      </c>
    </row>
    <row r="601" spans="1:10" x14ac:dyDescent="0.25">
      <c r="A601" s="1">
        <v>104</v>
      </c>
      <c r="B601" s="1">
        <v>104130023</v>
      </c>
      <c r="C601" s="1">
        <v>104130023</v>
      </c>
      <c r="D601" t="s">
        <v>767</v>
      </c>
      <c r="E601" t="s">
        <v>756</v>
      </c>
      <c r="F601">
        <v>2.0699999999999998</v>
      </c>
      <c r="G601">
        <v>142.5</v>
      </c>
      <c r="H601">
        <v>0</v>
      </c>
      <c r="I601">
        <v>1</v>
      </c>
    </row>
    <row r="602" spans="1:10" x14ac:dyDescent="0.25">
      <c r="A602" s="1">
        <v>104</v>
      </c>
      <c r="B602" s="1">
        <v>104130024</v>
      </c>
      <c r="C602" s="1">
        <v>104130024</v>
      </c>
      <c r="D602" t="s">
        <v>768</v>
      </c>
      <c r="E602" t="s">
        <v>756</v>
      </c>
      <c r="F602">
        <v>3.29</v>
      </c>
      <c r="G602">
        <v>142.5</v>
      </c>
      <c r="H602">
        <v>0</v>
      </c>
      <c r="I602">
        <v>1</v>
      </c>
    </row>
    <row r="603" spans="1:10" x14ac:dyDescent="0.25">
      <c r="A603" s="1">
        <v>104</v>
      </c>
      <c r="B603" s="1">
        <v>104130028</v>
      </c>
      <c r="C603" s="1">
        <v>104130028</v>
      </c>
      <c r="D603" t="s">
        <v>769</v>
      </c>
      <c r="E603" t="s">
        <v>756</v>
      </c>
      <c r="F603">
        <v>2.74</v>
      </c>
      <c r="G603">
        <v>142.5</v>
      </c>
      <c r="H603">
        <v>0</v>
      </c>
      <c r="I603">
        <v>1</v>
      </c>
    </row>
    <row r="604" spans="1:10" x14ac:dyDescent="0.25">
      <c r="A604" s="1">
        <v>104</v>
      </c>
      <c r="B604" s="1">
        <v>104130030</v>
      </c>
      <c r="C604" s="1">
        <v>104130030</v>
      </c>
      <c r="D604" t="s">
        <v>770</v>
      </c>
      <c r="E604" t="s">
        <v>756</v>
      </c>
      <c r="F604">
        <v>3.56</v>
      </c>
      <c r="G604">
        <v>142.5</v>
      </c>
      <c r="H604">
        <v>0</v>
      </c>
      <c r="I604">
        <v>1</v>
      </c>
    </row>
    <row r="605" spans="1:10" x14ac:dyDescent="0.25">
      <c r="A605" s="1">
        <v>104</v>
      </c>
      <c r="B605" s="1">
        <v>104130032</v>
      </c>
      <c r="C605" s="1">
        <v>104130032</v>
      </c>
      <c r="D605" t="s">
        <v>771</v>
      </c>
      <c r="E605" t="s">
        <v>756</v>
      </c>
      <c r="F605">
        <v>2.42</v>
      </c>
      <c r="G605">
        <v>142.5</v>
      </c>
      <c r="H605">
        <v>2</v>
      </c>
      <c r="I605">
        <v>1</v>
      </c>
      <c r="J605" t="s">
        <v>772</v>
      </c>
    </row>
    <row r="606" spans="1:10" x14ac:dyDescent="0.25">
      <c r="A606" s="1">
        <v>104</v>
      </c>
      <c r="B606" s="1">
        <v>104130033</v>
      </c>
      <c r="C606" s="1">
        <v>104130033</v>
      </c>
      <c r="D606" t="s">
        <v>773</v>
      </c>
      <c r="E606" t="s">
        <v>756</v>
      </c>
      <c r="F606">
        <v>2.83</v>
      </c>
      <c r="G606">
        <v>142.5</v>
      </c>
      <c r="H606">
        <v>0</v>
      </c>
      <c r="I606">
        <v>1</v>
      </c>
    </row>
    <row r="607" spans="1:10" x14ac:dyDescent="0.25">
      <c r="A607" s="1">
        <v>104</v>
      </c>
      <c r="B607" s="1">
        <v>104130034</v>
      </c>
      <c r="C607" s="1">
        <v>104130034</v>
      </c>
      <c r="D607" t="s">
        <v>774</v>
      </c>
      <c r="E607" t="s">
        <v>756</v>
      </c>
      <c r="F607">
        <v>2.42</v>
      </c>
      <c r="G607">
        <v>142.5</v>
      </c>
      <c r="H607">
        <v>0</v>
      </c>
      <c r="I607">
        <v>1</v>
      </c>
    </row>
    <row r="608" spans="1:10" x14ac:dyDescent="0.25">
      <c r="A608" s="1">
        <v>104</v>
      </c>
      <c r="B608" s="1">
        <v>104130035</v>
      </c>
      <c r="C608" s="1">
        <v>104130035</v>
      </c>
      <c r="D608" t="s">
        <v>775</v>
      </c>
      <c r="E608" t="s">
        <v>756</v>
      </c>
      <c r="F608">
        <v>2.78</v>
      </c>
      <c r="G608">
        <v>142.5</v>
      </c>
      <c r="H608">
        <v>0</v>
      </c>
      <c r="I608">
        <v>1</v>
      </c>
    </row>
    <row r="609" spans="1:10" x14ac:dyDescent="0.25">
      <c r="A609" s="1">
        <v>104</v>
      </c>
      <c r="B609" s="1">
        <v>104130036</v>
      </c>
      <c r="C609" s="1">
        <v>104130036</v>
      </c>
      <c r="D609" t="s">
        <v>776</v>
      </c>
      <c r="E609" t="s">
        <v>756</v>
      </c>
      <c r="F609">
        <v>2.08</v>
      </c>
      <c r="G609">
        <v>142.5</v>
      </c>
      <c r="H609">
        <v>2</v>
      </c>
      <c r="I609">
        <v>1</v>
      </c>
      <c r="J609" t="s">
        <v>777</v>
      </c>
    </row>
    <row r="610" spans="1:10" x14ac:dyDescent="0.25">
      <c r="A610" s="1">
        <v>104</v>
      </c>
      <c r="B610" s="1">
        <v>104130037</v>
      </c>
      <c r="C610" s="1">
        <v>104130037</v>
      </c>
      <c r="D610" t="s">
        <v>778</v>
      </c>
      <c r="E610" t="s">
        <v>756</v>
      </c>
      <c r="F610">
        <v>2.1</v>
      </c>
      <c r="G610">
        <v>142.5</v>
      </c>
      <c r="H610">
        <v>2</v>
      </c>
      <c r="I610">
        <v>1</v>
      </c>
      <c r="J610" t="s">
        <v>16</v>
      </c>
    </row>
    <row r="611" spans="1:10" x14ac:dyDescent="0.25">
      <c r="A611" s="1">
        <v>104</v>
      </c>
      <c r="B611" s="1">
        <v>104130038</v>
      </c>
      <c r="C611" s="1">
        <v>104130038</v>
      </c>
      <c r="D611" t="s">
        <v>779</v>
      </c>
      <c r="E611" t="s">
        <v>756</v>
      </c>
      <c r="F611">
        <v>2.61</v>
      </c>
      <c r="G611">
        <v>142.5</v>
      </c>
      <c r="H611">
        <v>0</v>
      </c>
      <c r="I611">
        <v>1</v>
      </c>
    </row>
    <row r="612" spans="1:10" x14ac:dyDescent="0.25">
      <c r="A612" s="1">
        <v>104</v>
      </c>
      <c r="B612" s="1">
        <v>104130040</v>
      </c>
      <c r="C612" s="1">
        <v>104130040</v>
      </c>
      <c r="D612" t="s">
        <v>780</v>
      </c>
      <c r="E612" t="s">
        <v>756</v>
      </c>
      <c r="F612">
        <v>2.0499999999999998</v>
      </c>
      <c r="G612">
        <v>142.5</v>
      </c>
      <c r="H612">
        <v>3</v>
      </c>
      <c r="I612">
        <v>1</v>
      </c>
      <c r="J612" t="s">
        <v>781</v>
      </c>
    </row>
    <row r="613" spans="1:10" x14ac:dyDescent="0.25">
      <c r="A613" s="1">
        <v>104</v>
      </c>
      <c r="B613" s="1">
        <v>104130041</v>
      </c>
      <c r="C613" s="1">
        <v>104130041</v>
      </c>
      <c r="D613" t="s">
        <v>782</v>
      </c>
      <c r="E613" t="s">
        <v>756</v>
      </c>
      <c r="F613">
        <v>2.69</v>
      </c>
      <c r="G613">
        <v>142.5</v>
      </c>
      <c r="H613">
        <v>2</v>
      </c>
      <c r="I613">
        <v>1</v>
      </c>
      <c r="J613" t="s">
        <v>772</v>
      </c>
    </row>
    <row r="614" spans="1:10" x14ac:dyDescent="0.25">
      <c r="A614" s="1">
        <v>104</v>
      </c>
      <c r="B614" s="1">
        <v>104130043</v>
      </c>
      <c r="C614" s="1">
        <v>104130043</v>
      </c>
      <c r="D614" t="s">
        <v>783</v>
      </c>
      <c r="E614" t="s">
        <v>756</v>
      </c>
      <c r="F614">
        <v>2.5299999999999998</v>
      </c>
      <c r="G614">
        <v>142.5</v>
      </c>
      <c r="H614">
        <v>0</v>
      </c>
      <c r="I614">
        <v>1</v>
      </c>
    </row>
    <row r="615" spans="1:10" x14ac:dyDescent="0.25">
      <c r="A615" s="1">
        <v>104</v>
      </c>
      <c r="B615" s="1">
        <v>104130044</v>
      </c>
      <c r="C615" s="1">
        <v>104130044</v>
      </c>
      <c r="D615" t="s">
        <v>125</v>
      </c>
      <c r="E615" t="s">
        <v>756</v>
      </c>
      <c r="F615">
        <v>3.02</v>
      </c>
      <c r="G615">
        <v>142.5</v>
      </c>
      <c r="H615">
        <v>0</v>
      </c>
      <c r="I615">
        <v>1</v>
      </c>
    </row>
    <row r="616" spans="1:10" x14ac:dyDescent="0.25">
      <c r="A616" s="1">
        <v>104</v>
      </c>
      <c r="B616" s="1">
        <v>104130047</v>
      </c>
      <c r="C616" s="1">
        <v>104130047</v>
      </c>
      <c r="D616" t="s">
        <v>784</v>
      </c>
      <c r="E616" t="s">
        <v>756</v>
      </c>
      <c r="F616">
        <v>2.1800000000000002</v>
      </c>
      <c r="G616">
        <v>142.5</v>
      </c>
      <c r="H616">
        <v>0</v>
      </c>
      <c r="I616">
        <v>1</v>
      </c>
    </row>
    <row r="617" spans="1:10" x14ac:dyDescent="0.25">
      <c r="A617" s="1">
        <v>104</v>
      </c>
      <c r="B617" s="1">
        <v>104130048</v>
      </c>
      <c r="C617" s="1">
        <v>104130048</v>
      </c>
      <c r="D617" t="s">
        <v>785</v>
      </c>
      <c r="E617" t="s">
        <v>756</v>
      </c>
      <c r="F617">
        <v>2</v>
      </c>
      <c r="G617">
        <v>142.5</v>
      </c>
      <c r="H617">
        <v>0</v>
      </c>
      <c r="I617">
        <v>1</v>
      </c>
    </row>
    <row r="618" spans="1:10" x14ac:dyDescent="0.25">
      <c r="A618" s="1">
        <v>104</v>
      </c>
      <c r="B618" s="1">
        <v>104130050</v>
      </c>
      <c r="C618" s="1">
        <v>104130050</v>
      </c>
      <c r="D618" t="s">
        <v>786</v>
      </c>
      <c r="E618" t="s">
        <v>756</v>
      </c>
      <c r="F618">
        <v>3.28</v>
      </c>
      <c r="G618">
        <v>142.5</v>
      </c>
      <c r="H618">
        <v>0</v>
      </c>
      <c r="I618">
        <v>1</v>
      </c>
    </row>
    <row r="619" spans="1:10" x14ac:dyDescent="0.25">
      <c r="A619" s="1">
        <v>104</v>
      </c>
      <c r="B619" s="1">
        <v>104130052</v>
      </c>
      <c r="C619" s="1">
        <v>104130052</v>
      </c>
      <c r="D619" t="s">
        <v>787</v>
      </c>
      <c r="E619" t="s">
        <v>756</v>
      </c>
      <c r="F619">
        <v>2.58</v>
      </c>
      <c r="G619">
        <v>142.5</v>
      </c>
      <c r="H619">
        <v>0</v>
      </c>
      <c r="I619">
        <v>1</v>
      </c>
    </row>
    <row r="620" spans="1:10" x14ac:dyDescent="0.25">
      <c r="A620" s="1">
        <v>104</v>
      </c>
      <c r="B620" s="1">
        <v>104130053</v>
      </c>
      <c r="C620" s="1">
        <v>104130053</v>
      </c>
      <c r="D620" t="s">
        <v>788</v>
      </c>
      <c r="E620" t="s">
        <v>756</v>
      </c>
      <c r="F620">
        <v>2.1800000000000002</v>
      </c>
      <c r="G620">
        <v>142.5</v>
      </c>
      <c r="H620">
        <v>0</v>
      </c>
      <c r="I620">
        <v>1</v>
      </c>
    </row>
    <row r="621" spans="1:10" x14ac:dyDescent="0.25">
      <c r="A621" s="1">
        <v>104</v>
      </c>
      <c r="B621" s="1">
        <v>104130054</v>
      </c>
      <c r="C621" s="1">
        <v>104130054</v>
      </c>
      <c r="D621" t="s">
        <v>789</v>
      </c>
      <c r="E621" t="s">
        <v>756</v>
      </c>
      <c r="F621">
        <v>2.61</v>
      </c>
      <c r="G621">
        <v>142.5</v>
      </c>
      <c r="H621">
        <v>2</v>
      </c>
      <c r="I621">
        <v>1</v>
      </c>
      <c r="J621" t="s">
        <v>772</v>
      </c>
    </row>
    <row r="622" spans="1:10" x14ac:dyDescent="0.25">
      <c r="A622" s="1">
        <v>104</v>
      </c>
      <c r="B622" s="1">
        <v>104130055</v>
      </c>
      <c r="C622" s="1">
        <v>104130055</v>
      </c>
      <c r="D622" t="s">
        <v>790</v>
      </c>
      <c r="E622" t="s">
        <v>756</v>
      </c>
      <c r="F622">
        <v>2.58</v>
      </c>
      <c r="G622">
        <v>142.5</v>
      </c>
      <c r="H622">
        <v>0</v>
      </c>
      <c r="I622">
        <v>1</v>
      </c>
    </row>
    <row r="623" spans="1:10" x14ac:dyDescent="0.25">
      <c r="A623" s="1">
        <v>104</v>
      </c>
      <c r="B623" s="1">
        <v>104130056</v>
      </c>
      <c r="C623" s="1">
        <v>104130056</v>
      </c>
      <c r="D623" t="s">
        <v>791</v>
      </c>
      <c r="E623" t="s">
        <v>756</v>
      </c>
      <c r="F623">
        <v>2.38</v>
      </c>
      <c r="G623">
        <v>142.5</v>
      </c>
      <c r="H623">
        <v>2</v>
      </c>
      <c r="I623">
        <v>1</v>
      </c>
      <c r="J623" t="s">
        <v>772</v>
      </c>
    </row>
    <row r="624" spans="1:10" x14ac:dyDescent="0.25">
      <c r="A624" s="1">
        <v>104</v>
      </c>
      <c r="B624" s="1">
        <v>104130057</v>
      </c>
      <c r="C624" s="1">
        <v>104130057</v>
      </c>
      <c r="D624" t="s">
        <v>792</v>
      </c>
      <c r="E624" t="s">
        <v>756</v>
      </c>
      <c r="F624">
        <v>2.4700000000000002</v>
      </c>
      <c r="G624">
        <v>142.5</v>
      </c>
      <c r="H624">
        <v>0</v>
      </c>
      <c r="I624">
        <v>1</v>
      </c>
    </row>
    <row r="625" spans="1:10" x14ac:dyDescent="0.25">
      <c r="A625" s="1">
        <v>104</v>
      </c>
      <c r="B625" s="1">
        <v>104130058</v>
      </c>
      <c r="C625" s="1">
        <v>104130058</v>
      </c>
      <c r="D625" t="s">
        <v>793</v>
      </c>
      <c r="E625" t="s">
        <v>756</v>
      </c>
      <c r="F625">
        <v>2.2799999999999998</v>
      </c>
      <c r="G625">
        <v>142.5</v>
      </c>
      <c r="H625">
        <v>0</v>
      </c>
      <c r="I625">
        <v>1</v>
      </c>
    </row>
    <row r="626" spans="1:10" x14ac:dyDescent="0.25">
      <c r="A626" s="1">
        <v>104</v>
      </c>
      <c r="B626" s="1">
        <v>104130059</v>
      </c>
      <c r="C626" s="1">
        <v>104130059</v>
      </c>
      <c r="D626" t="s">
        <v>794</v>
      </c>
      <c r="E626" t="s">
        <v>756</v>
      </c>
      <c r="F626">
        <v>2.58</v>
      </c>
      <c r="G626">
        <v>142.5</v>
      </c>
      <c r="H626">
        <v>0</v>
      </c>
      <c r="I626">
        <v>1</v>
      </c>
    </row>
    <row r="627" spans="1:10" x14ac:dyDescent="0.25">
      <c r="A627" s="1">
        <v>104</v>
      </c>
      <c r="B627" s="1">
        <v>104130060</v>
      </c>
      <c r="C627" s="1">
        <v>104130060</v>
      </c>
      <c r="D627" t="s">
        <v>795</v>
      </c>
      <c r="E627" t="s">
        <v>756</v>
      </c>
      <c r="F627">
        <v>2.4</v>
      </c>
      <c r="G627">
        <v>142.5</v>
      </c>
      <c r="H627">
        <v>0</v>
      </c>
      <c r="I627">
        <v>1</v>
      </c>
    </row>
    <row r="628" spans="1:10" x14ac:dyDescent="0.25">
      <c r="A628" s="1">
        <v>104</v>
      </c>
      <c r="B628" s="1">
        <v>104130061</v>
      </c>
      <c r="C628" s="1">
        <v>104130061</v>
      </c>
      <c r="D628" t="s">
        <v>796</v>
      </c>
      <c r="E628" t="s">
        <v>756</v>
      </c>
      <c r="F628">
        <v>2.61</v>
      </c>
      <c r="G628">
        <v>142.5</v>
      </c>
      <c r="H628">
        <v>0</v>
      </c>
      <c r="I628">
        <v>1</v>
      </c>
    </row>
    <row r="629" spans="1:10" x14ac:dyDescent="0.25">
      <c r="A629" s="1">
        <v>104</v>
      </c>
      <c r="B629" s="1">
        <v>104130062</v>
      </c>
      <c r="C629" s="1">
        <v>104130062</v>
      </c>
      <c r="D629" t="s">
        <v>797</v>
      </c>
      <c r="E629" t="s">
        <v>756</v>
      </c>
      <c r="F629">
        <v>3.11</v>
      </c>
      <c r="G629">
        <v>142.5</v>
      </c>
      <c r="H629">
        <v>0</v>
      </c>
      <c r="I629">
        <v>1</v>
      </c>
    </row>
    <row r="630" spans="1:10" x14ac:dyDescent="0.25">
      <c r="A630" s="1">
        <v>104</v>
      </c>
      <c r="B630" s="1">
        <v>104130067</v>
      </c>
      <c r="C630" s="1">
        <v>104130067</v>
      </c>
      <c r="D630" t="s">
        <v>798</v>
      </c>
      <c r="E630" t="s">
        <v>756</v>
      </c>
      <c r="F630">
        <v>2.9</v>
      </c>
      <c r="G630">
        <v>142.5</v>
      </c>
      <c r="H630">
        <v>0</v>
      </c>
      <c r="I630">
        <v>1</v>
      </c>
    </row>
    <row r="631" spans="1:10" x14ac:dyDescent="0.25">
      <c r="A631" s="1">
        <v>104</v>
      </c>
      <c r="B631" s="1">
        <v>104130068</v>
      </c>
      <c r="C631" s="1">
        <v>104130068</v>
      </c>
      <c r="D631" t="s">
        <v>799</v>
      </c>
      <c r="E631" t="s">
        <v>756</v>
      </c>
      <c r="F631">
        <v>2.38</v>
      </c>
      <c r="G631">
        <v>142.5</v>
      </c>
      <c r="H631">
        <v>0</v>
      </c>
      <c r="I631">
        <v>1</v>
      </c>
    </row>
    <row r="632" spans="1:10" x14ac:dyDescent="0.25">
      <c r="A632" s="1">
        <v>104</v>
      </c>
      <c r="B632" s="1">
        <v>104130069</v>
      </c>
      <c r="C632" s="1">
        <v>104130069</v>
      </c>
      <c r="D632" t="s">
        <v>800</v>
      </c>
      <c r="E632" t="s">
        <v>756</v>
      </c>
      <c r="F632">
        <v>2.11</v>
      </c>
      <c r="G632">
        <v>142.5</v>
      </c>
      <c r="H632">
        <v>4</v>
      </c>
      <c r="I632">
        <v>1</v>
      </c>
      <c r="J632" t="s">
        <v>801</v>
      </c>
    </row>
    <row r="633" spans="1:10" x14ac:dyDescent="0.25">
      <c r="A633" s="1">
        <v>104</v>
      </c>
      <c r="B633" s="1">
        <v>104130070</v>
      </c>
      <c r="C633" s="1">
        <v>104130070</v>
      </c>
      <c r="D633" t="s">
        <v>802</v>
      </c>
      <c r="E633" t="s">
        <v>756</v>
      </c>
      <c r="F633">
        <v>2.62</v>
      </c>
      <c r="G633">
        <v>142.5</v>
      </c>
      <c r="H633">
        <v>0</v>
      </c>
      <c r="I633">
        <v>1</v>
      </c>
    </row>
    <row r="634" spans="1:10" x14ac:dyDescent="0.25">
      <c r="A634" s="1">
        <v>104</v>
      </c>
      <c r="B634" s="1">
        <v>104130071</v>
      </c>
      <c r="C634" s="1">
        <v>104130071</v>
      </c>
      <c r="D634" t="s">
        <v>803</v>
      </c>
      <c r="E634" t="s">
        <v>756</v>
      </c>
      <c r="F634">
        <v>2.56</v>
      </c>
      <c r="G634">
        <v>142.5</v>
      </c>
      <c r="H634">
        <v>0</v>
      </c>
      <c r="I634">
        <v>1</v>
      </c>
    </row>
    <row r="635" spans="1:10" x14ac:dyDescent="0.25">
      <c r="A635" s="1">
        <v>104</v>
      </c>
      <c r="B635" s="1">
        <v>104130072</v>
      </c>
      <c r="C635" s="1">
        <v>104130072</v>
      </c>
      <c r="D635" t="s">
        <v>804</v>
      </c>
      <c r="E635" t="s">
        <v>756</v>
      </c>
      <c r="F635">
        <v>2.77</v>
      </c>
      <c r="G635">
        <v>142.5</v>
      </c>
      <c r="H635">
        <v>0</v>
      </c>
      <c r="I635">
        <v>1</v>
      </c>
    </row>
    <row r="636" spans="1:10" x14ac:dyDescent="0.25">
      <c r="A636" s="1">
        <v>104</v>
      </c>
      <c r="B636" s="1">
        <v>104130073</v>
      </c>
      <c r="C636" s="1">
        <v>104130073</v>
      </c>
      <c r="D636" t="s">
        <v>805</v>
      </c>
      <c r="E636" t="s">
        <v>756</v>
      </c>
      <c r="F636">
        <v>2.54</v>
      </c>
      <c r="G636">
        <v>142.5</v>
      </c>
      <c r="H636">
        <v>0</v>
      </c>
      <c r="I636">
        <v>1</v>
      </c>
    </row>
    <row r="637" spans="1:10" x14ac:dyDescent="0.25">
      <c r="A637" s="1">
        <v>104</v>
      </c>
      <c r="B637" s="1">
        <v>104130074</v>
      </c>
      <c r="C637" s="1">
        <v>104130074</v>
      </c>
      <c r="D637" t="s">
        <v>806</v>
      </c>
      <c r="E637" t="s">
        <v>756</v>
      </c>
      <c r="F637">
        <v>2.64</v>
      </c>
      <c r="G637">
        <v>142.5</v>
      </c>
      <c r="H637">
        <v>0</v>
      </c>
      <c r="I637">
        <v>1</v>
      </c>
    </row>
    <row r="638" spans="1:10" x14ac:dyDescent="0.25">
      <c r="A638" s="1">
        <v>104</v>
      </c>
      <c r="B638" s="1">
        <v>104130075</v>
      </c>
      <c r="C638" s="1">
        <v>104130075</v>
      </c>
      <c r="D638" t="s">
        <v>807</v>
      </c>
      <c r="E638" t="s">
        <v>808</v>
      </c>
      <c r="F638">
        <v>2.13</v>
      </c>
      <c r="G638">
        <v>142.5</v>
      </c>
      <c r="H638">
        <v>0</v>
      </c>
      <c r="I638">
        <v>1</v>
      </c>
    </row>
    <row r="639" spans="1:10" x14ac:dyDescent="0.25">
      <c r="A639" s="1">
        <v>104</v>
      </c>
      <c r="B639" s="1">
        <v>104130076</v>
      </c>
      <c r="C639" s="1">
        <v>104130076</v>
      </c>
      <c r="D639" t="s">
        <v>809</v>
      </c>
      <c r="E639" t="s">
        <v>808</v>
      </c>
      <c r="F639">
        <v>2.48</v>
      </c>
      <c r="G639">
        <v>142.5</v>
      </c>
      <c r="H639">
        <v>0</v>
      </c>
      <c r="I639">
        <v>1</v>
      </c>
    </row>
    <row r="640" spans="1:10" x14ac:dyDescent="0.25">
      <c r="A640" s="1">
        <v>104</v>
      </c>
      <c r="B640" s="1">
        <v>104130078</v>
      </c>
      <c r="C640" s="1">
        <v>104130078</v>
      </c>
      <c r="D640" t="s">
        <v>810</v>
      </c>
      <c r="E640" t="s">
        <v>808</v>
      </c>
      <c r="F640">
        <v>2.65</v>
      </c>
      <c r="G640">
        <v>142.5</v>
      </c>
      <c r="H640">
        <v>0</v>
      </c>
      <c r="I640">
        <v>1</v>
      </c>
    </row>
    <row r="641" spans="1:10" x14ac:dyDescent="0.25">
      <c r="A641" s="1">
        <v>104</v>
      </c>
      <c r="B641" s="1">
        <v>104130081</v>
      </c>
      <c r="C641" s="1">
        <v>104130081</v>
      </c>
      <c r="D641" t="s">
        <v>811</v>
      </c>
      <c r="E641" t="s">
        <v>808</v>
      </c>
      <c r="F641">
        <v>2.0499999999999998</v>
      </c>
      <c r="G641">
        <v>142.5</v>
      </c>
      <c r="H641">
        <v>2</v>
      </c>
      <c r="I641">
        <v>1</v>
      </c>
      <c r="J641" t="s">
        <v>772</v>
      </c>
    </row>
    <row r="642" spans="1:10" x14ac:dyDescent="0.25">
      <c r="A642" s="1">
        <v>104</v>
      </c>
      <c r="B642" s="1">
        <v>104130082</v>
      </c>
      <c r="C642" s="1">
        <v>104130082</v>
      </c>
      <c r="D642" t="s">
        <v>812</v>
      </c>
      <c r="E642" t="s">
        <v>808</v>
      </c>
      <c r="F642">
        <v>2.4500000000000002</v>
      </c>
      <c r="G642">
        <v>142.5</v>
      </c>
      <c r="H642">
        <v>0</v>
      </c>
      <c r="I642">
        <v>1</v>
      </c>
    </row>
    <row r="643" spans="1:10" x14ac:dyDescent="0.25">
      <c r="A643" s="1">
        <v>104</v>
      </c>
      <c r="B643" s="1">
        <v>104130085</v>
      </c>
      <c r="C643" s="1">
        <v>104130085</v>
      </c>
      <c r="D643" t="s">
        <v>813</v>
      </c>
      <c r="E643" t="s">
        <v>808</v>
      </c>
      <c r="F643">
        <v>2.42</v>
      </c>
      <c r="G643">
        <v>142.5</v>
      </c>
      <c r="H643">
        <v>0</v>
      </c>
      <c r="I643">
        <v>1</v>
      </c>
    </row>
    <row r="644" spans="1:10" x14ac:dyDescent="0.25">
      <c r="A644" s="1">
        <v>104</v>
      </c>
      <c r="B644" s="1">
        <v>104130086</v>
      </c>
      <c r="C644" s="1">
        <v>104130086</v>
      </c>
      <c r="D644" t="s">
        <v>814</v>
      </c>
      <c r="E644" t="s">
        <v>808</v>
      </c>
      <c r="F644">
        <v>2.19</v>
      </c>
      <c r="G644">
        <v>142.5</v>
      </c>
      <c r="H644">
        <v>0</v>
      </c>
      <c r="I644">
        <v>1</v>
      </c>
    </row>
    <row r="645" spans="1:10" x14ac:dyDescent="0.25">
      <c r="A645" s="1">
        <v>104</v>
      </c>
      <c r="B645" s="1">
        <v>104130087</v>
      </c>
      <c r="C645" s="1">
        <v>104130087</v>
      </c>
      <c r="D645" t="s">
        <v>815</v>
      </c>
      <c r="E645" t="s">
        <v>808</v>
      </c>
      <c r="F645">
        <v>3.51</v>
      </c>
      <c r="G645">
        <v>142.5</v>
      </c>
      <c r="H645">
        <v>0</v>
      </c>
      <c r="I645">
        <v>1</v>
      </c>
    </row>
    <row r="646" spans="1:10" x14ac:dyDescent="0.25">
      <c r="A646" s="1">
        <v>104</v>
      </c>
      <c r="B646" s="1">
        <v>104130088</v>
      </c>
      <c r="C646" s="1">
        <v>104130088</v>
      </c>
      <c r="D646" t="s">
        <v>816</v>
      </c>
      <c r="E646" t="s">
        <v>808</v>
      </c>
      <c r="F646">
        <v>2.0099999999999998</v>
      </c>
      <c r="G646">
        <v>142.5</v>
      </c>
      <c r="H646">
        <v>2</v>
      </c>
      <c r="I646">
        <v>1</v>
      </c>
      <c r="J646" t="s">
        <v>817</v>
      </c>
    </row>
    <row r="647" spans="1:10" x14ac:dyDescent="0.25">
      <c r="A647" s="1">
        <v>104</v>
      </c>
      <c r="B647" s="1">
        <v>104130089</v>
      </c>
      <c r="C647" s="1">
        <v>104130089</v>
      </c>
      <c r="D647" t="s">
        <v>818</v>
      </c>
      <c r="E647" t="s">
        <v>808</v>
      </c>
      <c r="F647">
        <v>2.11</v>
      </c>
      <c r="G647">
        <v>142.5</v>
      </c>
      <c r="H647">
        <v>0</v>
      </c>
      <c r="I647">
        <v>1</v>
      </c>
    </row>
    <row r="648" spans="1:10" x14ac:dyDescent="0.25">
      <c r="A648" s="1">
        <v>104</v>
      </c>
      <c r="B648" s="1">
        <v>104130090</v>
      </c>
      <c r="C648" s="1">
        <v>104130090</v>
      </c>
      <c r="D648" t="s">
        <v>819</v>
      </c>
      <c r="E648" t="s">
        <v>808</v>
      </c>
      <c r="F648">
        <v>2.5499999999999998</v>
      </c>
      <c r="G648">
        <v>142.5</v>
      </c>
      <c r="H648">
        <v>0</v>
      </c>
      <c r="I648">
        <v>1</v>
      </c>
    </row>
    <row r="649" spans="1:10" x14ac:dyDescent="0.25">
      <c r="A649" s="1">
        <v>104</v>
      </c>
      <c r="B649" s="1">
        <v>104130091</v>
      </c>
      <c r="C649" s="1">
        <v>104130091</v>
      </c>
      <c r="D649" t="s">
        <v>820</v>
      </c>
      <c r="E649" t="s">
        <v>808</v>
      </c>
      <c r="F649">
        <v>2.5299999999999998</v>
      </c>
      <c r="G649">
        <v>142.5</v>
      </c>
      <c r="H649">
        <v>0</v>
      </c>
      <c r="I649">
        <v>1</v>
      </c>
    </row>
    <row r="650" spans="1:10" x14ac:dyDescent="0.25">
      <c r="A650" s="1">
        <v>104</v>
      </c>
      <c r="B650" s="1">
        <v>104130092</v>
      </c>
      <c r="C650" s="1">
        <v>104130092</v>
      </c>
      <c r="D650" t="s">
        <v>821</v>
      </c>
      <c r="E650" t="s">
        <v>808</v>
      </c>
      <c r="F650">
        <v>2.64</v>
      </c>
      <c r="G650">
        <v>142.5</v>
      </c>
      <c r="H650">
        <v>0</v>
      </c>
      <c r="I650">
        <v>1</v>
      </c>
    </row>
    <row r="651" spans="1:10" x14ac:dyDescent="0.25">
      <c r="A651" s="1">
        <v>104</v>
      </c>
      <c r="B651" s="1">
        <v>104130096</v>
      </c>
      <c r="C651" s="1">
        <v>104130096</v>
      </c>
      <c r="D651" t="s">
        <v>822</v>
      </c>
      <c r="E651" t="s">
        <v>808</v>
      </c>
      <c r="F651">
        <v>2.46</v>
      </c>
      <c r="G651">
        <v>142.5</v>
      </c>
      <c r="H651">
        <v>0</v>
      </c>
      <c r="I651">
        <v>1</v>
      </c>
    </row>
    <row r="652" spans="1:10" x14ac:dyDescent="0.25">
      <c r="A652" s="1">
        <v>104</v>
      </c>
      <c r="B652" s="1">
        <v>104130097</v>
      </c>
      <c r="C652" s="1">
        <v>104130097</v>
      </c>
      <c r="D652" t="s">
        <v>823</v>
      </c>
      <c r="E652" t="s">
        <v>808</v>
      </c>
      <c r="F652">
        <v>2.61</v>
      </c>
      <c r="G652">
        <v>142.5</v>
      </c>
      <c r="H652">
        <v>3</v>
      </c>
      <c r="I652">
        <v>1</v>
      </c>
      <c r="J652" t="s">
        <v>824</v>
      </c>
    </row>
    <row r="653" spans="1:10" x14ac:dyDescent="0.25">
      <c r="A653" s="1">
        <v>104</v>
      </c>
      <c r="B653" s="1">
        <v>104130098</v>
      </c>
      <c r="C653" s="1">
        <v>104130098</v>
      </c>
      <c r="D653" t="s">
        <v>825</v>
      </c>
      <c r="E653" t="s">
        <v>808</v>
      </c>
      <c r="F653">
        <v>2.92</v>
      </c>
      <c r="G653">
        <v>142.5</v>
      </c>
      <c r="H653">
        <v>0</v>
      </c>
      <c r="I653">
        <v>1</v>
      </c>
    </row>
    <row r="654" spans="1:10" x14ac:dyDescent="0.25">
      <c r="A654" s="1">
        <v>104</v>
      </c>
      <c r="B654" s="1">
        <v>104130099</v>
      </c>
      <c r="C654" s="1">
        <v>104130099</v>
      </c>
      <c r="D654" t="s">
        <v>826</v>
      </c>
      <c r="E654" t="s">
        <v>808</v>
      </c>
      <c r="F654">
        <v>2.86</v>
      </c>
      <c r="G654">
        <v>142.5</v>
      </c>
      <c r="H654">
        <v>0</v>
      </c>
      <c r="I654">
        <v>1</v>
      </c>
    </row>
    <row r="655" spans="1:10" x14ac:dyDescent="0.25">
      <c r="A655" s="1">
        <v>104</v>
      </c>
      <c r="B655" s="1">
        <v>104130100</v>
      </c>
      <c r="C655" s="1">
        <v>104130100</v>
      </c>
      <c r="D655" t="s">
        <v>827</v>
      </c>
      <c r="E655" t="s">
        <v>808</v>
      </c>
      <c r="F655">
        <v>2.5099999999999998</v>
      </c>
      <c r="G655">
        <v>142.5</v>
      </c>
      <c r="H655">
        <v>0</v>
      </c>
      <c r="I655">
        <v>1</v>
      </c>
    </row>
    <row r="656" spans="1:10" x14ac:dyDescent="0.25">
      <c r="A656" s="1">
        <v>104</v>
      </c>
      <c r="B656" s="1">
        <v>104130102</v>
      </c>
      <c r="C656" s="1">
        <v>104130102</v>
      </c>
      <c r="D656" t="s">
        <v>828</v>
      </c>
      <c r="E656" t="s">
        <v>808</v>
      </c>
      <c r="F656">
        <v>2.4900000000000002</v>
      </c>
      <c r="G656">
        <v>142.5</v>
      </c>
      <c r="H656">
        <v>0</v>
      </c>
      <c r="I656">
        <v>1</v>
      </c>
    </row>
    <row r="657" spans="1:9" x14ac:dyDescent="0.25">
      <c r="A657" s="1">
        <v>104</v>
      </c>
      <c r="B657" s="1">
        <v>104130103</v>
      </c>
      <c r="C657" s="1">
        <v>104130103</v>
      </c>
      <c r="D657" t="s">
        <v>829</v>
      </c>
      <c r="E657" t="s">
        <v>808</v>
      </c>
      <c r="F657">
        <v>2.93</v>
      </c>
      <c r="G657">
        <v>142.5</v>
      </c>
      <c r="H657">
        <v>0</v>
      </c>
      <c r="I657">
        <v>1</v>
      </c>
    </row>
    <row r="658" spans="1:9" x14ac:dyDescent="0.25">
      <c r="A658" s="1">
        <v>104</v>
      </c>
      <c r="B658" s="1">
        <v>104130105</v>
      </c>
      <c r="C658" s="1">
        <v>104130105</v>
      </c>
      <c r="D658" t="s">
        <v>830</v>
      </c>
      <c r="E658" t="s">
        <v>808</v>
      </c>
      <c r="F658">
        <v>2.5299999999999998</v>
      </c>
      <c r="G658">
        <v>142.5</v>
      </c>
      <c r="H658">
        <v>0</v>
      </c>
      <c r="I658">
        <v>1</v>
      </c>
    </row>
    <row r="659" spans="1:9" x14ac:dyDescent="0.25">
      <c r="A659" s="1">
        <v>104</v>
      </c>
      <c r="B659" s="1">
        <v>104130106</v>
      </c>
      <c r="C659" s="1">
        <v>104130106</v>
      </c>
      <c r="D659" t="s">
        <v>831</v>
      </c>
      <c r="E659" t="s">
        <v>808</v>
      </c>
      <c r="F659">
        <v>2.6</v>
      </c>
      <c r="G659">
        <v>142.5</v>
      </c>
      <c r="H659">
        <v>0</v>
      </c>
      <c r="I659">
        <v>1</v>
      </c>
    </row>
    <row r="660" spans="1:9" x14ac:dyDescent="0.25">
      <c r="A660" s="1">
        <v>104</v>
      </c>
      <c r="B660" s="1">
        <v>104130107</v>
      </c>
      <c r="C660" s="1">
        <v>104130107</v>
      </c>
      <c r="D660" t="s">
        <v>832</v>
      </c>
      <c r="E660" t="s">
        <v>808</v>
      </c>
      <c r="F660">
        <v>2</v>
      </c>
      <c r="G660">
        <v>142.5</v>
      </c>
      <c r="H660">
        <v>0</v>
      </c>
      <c r="I660">
        <v>1</v>
      </c>
    </row>
    <row r="661" spans="1:9" x14ac:dyDescent="0.25">
      <c r="A661" s="1">
        <v>104</v>
      </c>
      <c r="B661" s="1">
        <v>104130108</v>
      </c>
      <c r="C661" s="1">
        <v>104130108</v>
      </c>
      <c r="D661" t="s">
        <v>833</v>
      </c>
      <c r="E661" t="s">
        <v>808</v>
      </c>
      <c r="F661">
        <v>2.99</v>
      </c>
      <c r="G661">
        <v>142.5</v>
      </c>
      <c r="H661">
        <v>0</v>
      </c>
      <c r="I661">
        <v>1</v>
      </c>
    </row>
    <row r="662" spans="1:9" x14ac:dyDescent="0.25">
      <c r="A662" s="1">
        <v>104</v>
      </c>
      <c r="B662" s="1">
        <v>104130109</v>
      </c>
      <c r="C662" s="1">
        <v>104130109</v>
      </c>
      <c r="D662" t="s">
        <v>834</v>
      </c>
      <c r="E662" t="s">
        <v>808</v>
      </c>
      <c r="F662">
        <v>3.21</v>
      </c>
      <c r="G662">
        <v>142.5</v>
      </c>
      <c r="H662">
        <v>0</v>
      </c>
      <c r="I662">
        <v>1</v>
      </c>
    </row>
    <row r="663" spans="1:9" x14ac:dyDescent="0.25">
      <c r="A663" s="1">
        <v>104</v>
      </c>
      <c r="B663" s="1">
        <v>104130112</v>
      </c>
      <c r="C663" s="1">
        <v>104130112</v>
      </c>
      <c r="D663" t="s">
        <v>835</v>
      </c>
      <c r="E663" t="s">
        <v>808</v>
      </c>
      <c r="F663">
        <v>2.54</v>
      </c>
      <c r="G663">
        <v>142.5</v>
      </c>
      <c r="H663">
        <v>0</v>
      </c>
      <c r="I663">
        <v>1</v>
      </c>
    </row>
    <row r="664" spans="1:9" x14ac:dyDescent="0.25">
      <c r="A664" s="1">
        <v>104</v>
      </c>
      <c r="B664" s="1">
        <v>104130113</v>
      </c>
      <c r="C664" s="1">
        <v>104130113</v>
      </c>
      <c r="D664" t="s">
        <v>836</v>
      </c>
      <c r="E664" t="s">
        <v>808</v>
      </c>
      <c r="F664">
        <v>2.57</v>
      </c>
      <c r="G664">
        <v>142.5</v>
      </c>
      <c r="H664">
        <v>0</v>
      </c>
      <c r="I664">
        <v>1</v>
      </c>
    </row>
    <row r="665" spans="1:9" x14ac:dyDescent="0.25">
      <c r="A665" s="1">
        <v>104</v>
      </c>
      <c r="B665" s="1">
        <v>104130116</v>
      </c>
      <c r="C665" s="1">
        <v>104130116</v>
      </c>
      <c r="D665" t="s">
        <v>837</v>
      </c>
      <c r="E665" t="s">
        <v>808</v>
      </c>
      <c r="F665">
        <v>2.21</v>
      </c>
      <c r="G665">
        <v>142.5</v>
      </c>
      <c r="H665">
        <v>0</v>
      </c>
      <c r="I665">
        <v>1</v>
      </c>
    </row>
    <row r="666" spans="1:9" x14ac:dyDescent="0.25">
      <c r="A666" s="1">
        <v>104</v>
      </c>
      <c r="B666" s="1">
        <v>104130119</v>
      </c>
      <c r="C666" s="1">
        <v>104130119</v>
      </c>
      <c r="D666" t="s">
        <v>838</v>
      </c>
      <c r="E666" t="s">
        <v>808</v>
      </c>
      <c r="F666">
        <v>2.4900000000000002</v>
      </c>
      <c r="G666">
        <v>142.5</v>
      </c>
      <c r="H666">
        <v>0</v>
      </c>
      <c r="I666">
        <v>1</v>
      </c>
    </row>
    <row r="667" spans="1:9" x14ac:dyDescent="0.25">
      <c r="A667" s="1">
        <v>104</v>
      </c>
      <c r="B667" s="1">
        <v>104130120</v>
      </c>
      <c r="C667" s="1">
        <v>104130120</v>
      </c>
      <c r="D667" t="s">
        <v>839</v>
      </c>
      <c r="E667" t="s">
        <v>808</v>
      </c>
      <c r="F667">
        <v>2.54</v>
      </c>
      <c r="G667">
        <v>142.5</v>
      </c>
      <c r="H667">
        <v>0</v>
      </c>
      <c r="I667">
        <v>1</v>
      </c>
    </row>
    <row r="668" spans="1:9" x14ac:dyDescent="0.25">
      <c r="A668" s="1">
        <v>104</v>
      </c>
      <c r="B668" s="1">
        <v>104130122</v>
      </c>
      <c r="C668" s="1">
        <v>104130122</v>
      </c>
      <c r="D668" t="s">
        <v>840</v>
      </c>
      <c r="E668" t="s">
        <v>808</v>
      </c>
      <c r="F668">
        <v>2.86</v>
      </c>
      <c r="G668">
        <v>142.5</v>
      </c>
      <c r="H668">
        <v>0</v>
      </c>
      <c r="I668">
        <v>1</v>
      </c>
    </row>
    <row r="669" spans="1:9" x14ac:dyDescent="0.25">
      <c r="A669" s="1">
        <v>104</v>
      </c>
      <c r="B669" s="1">
        <v>104130125</v>
      </c>
      <c r="C669" s="1">
        <v>104130125</v>
      </c>
      <c r="D669" t="s">
        <v>841</v>
      </c>
      <c r="E669" t="s">
        <v>808</v>
      </c>
      <c r="F669">
        <v>2.71</v>
      </c>
      <c r="G669">
        <v>142.5</v>
      </c>
      <c r="H669">
        <v>0</v>
      </c>
      <c r="I669">
        <v>1</v>
      </c>
    </row>
    <row r="670" spans="1:9" x14ac:dyDescent="0.25">
      <c r="A670" s="1">
        <v>105</v>
      </c>
      <c r="B670" s="1">
        <v>105130009</v>
      </c>
      <c r="C670" s="1">
        <v>105130009</v>
      </c>
      <c r="D670" t="s">
        <v>842</v>
      </c>
      <c r="E670" t="s">
        <v>843</v>
      </c>
      <c r="F670">
        <v>2.87</v>
      </c>
      <c r="G670">
        <v>143</v>
      </c>
      <c r="H670">
        <v>0</v>
      </c>
      <c r="I670">
        <v>1</v>
      </c>
    </row>
    <row r="671" spans="1:9" x14ac:dyDescent="0.25">
      <c r="A671" s="1">
        <v>105</v>
      </c>
      <c r="B671" s="1">
        <v>105130010</v>
      </c>
      <c r="C671" s="1">
        <v>105130010</v>
      </c>
      <c r="D671" t="s">
        <v>2518</v>
      </c>
      <c r="E671" t="s">
        <v>843</v>
      </c>
      <c r="F671">
        <v>1.93</v>
      </c>
      <c r="G671">
        <v>143</v>
      </c>
      <c r="H671">
        <v>0</v>
      </c>
      <c r="I671">
        <v>1</v>
      </c>
    </row>
    <row r="672" spans="1:9" x14ac:dyDescent="0.25">
      <c r="A672" s="1">
        <v>105</v>
      </c>
      <c r="B672" s="1">
        <v>105130013</v>
      </c>
      <c r="C672" s="1">
        <v>105130013</v>
      </c>
      <c r="D672" t="s">
        <v>844</v>
      </c>
      <c r="E672" t="s">
        <v>843</v>
      </c>
      <c r="F672">
        <v>2.62</v>
      </c>
      <c r="G672">
        <v>143</v>
      </c>
      <c r="H672">
        <v>0</v>
      </c>
      <c r="I672">
        <v>1</v>
      </c>
    </row>
    <row r="673" spans="1:10" x14ac:dyDescent="0.25">
      <c r="A673" s="1">
        <v>105</v>
      </c>
      <c r="B673" s="1">
        <v>105130016</v>
      </c>
      <c r="C673" s="1">
        <v>105130016</v>
      </c>
      <c r="D673" t="s">
        <v>2522</v>
      </c>
      <c r="E673" t="s">
        <v>843</v>
      </c>
      <c r="F673">
        <v>2.3199999999999998</v>
      </c>
      <c r="G673">
        <v>143</v>
      </c>
      <c r="H673">
        <v>2</v>
      </c>
      <c r="I673">
        <v>1</v>
      </c>
      <c r="J673" t="s">
        <v>903</v>
      </c>
    </row>
    <row r="674" spans="1:10" x14ac:dyDescent="0.25">
      <c r="A674" s="1">
        <v>105</v>
      </c>
      <c r="B674" s="1">
        <v>105130017</v>
      </c>
      <c r="C674" s="1">
        <v>105130017</v>
      </c>
      <c r="D674" t="s">
        <v>845</v>
      </c>
      <c r="E674" t="s">
        <v>843</v>
      </c>
      <c r="F674">
        <v>2.4</v>
      </c>
      <c r="G674">
        <v>143</v>
      </c>
      <c r="H674">
        <v>0</v>
      </c>
      <c r="I674">
        <v>1</v>
      </c>
    </row>
    <row r="675" spans="1:10" x14ac:dyDescent="0.25">
      <c r="A675" s="1">
        <v>105</v>
      </c>
      <c r="B675" s="1">
        <v>105130018</v>
      </c>
      <c r="C675" s="1">
        <v>105130018</v>
      </c>
      <c r="D675" t="s">
        <v>237</v>
      </c>
      <c r="E675" t="s">
        <v>843</v>
      </c>
      <c r="F675">
        <v>2.82</v>
      </c>
      <c r="G675">
        <v>143</v>
      </c>
      <c r="H675">
        <v>0</v>
      </c>
      <c r="I675">
        <v>1</v>
      </c>
    </row>
    <row r="676" spans="1:10" x14ac:dyDescent="0.25">
      <c r="A676" s="1">
        <v>105</v>
      </c>
      <c r="B676" s="1">
        <v>105130019</v>
      </c>
      <c r="C676" s="1">
        <v>105130019</v>
      </c>
      <c r="D676" t="s">
        <v>2523</v>
      </c>
      <c r="E676" t="s">
        <v>843</v>
      </c>
      <c r="F676">
        <v>2.09</v>
      </c>
      <c r="G676">
        <v>143</v>
      </c>
      <c r="H676">
        <v>2</v>
      </c>
      <c r="I676">
        <v>1</v>
      </c>
      <c r="J676" t="s">
        <v>3445</v>
      </c>
    </row>
    <row r="677" spans="1:10" x14ac:dyDescent="0.25">
      <c r="A677" s="1">
        <v>105</v>
      </c>
      <c r="B677" s="1">
        <v>105130020</v>
      </c>
      <c r="C677" s="1">
        <v>105130020</v>
      </c>
      <c r="D677" t="s">
        <v>2524</v>
      </c>
      <c r="E677" t="s">
        <v>843</v>
      </c>
      <c r="F677">
        <v>2.25</v>
      </c>
      <c r="G677">
        <v>143</v>
      </c>
      <c r="H677">
        <v>0</v>
      </c>
      <c r="I677">
        <v>1</v>
      </c>
    </row>
    <row r="678" spans="1:10" x14ac:dyDescent="0.25">
      <c r="A678" s="1">
        <v>105</v>
      </c>
      <c r="B678" s="1">
        <v>105130021</v>
      </c>
      <c r="C678" s="1">
        <v>105130021</v>
      </c>
      <c r="D678" t="s">
        <v>2525</v>
      </c>
      <c r="E678" t="s">
        <v>843</v>
      </c>
      <c r="F678">
        <v>1.96</v>
      </c>
      <c r="G678">
        <v>143</v>
      </c>
      <c r="H678">
        <v>3</v>
      </c>
      <c r="I678">
        <v>1</v>
      </c>
      <c r="J678" t="s">
        <v>3417</v>
      </c>
    </row>
    <row r="679" spans="1:10" x14ac:dyDescent="0.25">
      <c r="A679" s="1">
        <v>105</v>
      </c>
      <c r="B679" s="1">
        <v>105130022</v>
      </c>
      <c r="C679" s="1">
        <v>105130022</v>
      </c>
      <c r="D679" t="s">
        <v>846</v>
      </c>
      <c r="E679" t="s">
        <v>843</v>
      </c>
      <c r="F679">
        <v>2.85</v>
      </c>
      <c r="G679">
        <v>143</v>
      </c>
      <c r="H679">
        <v>0</v>
      </c>
      <c r="I679">
        <v>1</v>
      </c>
    </row>
    <row r="680" spans="1:10" x14ac:dyDescent="0.25">
      <c r="A680" s="1">
        <v>105</v>
      </c>
      <c r="B680" s="1">
        <v>105130024</v>
      </c>
      <c r="C680" s="1">
        <v>105130024</v>
      </c>
      <c r="D680" t="s">
        <v>847</v>
      </c>
      <c r="E680" t="s">
        <v>843</v>
      </c>
      <c r="F680">
        <v>2.64</v>
      </c>
      <c r="G680">
        <v>143</v>
      </c>
      <c r="H680">
        <v>0</v>
      </c>
      <c r="I680">
        <v>1</v>
      </c>
    </row>
    <row r="681" spans="1:10" x14ac:dyDescent="0.25">
      <c r="A681" s="1">
        <v>105</v>
      </c>
      <c r="B681" s="1">
        <v>105130025</v>
      </c>
      <c r="C681" s="1">
        <v>105130025</v>
      </c>
      <c r="D681" t="s">
        <v>848</v>
      </c>
      <c r="E681" t="s">
        <v>843</v>
      </c>
      <c r="F681">
        <v>3</v>
      </c>
      <c r="G681">
        <v>143</v>
      </c>
      <c r="H681">
        <v>0</v>
      </c>
      <c r="I681">
        <v>1</v>
      </c>
    </row>
    <row r="682" spans="1:10" x14ac:dyDescent="0.25">
      <c r="A682" s="1">
        <v>105</v>
      </c>
      <c r="B682" s="1">
        <v>105130026</v>
      </c>
      <c r="C682" s="1">
        <v>105130026</v>
      </c>
      <c r="D682" t="s">
        <v>487</v>
      </c>
      <c r="E682" t="s">
        <v>843</v>
      </c>
      <c r="F682">
        <v>2.4</v>
      </c>
      <c r="G682">
        <v>143</v>
      </c>
      <c r="H682">
        <v>0</v>
      </c>
      <c r="I682">
        <v>1</v>
      </c>
    </row>
    <row r="683" spans="1:10" x14ac:dyDescent="0.25">
      <c r="A683" s="1">
        <v>105</v>
      </c>
      <c r="B683" s="1">
        <v>105130027</v>
      </c>
      <c r="C683" s="1">
        <v>105130027</v>
      </c>
      <c r="D683" t="s">
        <v>849</v>
      </c>
      <c r="E683" t="s">
        <v>843</v>
      </c>
      <c r="F683">
        <v>3.18</v>
      </c>
      <c r="G683">
        <v>143</v>
      </c>
      <c r="H683">
        <v>0</v>
      </c>
      <c r="I683">
        <v>1</v>
      </c>
    </row>
    <row r="684" spans="1:10" x14ac:dyDescent="0.25">
      <c r="A684" s="1">
        <v>105</v>
      </c>
      <c r="B684" s="1">
        <v>105130028</v>
      </c>
      <c r="C684" s="1">
        <v>105130028</v>
      </c>
      <c r="D684" t="s">
        <v>850</v>
      </c>
      <c r="E684" t="s">
        <v>843</v>
      </c>
      <c r="F684">
        <v>3.3</v>
      </c>
      <c r="G684">
        <v>143</v>
      </c>
      <c r="H684">
        <v>0</v>
      </c>
      <c r="I684">
        <v>1</v>
      </c>
    </row>
    <row r="685" spans="1:10" x14ac:dyDescent="0.25">
      <c r="A685" s="1">
        <v>105</v>
      </c>
      <c r="B685" s="1">
        <v>105130029</v>
      </c>
      <c r="C685" s="1">
        <v>105130029</v>
      </c>
      <c r="D685" t="s">
        <v>2528</v>
      </c>
      <c r="E685" t="s">
        <v>843</v>
      </c>
      <c r="F685">
        <v>2.04</v>
      </c>
      <c r="G685">
        <v>143</v>
      </c>
      <c r="H685">
        <v>4</v>
      </c>
      <c r="I685">
        <v>1</v>
      </c>
      <c r="J685" t="s">
        <v>3446</v>
      </c>
    </row>
    <row r="686" spans="1:10" x14ac:dyDescent="0.25">
      <c r="A686" s="1">
        <v>105</v>
      </c>
      <c r="B686" s="1">
        <v>105130031</v>
      </c>
      <c r="C686" s="1">
        <v>105130031</v>
      </c>
      <c r="D686" t="s">
        <v>851</v>
      </c>
      <c r="E686" t="s">
        <v>843</v>
      </c>
      <c r="F686">
        <v>2.5299999999999998</v>
      </c>
      <c r="G686">
        <v>143</v>
      </c>
      <c r="H686">
        <v>0</v>
      </c>
      <c r="I686">
        <v>1</v>
      </c>
    </row>
    <row r="687" spans="1:10" x14ac:dyDescent="0.25">
      <c r="A687" s="1">
        <v>105</v>
      </c>
      <c r="B687" s="1">
        <v>105130033</v>
      </c>
      <c r="C687" s="1">
        <v>105130033</v>
      </c>
      <c r="D687" t="s">
        <v>852</v>
      </c>
      <c r="E687" t="s">
        <v>843</v>
      </c>
      <c r="F687">
        <v>2.7</v>
      </c>
      <c r="G687">
        <v>143</v>
      </c>
      <c r="H687">
        <v>3</v>
      </c>
      <c r="I687">
        <v>1</v>
      </c>
      <c r="J687" t="s">
        <v>3417</v>
      </c>
    </row>
    <row r="688" spans="1:10" x14ac:dyDescent="0.25">
      <c r="A688" s="1">
        <v>105</v>
      </c>
      <c r="B688" s="1">
        <v>105130036</v>
      </c>
      <c r="C688" s="1">
        <v>105130036</v>
      </c>
      <c r="D688" t="s">
        <v>2531</v>
      </c>
      <c r="E688" t="s">
        <v>843</v>
      </c>
      <c r="F688">
        <v>2.09</v>
      </c>
      <c r="G688">
        <v>143</v>
      </c>
      <c r="H688">
        <v>0</v>
      </c>
      <c r="I688">
        <v>1</v>
      </c>
    </row>
    <row r="689" spans="1:10" x14ac:dyDescent="0.25">
      <c r="A689" s="1">
        <v>105</v>
      </c>
      <c r="B689" s="1">
        <v>105130037</v>
      </c>
      <c r="C689" s="1">
        <v>105130037</v>
      </c>
      <c r="D689" t="s">
        <v>853</v>
      </c>
      <c r="E689" t="s">
        <v>843</v>
      </c>
      <c r="F689">
        <v>3.07</v>
      </c>
      <c r="G689">
        <v>143</v>
      </c>
      <c r="H689">
        <v>0</v>
      </c>
      <c r="I689">
        <v>1</v>
      </c>
    </row>
    <row r="690" spans="1:10" x14ac:dyDescent="0.25">
      <c r="A690" s="1">
        <v>105</v>
      </c>
      <c r="B690" s="1">
        <v>105130038</v>
      </c>
      <c r="C690" s="1">
        <v>105130038</v>
      </c>
      <c r="D690" t="s">
        <v>854</v>
      </c>
      <c r="E690" t="s">
        <v>843</v>
      </c>
      <c r="F690">
        <v>2.66</v>
      </c>
      <c r="G690">
        <v>143</v>
      </c>
      <c r="H690">
        <v>0</v>
      </c>
      <c r="I690">
        <v>1</v>
      </c>
    </row>
    <row r="691" spans="1:10" x14ac:dyDescent="0.25">
      <c r="A691" s="1">
        <v>105</v>
      </c>
      <c r="B691" s="1">
        <v>105130039</v>
      </c>
      <c r="C691" s="1">
        <v>105130039</v>
      </c>
      <c r="D691" t="s">
        <v>855</v>
      </c>
      <c r="E691" t="s">
        <v>843</v>
      </c>
      <c r="F691">
        <v>3.06</v>
      </c>
      <c r="G691">
        <v>143</v>
      </c>
      <c r="H691">
        <v>0</v>
      </c>
      <c r="I691">
        <v>1</v>
      </c>
    </row>
    <row r="692" spans="1:10" x14ac:dyDescent="0.25">
      <c r="A692" s="1">
        <v>105</v>
      </c>
      <c r="B692" s="1">
        <v>105130040</v>
      </c>
      <c r="C692" s="1">
        <v>105130040</v>
      </c>
      <c r="D692" t="s">
        <v>856</v>
      </c>
      <c r="E692" t="s">
        <v>843</v>
      </c>
      <c r="F692">
        <v>3</v>
      </c>
      <c r="G692">
        <v>143</v>
      </c>
      <c r="H692">
        <v>0</v>
      </c>
      <c r="I692">
        <v>1</v>
      </c>
    </row>
    <row r="693" spans="1:10" x14ac:dyDescent="0.25">
      <c r="A693" s="1">
        <v>105</v>
      </c>
      <c r="B693" s="1">
        <v>105130041</v>
      </c>
      <c r="C693" s="1">
        <v>105130041</v>
      </c>
      <c r="D693" t="s">
        <v>2532</v>
      </c>
      <c r="E693" t="s">
        <v>843</v>
      </c>
      <c r="F693">
        <v>2.13</v>
      </c>
      <c r="G693">
        <v>143</v>
      </c>
      <c r="H693">
        <v>3</v>
      </c>
      <c r="I693">
        <v>1</v>
      </c>
      <c r="J693" t="s">
        <v>3447</v>
      </c>
    </row>
    <row r="694" spans="1:10" x14ac:dyDescent="0.25">
      <c r="A694" s="1">
        <v>105</v>
      </c>
      <c r="B694" s="1">
        <v>105130043</v>
      </c>
      <c r="C694" s="1">
        <v>105130043</v>
      </c>
      <c r="D694" t="s">
        <v>857</v>
      </c>
      <c r="E694" t="s">
        <v>843</v>
      </c>
      <c r="F694">
        <v>2.76</v>
      </c>
      <c r="G694">
        <v>143</v>
      </c>
      <c r="H694">
        <v>0</v>
      </c>
      <c r="I694">
        <v>1</v>
      </c>
    </row>
    <row r="695" spans="1:10" x14ac:dyDescent="0.25">
      <c r="A695" s="1">
        <v>105</v>
      </c>
      <c r="B695" s="1">
        <v>105130044</v>
      </c>
      <c r="C695" s="1">
        <v>105130044</v>
      </c>
      <c r="D695" t="s">
        <v>2533</v>
      </c>
      <c r="E695" t="s">
        <v>843</v>
      </c>
      <c r="F695">
        <v>2.0099999999999998</v>
      </c>
      <c r="G695">
        <v>143</v>
      </c>
      <c r="H695">
        <v>2</v>
      </c>
      <c r="I695">
        <v>1</v>
      </c>
      <c r="J695" t="s">
        <v>906</v>
      </c>
    </row>
    <row r="696" spans="1:10" x14ac:dyDescent="0.25">
      <c r="A696" s="1">
        <v>105</v>
      </c>
      <c r="B696" s="1">
        <v>105130045</v>
      </c>
      <c r="C696" s="1">
        <v>105130045</v>
      </c>
      <c r="D696" t="s">
        <v>858</v>
      </c>
      <c r="E696" t="s">
        <v>843</v>
      </c>
      <c r="F696">
        <v>2.89</v>
      </c>
      <c r="G696">
        <v>143</v>
      </c>
      <c r="H696">
        <v>0</v>
      </c>
      <c r="I696">
        <v>1</v>
      </c>
    </row>
    <row r="697" spans="1:10" x14ac:dyDescent="0.25">
      <c r="A697" s="1">
        <v>105</v>
      </c>
      <c r="B697" s="1">
        <v>105130046</v>
      </c>
      <c r="C697" s="1">
        <v>105130046</v>
      </c>
      <c r="D697" t="s">
        <v>859</v>
      </c>
      <c r="E697" t="s">
        <v>843</v>
      </c>
      <c r="F697">
        <v>2.62</v>
      </c>
      <c r="G697">
        <v>143</v>
      </c>
      <c r="H697">
        <v>0</v>
      </c>
      <c r="I697">
        <v>1</v>
      </c>
    </row>
    <row r="698" spans="1:10" x14ac:dyDescent="0.25">
      <c r="A698" s="1">
        <v>105</v>
      </c>
      <c r="B698" s="1">
        <v>105130050</v>
      </c>
      <c r="C698" s="1">
        <v>105130050</v>
      </c>
      <c r="D698" t="s">
        <v>462</v>
      </c>
      <c r="E698" t="s">
        <v>843</v>
      </c>
      <c r="F698">
        <v>2.17</v>
      </c>
      <c r="G698">
        <v>143</v>
      </c>
      <c r="H698">
        <v>2</v>
      </c>
      <c r="I698">
        <v>1</v>
      </c>
      <c r="J698" t="s">
        <v>262</v>
      </c>
    </row>
    <row r="699" spans="1:10" x14ac:dyDescent="0.25">
      <c r="A699" s="1">
        <v>105</v>
      </c>
      <c r="B699" s="1">
        <v>105130051</v>
      </c>
      <c r="C699" s="1">
        <v>105130051</v>
      </c>
      <c r="D699" t="s">
        <v>861</v>
      </c>
      <c r="E699" t="s">
        <v>843</v>
      </c>
      <c r="F699">
        <v>3.08</v>
      </c>
      <c r="G699">
        <v>143</v>
      </c>
      <c r="H699">
        <v>0</v>
      </c>
      <c r="I699">
        <v>1</v>
      </c>
      <c r="J699" t="s">
        <v>459</v>
      </c>
    </row>
    <row r="700" spans="1:10" x14ac:dyDescent="0.25">
      <c r="A700" s="1">
        <v>105</v>
      </c>
      <c r="B700" s="1">
        <v>105130052</v>
      </c>
      <c r="C700" s="1">
        <v>105130052</v>
      </c>
      <c r="D700" t="s">
        <v>862</v>
      </c>
      <c r="E700" t="s">
        <v>843</v>
      </c>
      <c r="F700">
        <v>2.5099999999999998</v>
      </c>
      <c r="G700">
        <v>143</v>
      </c>
      <c r="H700">
        <v>0</v>
      </c>
      <c r="I700">
        <v>1</v>
      </c>
    </row>
    <row r="701" spans="1:10" x14ac:dyDescent="0.25">
      <c r="A701" s="1">
        <v>105</v>
      </c>
      <c r="B701" s="1">
        <v>105130054</v>
      </c>
      <c r="C701" s="1">
        <v>105130054</v>
      </c>
      <c r="D701" t="s">
        <v>863</v>
      </c>
      <c r="E701" t="s">
        <v>843</v>
      </c>
      <c r="F701">
        <v>2.39</v>
      </c>
      <c r="G701">
        <v>143</v>
      </c>
      <c r="H701">
        <v>0</v>
      </c>
      <c r="I701">
        <v>1</v>
      </c>
    </row>
    <row r="702" spans="1:10" x14ac:dyDescent="0.25">
      <c r="A702" s="1">
        <v>105</v>
      </c>
      <c r="B702" s="1">
        <v>105130057</v>
      </c>
      <c r="C702" s="1">
        <v>105130057</v>
      </c>
      <c r="D702" t="s">
        <v>864</v>
      </c>
      <c r="E702" t="s">
        <v>843</v>
      </c>
      <c r="F702">
        <v>2.81</v>
      </c>
      <c r="G702">
        <v>143</v>
      </c>
      <c r="H702">
        <v>0</v>
      </c>
      <c r="I702">
        <v>1</v>
      </c>
    </row>
    <row r="703" spans="1:10" x14ac:dyDescent="0.25">
      <c r="A703" s="1">
        <v>105</v>
      </c>
      <c r="B703" s="1">
        <v>105130059</v>
      </c>
      <c r="C703" s="1">
        <v>105130059</v>
      </c>
      <c r="D703" t="s">
        <v>2542</v>
      </c>
      <c r="E703" t="s">
        <v>843</v>
      </c>
      <c r="F703">
        <v>2.23</v>
      </c>
      <c r="G703">
        <v>143</v>
      </c>
      <c r="H703">
        <v>0</v>
      </c>
      <c r="I703">
        <v>1</v>
      </c>
    </row>
    <row r="704" spans="1:10" x14ac:dyDescent="0.25">
      <c r="A704" s="1">
        <v>105</v>
      </c>
      <c r="B704" s="1">
        <v>105130060</v>
      </c>
      <c r="C704" s="1">
        <v>105130060</v>
      </c>
      <c r="D704" t="s">
        <v>865</v>
      </c>
      <c r="E704" t="s">
        <v>843</v>
      </c>
      <c r="F704">
        <v>2.9</v>
      </c>
      <c r="G704">
        <v>143</v>
      </c>
      <c r="H704">
        <v>0</v>
      </c>
      <c r="I704">
        <v>1</v>
      </c>
    </row>
    <row r="705" spans="1:10" x14ac:dyDescent="0.25">
      <c r="A705" s="1">
        <v>105</v>
      </c>
      <c r="B705" s="1">
        <v>105130062</v>
      </c>
      <c r="C705" s="1">
        <v>105130062</v>
      </c>
      <c r="D705" t="s">
        <v>866</v>
      </c>
      <c r="E705" t="s">
        <v>843</v>
      </c>
      <c r="F705">
        <v>2.59</v>
      </c>
      <c r="G705">
        <v>143</v>
      </c>
      <c r="H705">
        <v>0</v>
      </c>
      <c r="I705">
        <v>1</v>
      </c>
    </row>
    <row r="706" spans="1:10" x14ac:dyDescent="0.25">
      <c r="A706" s="1">
        <v>105</v>
      </c>
      <c r="B706" s="1">
        <v>105130063</v>
      </c>
      <c r="C706" s="1">
        <v>105130063</v>
      </c>
      <c r="D706" t="s">
        <v>867</v>
      </c>
      <c r="E706" t="s">
        <v>843</v>
      </c>
      <c r="F706">
        <v>2.82</v>
      </c>
      <c r="G706">
        <v>143</v>
      </c>
      <c r="H706">
        <v>0</v>
      </c>
      <c r="I706">
        <v>1</v>
      </c>
      <c r="J706" t="s">
        <v>459</v>
      </c>
    </row>
    <row r="707" spans="1:10" x14ac:dyDescent="0.25">
      <c r="A707" s="1">
        <v>105</v>
      </c>
      <c r="B707" s="1">
        <v>105130064</v>
      </c>
      <c r="C707" s="1">
        <v>105130064</v>
      </c>
      <c r="D707" t="s">
        <v>2543</v>
      </c>
      <c r="E707" t="s">
        <v>843</v>
      </c>
      <c r="F707">
        <v>2.31</v>
      </c>
      <c r="G707">
        <v>143</v>
      </c>
      <c r="H707">
        <v>0</v>
      </c>
      <c r="I707">
        <v>1</v>
      </c>
    </row>
    <row r="708" spans="1:10" x14ac:dyDescent="0.25">
      <c r="A708" s="1">
        <v>105</v>
      </c>
      <c r="B708" s="1">
        <v>105130065</v>
      </c>
      <c r="C708" s="1">
        <v>105130065</v>
      </c>
      <c r="D708" t="s">
        <v>868</v>
      </c>
      <c r="E708" t="s">
        <v>843</v>
      </c>
      <c r="F708">
        <v>2.61</v>
      </c>
      <c r="G708">
        <v>143</v>
      </c>
      <c r="H708">
        <v>0</v>
      </c>
      <c r="I708">
        <v>1</v>
      </c>
    </row>
    <row r="709" spans="1:10" x14ac:dyDescent="0.25">
      <c r="A709" s="1">
        <v>105</v>
      </c>
      <c r="B709" s="1">
        <v>105130067</v>
      </c>
      <c r="C709" s="1">
        <v>105130067</v>
      </c>
      <c r="D709" t="s">
        <v>797</v>
      </c>
      <c r="E709" t="s">
        <v>843</v>
      </c>
      <c r="F709">
        <v>2.87</v>
      </c>
      <c r="G709">
        <v>143</v>
      </c>
      <c r="H709">
        <v>0</v>
      </c>
      <c r="I709">
        <v>1</v>
      </c>
    </row>
    <row r="710" spans="1:10" x14ac:dyDescent="0.25">
      <c r="A710" s="1">
        <v>105</v>
      </c>
      <c r="B710" s="1">
        <v>105130068</v>
      </c>
      <c r="C710" s="1">
        <v>105130068</v>
      </c>
      <c r="D710" t="s">
        <v>869</v>
      </c>
      <c r="E710" t="s">
        <v>843</v>
      </c>
      <c r="F710">
        <v>2.85</v>
      </c>
      <c r="G710">
        <v>143</v>
      </c>
      <c r="H710">
        <v>0</v>
      </c>
      <c r="I710">
        <v>1</v>
      </c>
    </row>
    <row r="711" spans="1:10" x14ac:dyDescent="0.25">
      <c r="A711" s="1">
        <v>105</v>
      </c>
      <c r="B711" s="1">
        <v>105130069</v>
      </c>
      <c r="C711" s="1">
        <v>105130069</v>
      </c>
      <c r="D711" t="s">
        <v>870</v>
      </c>
      <c r="E711" t="s">
        <v>843</v>
      </c>
      <c r="F711">
        <v>2.4900000000000002</v>
      </c>
      <c r="G711">
        <v>143</v>
      </c>
      <c r="H711">
        <v>0</v>
      </c>
      <c r="I711">
        <v>1</v>
      </c>
    </row>
    <row r="712" spans="1:10" x14ac:dyDescent="0.25">
      <c r="A712" s="1">
        <v>105</v>
      </c>
      <c r="B712" s="1">
        <v>105130070</v>
      </c>
      <c r="C712" s="1">
        <v>105130070</v>
      </c>
      <c r="D712" t="s">
        <v>871</v>
      </c>
      <c r="E712" t="s">
        <v>843</v>
      </c>
      <c r="F712">
        <v>3.31</v>
      </c>
      <c r="G712">
        <v>143</v>
      </c>
      <c r="H712">
        <v>0</v>
      </c>
      <c r="I712">
        <v>1</v>
      </c>
    </row>
    <row r="713" spans="1:10" x14ac:dyDescent="0.25">
      <c r="A713" s="1">
        <v>105</v>
      </c>
      <c r="B713" s="1">
        <v>105130072</v>
      </c>
      <c r="C713" s="1">
        <v>105130072</v>
      </c>
      <c r="D713" t="s">
        <v>2544</v>
      </c>
      <c r="E713" t="s">
        <v>843</v>
      </c>
      <c r="F713">
        <v>2</v>
      </c>
      <c r="G713">
        <v>143</v>
      </c>
      <c r="H713">
        <v>3</v>
      </c>
      <c r="I713">
        <v>1</v>
      </c>
      <c r="J713" t="s">
        <v>3448</v>
      </c>
    </row>
    <row r="714" spans="1:10" x14ac:dyDescent="0.25">
      <c r="A714" s="1">
        <v>105</v>
      </c>
      <c r="B714" s="1">
        <v>105130073</v>
      </c>
      <c r="C714" s="1">
        <v>105130073</v>
      </c>
      <c r="D714" t="s">
        <v>872</v>
      </c>
      <c r="E714" t="s">
        <v>843</v>
      </c>
      <c r="F714">
        <v>2.4</v>
      </c>
      <c r="G714">
        <v>143</v>
      </c>
      <c r="H714">
        <v>2</v>
      </c>
      <c r="I714">
        <v>1</v>
      </c>
      <c r="J714" t="s">
        <v>262</v>
      </c>
    </row>
    <row r="715" spans="1:10" x14ac:dyDescent="0.25">
      <c r="A715" s="1">
        <v>105</v>
      </c>
      <c r="B715" s="1">
        <v>105130074</v>
      </c>
      <c r="C715" s="1">
        <v>105130074</v>
      </c>
      <c r="D715" t="s">
        <v>873</v>
      </c>
      <c r="E715" t="s">
        <v>843</v>
      </c>
      <c r="F715">
        <v>3.22</v>
      </c>
      <c r="G715">
        <v>143</v>
      </c>
      <c r="H715">
        <v>0</v>
      </c>
      <c r="I715">
        <v>1</v>
      </c>
    </row>
    <row r="716" spans="1:10" x14ac:dyDescent="0.25">
      <c r="A716" s="1">
        <v>105</v>
      </c>
      <c r="B716" s="1">
        <v>105130077</v>
      </c>
      <c r="C716" s="1">
        <v>105130077</v>
      </c>
      <c r="D716" t="s">
        <v>2545</v>
      </c>
      <c r="E716" t="s">
        <v>843</v>
      </c>
      <c r="F716">
        <v>2.58</v>
      </c>
      <c r="G716">
        <v>143</v>
      </c>
      <c r="H716">
        <v>3</v>
      </c>
      <c r="I716">
        <v>1</v>
      </c>
      <c r="J716" t="s">
        <v>139</v>
      </c>
    </row>
    <row r="717" spans="1:10" x14ac:dyDescent="0.25">
      <c r="A717" s="1">
        <v>105</v>
      </c>
      <c r="B717" s="1">
        <v>105130078</v>
      </c>
      <c r="C717" s="1">
        <v>105130078</v>
      </c>
      <c r="D717" t="s">
        <v>874</v>
      </c>
      <c r="E717" t="s">
        <v>843</v>
      </c>
      <c r="F717">
        <v>2.87</v>
      </c>
      <c r="G717">
        <v>143</v>
      </c>
      <c r="H717">
        <v>0</v>
      </c>
      <c r="I717">
        <v>1</v>
      </c>
    </row>
    <row r="718" spans="1:10" x14ac:dyDescent="0.25">
      <c r="A718" s="1">
        <v>105</v>
      </c>
      <c r="B718" s="1">
        <v>105130079</v>
      </c>
      <c r="C718" s="1">
        <v>105130079</v>
      </c>
      <c r="D718" t="s">
        <v>875</v>
      </c>
      <c r="E718" t="s">
        <v>843</v>
      </c>
      <c r="F718">
        <v>3.11</v>
      </c>
      <c r="G718">
        <v>143</v>
      </c>
      <c r="H718">
        <v>0</v>
      </c>
      <c r="I718">
        <v>1</v>
      </c>
    </row>
    <row r="719" spans="1:10" x14ac:dyDescent="0.25">
      <c r="A719" s="1">
        <v>105</v>
      </c>
      <c r="B719" s="1">
        <v>105130080</v>
      </c>
      <c r="C719" s="1">
        <v>105130080</v>
      </c>
      <c r="D719" t="s">
        <v>876</v>
      </c>
      <c r="E719" t="s">
        <v>877</v>
      </c>
      <c r="F719">
        <v>3.4</v>
      </c>
      <c r="G719">
        <v>143</v>
      </c>
      <c r="H719">
        <v>0</v>
      </c>
      <c r="I719">
        <v>1</v>
      </c>
    </row>
    <row r="720" spans="1:10" x14ac:dyDescent="0.25">
      <c r="A720" s="1">
        <v>105</v>
      </c>
      <c r="B720" s="1">
        <v>105130081</v>
      </c>
      <c r="C720" s="1">
        <v>105130081</v>
      </c>
      <c r="D720" t="s">
        <v>878</v>
      </c>
      <c r="E720" t="s">
        <v>877</v>
      </c>
      <c r="F720">
        <v>3.18</v>
      </c>
      <c r="G720">
        <v>143</v>
      </c>
      <c r="H720">
        <v>0</v>
      </c>
      <c r="I720">
        <v>1</v>
      </c>
    </row>
    <row r="721" spans="1:10" x14ac:dyDescent="0.25">
      <c r="A721" s="1">
        <v>105</v>
      </c>
      <c r="B721" s="1">
        <v>105130082</v>
      </c>
      <c r="C721" s="1">
        <v>105130082</v>
      </c>
      <c r="D721" t="s">
        <v>879</v>
      </c>
      <c r="E721" t="s">
        <v>877</v>
      </c>
      <c r="F721">
        <v>2.72</v>
      </c>
      <c r="G721">
        <v>143</v>
      </c>
      <c r="H721">
        <v>0</v>
      </c>
      <c r="I721">
        <v>1</v>
      </c>
    </row>
    <row r="722" spans="1:10" x14ac:dyDescent="0.25">
      <c r="A722" s="1">
        <v>105</v>
      </c>
      <c r="B722" s="1">
        <v>105130083</v>
      </c>
      <c r="C722" s="1">
        <v>105130083</v>
      </c>
      <c r="D722" t="s">
        <v>880</v>
      </c>
      <c r="E722" t="s">
        <v>877</v>
      </c>
      <c r="F722">
        <v>3.19</v>
      </c>
      <c r="G722">
        <v>143</v>
      </c>
      <c r="H722">
        <v>0</v>
      </c>
      <c r="I722">
        <v>1</v>
      </c>
    </row>
    <row r="723" spans="1:10" x14ac:dyDescent="0.25">
      <c r="A723" s="1">
        <v>105</v>
      </c>
      <c r="B723" s="1">
        <v>105130084</v>
      </c>
      <c r="C723" s="1">
        <v>105130084</v>
      </c>
      <c r="D723" t="s">
        <v>2546</v>
      </c>
      <c r="E723" t="s">
        <v>877</v>
      </c>
      <c r="F723">
        <v>2.4</v>
      </c>
      <c r="G723">
        <v>143</v>
      </c>
      <c r="H723">
        <v>0</v>
      </c>
      <c r="I723">
        <v>1</v>
      </c>
    </row>
    <row r="724" spans="1:10" x14ac:dyDescent="0.25">
      <c r="A724" s="1">
        <v>105</v>
      </c>
      <c r="B724" s="1">
        <v>105130085</v>
      </c>
      <c r="C724" s="1">
        <v>105130085</v>
      </c>
      <c r="D724" t="s">
        <v>881</v>
      </c>
      <c r="E724" t="s">
        <v>877</v>
      </c>
      <c r="F724">
        <v>2.76</v>
      </c>
      <c r="G724">
        <v>143</v>
      </c>
      <c r="H724">
        <v>0</v>
      </c>
      <c r="I724">
        <v>1</v>
      </c>
    </row>
    <row r="725" spans="1:10" x14ac:dyDescent="0.25">
      <c r="A725" s="1">
        <v>105</v>
      </c>
      <c r="B725" s="1">
        <v>105130086</v>
      </c>
      <c r="C725" s="1">
        <v>105130086</v>
      </c>
      <c r="D725" t="s">
        <v>882</v>
      </c>
      <c r="E725" t="s">
        <v>877</v>
      </c>
      <c r="F725">
        <v>2.72</v>
      </c>
      <c r="G725">
        <v>143</v>
      </c>
      <c r="H725">
        <v>0</v>
      </c>
      <c r="I725">
        <v>1</v>
      </c>
    </row>
    <row r="726" spans="1:10" x14ac:dyDescent="0.25">
      <c r="A726" s="1">
        <v>105</v>
      </c>
      <c r="B726" s="1">
        <v>105130087</v>
      </c>
      <c r="C726" s="1">
        <v>105130087</v>
      </c>
      <c r="D726" t="s">
        <v>883</v>
      </c>
      <c r="E726" t="s">
        <v>877</v>
      </c>
      <c r="F726">
        <v>2.69</v>
      </c>
      <c r="G726">
        <v>143</v>
      </c>
      <c r="H726">
        <v>0</v>
      </c>
      <c r="I726">
        <v>1</v>
      </c>
    </row>
    <row r="727" spans="1:10" x14ac:dyDescent="0.25">
      <c r="A727" s="1">
        <v>105</v>
      </c>
      <c r="B727" s="1">
        <v>105130089</v>
      </c>
      <c r="C727" s="1">
        <v>105130089</v>
      </c>
      <c r="D727" t="s">
        <v>884</v>
      </c>
      <c r="E727" t="s">
        <v>877</v>
      </c>
      <c r="F727">
        <v>2.5</v>
      </c>
      <c r="G727">
        <v>143</v>
      </c>
      <c r="H727">
        <v>0</v>
      </c>
      <c r="I727">
        <v>1</v>
      </c>
    </row>
    <row r="728" spans="1:10" x14ac:dyDescent="0.25">
      <c r="A728" s="1">
        <v>105</v>
      </c>
      <c r="B728" s="1">
        <v>105130090</v>
      </c>
      <c r="C728" s="1">
        <v>105130090</v>
      </c>
      <c r="D728" t="s">
        <v>886</v>
      </c>
      <c r="E728" t="s">
        <v>877</v>
      </c>
      <c r="F728">
        <v>2.5499999999999998</v>
      </c>
      <c r="G728">
        <v>143</v>
      </c>
      <c r="H728">
        <v>0</v>
      </c>
      <c r="I728">
        <v>1</v>
      </c>
    </row>
    <row r="729" spans="1:10" x14ac:dyDescent="0.25">
      <c r="A729" s="1">
        <v>105</v>
      </c>
      <c r="B729" s="1">
        <v>105130091</v>
      </c>
      <c r="C729" s="1">
        <v>105130091</v>
      </c>
      <c r="D729" t="s">
        <v>887</v>
      </c>
      <c r="E729" t="s">
        <v>877</v>
      </c>
      <c r="F729">
        <v>2.62</v>
      </c>
      <c r="G729">
        <v>143</v>
      </c>
      <c r="H729">
        <v>0</v>
      </c>
      <c r="I729">
        <v>1</v>
      </c>
    </row>
    <row r="730" spans="1:10" x14ac:dyDescent="0.25">
      <c r="A730" s="1">
        <v>105</v>
      </c>
      <c r="B730" s="1">
        <v>105130092</v>
      </c>
      <c r="C730" s="1">
        <v>105130092</v>
      </c>
      <c r="D730" t="s">
        <v>888</v>
      </c>
      <c r="E730" t="s">
        <v>877</v>
      </c>
      <c r="F730">
        <v>2.77</v>
      </c>
      <c r="G730">
        <v>143</v>
      </c>
      <c r="H730">
        <v>0</v>
      </c>
      <c r="I730">
        <v>1</v>
      </c>
    </row>
    <row r="731" spans="1:10" x14ac:dyDescent="0.25">
      <c r="A731" s="1">
        <v>105</v>
      </c>
      <c r="B731" s="1">
        <v>105130093</v>
      </c>
      <c r="C731" s="1">
        <v>105130093</v>
      </c>
      <c r="D731" t="s">
        <v>2548</v>
      </c>
      <c r="E731" t="s">
        <v>877</v>
      </c>
      <c r="F731">
        <v>2.35</v>
      </c>
      <c r="G731">
        <v>143</v>
      </c>
      <c r="H731">
        <v>0</v>
      </c>
      <c r="I731">
        <v>1</v>
      </c>
    </row>
    <row r="732" spans="1:10" x14ac:dyDescent="0.25">
      <c r="A732" s="1">
        <v>105</v>
      </c>
      <c r="B732" s="1">
        <v>105130094</v>
      </c>
      <c r="C732" s="1">
        <v>105130094</v>
      </c>
      <c r="D732" t="s">
        <v>889</v>
      </c>
      <c r="E732" t="s">
        <v>877</v>
      </c>
      <c r="F732">
        <v>2.77</v>
      </c>
      <c r="G732">
        <v>143</v>
      </c>
      <c r="H732">
        <v>0</v>
      </c>
      <c r="I732">
        <v>1</v>
      </c>
    </row>
    <row r="733" spans="1:10" x14ac:dyDescent="0.25">
      <c r="A733" s="1">
        <v>105</v>
      </c>
      <c r="B733" s="1">
        <v>105130096</v>
      </c>
      <c r="C733" s="1">
        <v>105130096</v>
      </c>
      <c r="D733" t="s">
        <v>890</v>
      </c>
      <c r="E733" t="s">
        <v>877</v>
      </c>
      <c r="F733">
        <v>3.19</v>
      </c>
      <c r="G733">
        <v>143</v>
      </c>
      <c r="H733">
        <v>0</v>
      </c>
      <c r="I733">
        <v>1</v>
      </c>
    </row>
    <row r="734" spans="1:10" x14ac:dyDescent="0.25">
      <c r="A734" s="1">
        <v>105</v>
      </c>
      <c r="B734" s="1">
        <v>105130097</v>
      </c>
      <c r="C734" s="1">
        <v>105130097</v>
      </c>
      <c r="D734" t="s">
        <v>891</v>
      </c>
      <c r="E734" t="s">
        <v>877</v>
      </c>
      <c r="F734">
        <v>3.28</v>
      </c>
      <c r="G734">
        <v>143</v>
      </c>
      <c r="H734">
        <v>0</v>
      </c>
      <c r="I734">
        <v>1</v>
      </c>
    </row>
    <row r="735" spans="1:10" x14ac:dyDescent="0.25">
      <c r="A735" s="1">
        <v>105</v>
      </c>
      <c r="B735" s="1">
        <v>105130099</v>
      </c>
      <c r="C735" s="1">
        <v>105130099</v>
      </c>
      <c r="D735" t="s">
        <v>892</v>
      </c>
      <c r="E735" t="s">
        <v>877</v>
      </c>
      <c r="F735">
        <v>2.73</v>
      </c>
      <c r="G735">
        <v>143</v>
      </c>
      <c r="H735">
        <v>0</v>
      </c>
      <c r="I735">
        <v>1</v>
      </c>
    </row>
    <row r="736" spans="1:10" x14ac:dyDescent="0.25">
      <c r="A736" s="1">
        <v>105</v>
      </c>
      <c r="B736" s="1">
        <v>105130100</v>
      </c>
      <c r="C736" s="1">
        <v>105130100</v>
      </c>
      <c r="D736" t="s">
        <v>2549</v>
      </c>
      <c r="E736" t="s">
        <v>877</v>
      </c>
      <c r="F736">
        <v>2.2999999999999998</v>
      </c>
      <c r="G736">
        <v>143</v>
      </c>
      <c r="H736">
        <v>2.5</v>
      </c>
      <c r="I736">
        <v>1</v>
      </c>
      <c r="J736" t="s">
        <v>3449</v>
      </c>
    </row>
    <row r="737" spans="1:10" x14ac:dyDescent="0.25">
      <c r="A737" s="1">
        <v>105</v>
      </c>
      <c r="B737" s="1">
        <v>105130101</v>
      </c>
      <c r="C737" s="1">
        <v>105130101</v>
      </c>
      <c r="D737" t="s">
        <v>893</v>
      </c>
      <c r="E737" t="s">
        <v>877</v>
      </c>
      <c r="F737">
        <v>2.46</v>
      </c>
      <c r="G737">
        <v>143</v>
      </c>
      <c r="H737">
        <v>0</v>
      </c>
      <c r="I737">
        <v>1</v>
      </c>
    </row>
    <row r="738" spans="1:10" x14ac:dyDescent="0.25">
      <c r="A738" s="1">
        <v>105</v>
      </c>
      <c r="B738" s="1">
        <v>105130103</v>
      </c>
      <c r="C738" s="1">
        <v>105130103</v>
      </c>
      <c r="D738" t="s">
        <v>894</v>
      </c>
      <c r="E738" t="s">
        <v>877</v>
      </c>
      <c r="F738">
        <v>3.34</v>
      </c>
      <c r="G738">
        <v>143</v>
      </c>
      <c r="H738">
        <v>0</v>
      </c>
      <c r="I738">
        <v>1</v>
      </c>
    </row>
    <row r="739" spans="1:10" x14ac:dyDescent="0.25">
      <c r="A739" s="1">
        <v>105</v>
      </c>
      <c r="B739" s="1">
        <v>105130104</v>
      </c>
      <c r="C739" s="1">
        <v>105130104</v>
      </c>
      <c r="D739" t="s">
        <v>895</v>
      </c>
      <c r="E739" t="s">
        <v>877</v>
      </c>
      <c r="F739">
        <v>2.76</v>
      </c>
      <c r="G739">
        <v>143</v>
      </c>
      <c r="H739">
        <v>2</v>
      </c>
      <c r="I739">
        <v>1</v>
      </c>
      <c r="J739" t="s">
        <v>176</v>
      </c>
    </row>
    <row r="740" spans="1:10" x14ac:dyDescent="0.25">
      <c r="A740" s="1">
        <v>105</v>
      </c>
      <c r="B740" s="1">
        <v>105130105</v>
      </c>
      <c r="C740" s="1">
        <v>105130105</v>
      </c>
      <c r="D740" t="s">
        <v>896</v>
      </c>
      <c r="E740" t="s">
        <v>877</v>
      </c>
      <c r="F740">
        <v>3.43</v>
      </c>
      <c r="G740">
        <v>143</v>
      </c>
      <c r="H740">
        <v>0</v>
      </c>
      <c r="I740">
        <v>1</v>
      </c>
    </row>
    <row r="741" spans="1:10" x14ac:dyDescent="0.25">
      <c r="A741" s="1">
        <v>105</v>
      </c>
      <c r="B741" s="1">
        <v>105130109</v>
      </c>
      <c r="C741" s="1">
        <v>105130109</v>
      </c>
      <c r="D741" t="s">
        <v>897</v>
      </c>
      <c r="E741" t="s">
        <v>877</v>
      </c>
      <c r="F741">
        <v>2.48</v>
      </c>
      <c r="G741">
        <v>143</v>
      </c>
      <c r="H741">
        <v>0</v>
      </c>
      <c r="I741">
        <v>1</v>
      </c>
    </row>
    <row r="742" spans="1:10" x14ac:dyDescent="0.25">
      <c r="A742" s="1">
        <v>105</v>
      </c>
      <c r="B742" s="1">
        <v>105130110</v>
      </c>
      <c r="C742" s="1">
        <v>105130110</v>
      </c>
      <c r="D742" t="s">
        <v>898</v>
      </c>
      <c r="E742" t="s">
        <v>877</v>
      </c>
      <c r="F742">
        <v>3.27</v>
      </c>
      <c r="G742">
        <v>143</v>
      </c>
      <c r="H742">
        <v>0</v>
      </c>
      <c r="I742">
        <v>1</v>
      </c>
    </row>
    <row r="743" spans="1:10" x14ac:dyDescent="0.25">
      <c r="A743" s="1">
        <v>105</v>
      </c>
      <c r="B743" s="1">
        <v>105130111</v>
      </c>
      <c r="C743" s="1">
        <v>105130111</v>
      </c>
      <c r="D743" t="s">
        <v>899</v>
      </c>
      <c r="E743" t="s">
        <v>877</v>
      </c>
      <c r="F743">
        <v>2.74</v>
      </c>
      <c r="G743">
        <v>143</v>
      </c>
      <c r="H743">
        <v>0</v>
      </c>
      <c r="I743">
        <v>1</v>
      </c>
    </row>
    <row r="744" spans="1:10" x14ac:dyDescent="0.25">
      <c r="A744" s="1">
        <v>105</v>
      </c>
      <c r="B744" s="1">
        <v>105130113</v>
      </c>
      <c r="C744" s="1">
        <v>105130113</v>
      </c>
      <c r="D744" t="s">
        <v>900</v>
      </c>
      <c r="E744" t="s">
        <v>877</v>
      </c>
      <c r="F744">
        <v>2.57</v>
      </c>
      <c r="G744">
        <v>143</v>
      </c>
      <c r="H744">
        <v>0</v>
      </c>
      <c r="I744">
        <v>1</v>
      </c>
    </row>
    <row r="745" spans="1:10" x14ac:dyDescent="0.25">
      <c r="A745" s="1">
        <v>105</v>
      </c>
      <c r="B745" s="1">
        <v>105130114</v>
      </c>
      <c r="C745" s="1">
        <v>105130114</v>
      </c>
      <c r="D745" t="s">
        <v>901</v>
      </c>
      <c r="E745" t="s">
        <v>877</v>
      </c>
      <c r="F745">
        <v>3.3</v>
      </c>
      <c r="G745">
        <v>143</v>
      </c>
      <c r="H745">
        <v>0</v>
      </c>
      <c r="I745">
        <v>1</v>
      </c>
    </row>
    <row r="746" spans="1:10" x14ac:dyDescent="0.25">
      <c r="A746" s="1">
        <v>105</v>
      </c>
      <c r="B746" s="1">
        <v>105130115</v>
      </c>
      <c r="C746" s="1">
        <v>105130115</v>
      </c>
      <c r="D746" t="s">
        <v>902</v>
      </c>
      <c r="E746" t="s">
        <v>877</v>
      </c>
      <c r="F746">
        <v>2.74</v>
      </c>
      <c r="G746">
        <v>143</v>
      </c>
      <c r="H746">
        <v>0</v>
      </c>
      <c r="I746">
        <v>1</v>
      </c>
    </row>
    <row r="747" spans="1:10" x14ac:dyDescent="0.25">
      <c r="A747" s="1">
        <v>105</v>
      </c>
      <c r="B747" s="1">
        <v>105130116</v>
      </c>
      <c r="C747" s="1">
        <v>105130116</v>
      </c>
      <c r="D747" t="s">
        <v>904</v>
      </c>
      <c r="E747" t="s">
        <v>877</v>
      </c>
      <c r="F747">
        <v>2.4700000000000002</v>
      </c>
      <c r="G747">
        <v>143</v>
      </c>
      <c r="H747">
        <v>0</v>
      </c>
      <c r="I747">
        <v>1</v>
      </c>
    </row>
    <row r="748" spans="1:10" x14ac:dyDescent="0.25">
      <c r="A748" s="1">
        <v>105</v>
      </c>
      <c r="B748" s="1">
        <v>105130118</v>
      </c>
      <c r="C748" s="1">
        <v>105130118</v>
      </c>
      <c r="D748" t="s">
        <v>905</v>
      </c>
      <c r="E748" t="s">
        <v>877</v>
      </c>
      <c r="F748">
        <v>2.56</v>
      </c>
      <c r="G748">
        <v>143</v>
      </c>
      <c r="H748">
        <v>2</v>
      </c>
      <c r="I748">
        <v>1</v>
      </c>
      <c r="J748" t="s">
        <v>906</v>
      </c>
    </row>
    <row r="749" spans="1:10" x14ac:dyDescent="0.25">
      <c r="A749" s="1">
        <v>105</v>
      </c>
      <c r="B749" s="1">
        <v>105130119</v>
      </c>
      <c r="C749" s="1">
        <v>105130119</v>
      </c>
      <c r="D749" t="s">
        <v>907</v>
      </c>
      <c r="E749" t="s">
        <v>877</v>
      </c>
      <c r="F749">
        <v>2.63</v>
      </c>
      <c r="G749">
        <v>143</v>
      </c>
      <c r="H749">
        <v>0</v>
      </c>
      <c r="I749">
        <v>1</v>
      </c>
    </row>
    <row r="750" spans="1:10" x14ac:dyDescent="0.25">
      <c r="A750" s="1">
        <v>105</v>
      </c>
      <c r="B750" s="1">
        <v>105130120</v>
      </c>
      <c r="C750" s="1">
        <v>105130120</v>
      </c>
      <c r="D750" t="s">
        <v>1647</v>
      </c>
      <c r="E750" t="s">
        <v>877</v>
      </c>
      <c r="F750">
        <v>2.0699999999999998</v>
      </c>
      <c r="G750">
        <v>143</v>
      </c>
      <c r="H750">
        <v>0</v>
      </c>
      <c r="I750">
        <v>1</v>
      </c>
    </row>
    <row r="751" spans="1:10" x14ac:dyDescent="0.25">
      <c r="A751" s="1">
        <v>105</v>
      </c>
      <c r="B751" s="1">
        <v>105130121</v>
      </c>
      <c r="C751" s="1">
        <v>105130121</v>
      </c>
      <c r="D751" t="s">
        <v>2555</v>
      </c>
      <c r="E751" t="s">
        <v>877</v>
      </c>
      <c r="F751">
        <v>2.71</v>
      </c>
      <c r="G751">
        <v>143</v>
      </c>
      <c r="H751">
        <v>3</v>
      </c>
      <c r="I751">
        <v>1</v>
      </c>
      <c r="J751" t="s">
        <v>3450</v>
      </c>
    </row>
    <row r="752" spans="1:10" x14ac:dyDescent="0.25">
      <c r="A752" s="1">
        <v>105</v>
      </c>
      <c r="B752" s="1">
        <v>105130122</v>
      </c>
      <c r="C752" s="1">
        <v>105130122</v>
      </c>
      <c r="D752" t="s">
        <v>908</v>
      </c>
      <c r="E752" t="s">
        <v>877</v>
      </c>
      <c r="F752">
        <v>2.7</v>
      </c>
      <c r="G752">
        <v>143</v>
      </c>
      <c r="H752">
        <v>0</v>
      </c>
      <c r="I752">
        <v>1</v>
      </c>
    </row>
    <row r="753" spans="1:9" x14ac:dyDescent="0.25">
      <c r="A753" s="1">
        <v>105</v>
      </c>
      <c r="B753" s="1">
        <v>105130123</v>
      </c>
      <c r="C753" s="1">
        <v>105130123</v>
      </c>
      <c r="D753" t="s">
        <v>909</v>
      </c>
      <c r="E753" t="s">
        <v>877</v>
      </c>
      <c r="F753">
        <v>2.63</v>
      </c>
      <c r="G753">
        <v>143</v>
      </c>
      <c r="H753">
        <v>0</v>
      </c>
      <c r="I753">
        <v>1</v>
      </c>
    </row>
    <row r="754" spans="1:9" x14ac:dyDescent="0.25">
      <c r="A754" s="1">
        <v>105</v>
      </c>
      <c r="B754" s="1">
        <v>105130124</v>
      </c>
      <c r="C754" s="1">
        <v>105130124</v>
      </c>
      <c r="D754" t="s">
        <v>910</v>
      </c>
      <c r="E754" t="s">
        <v>877</v>
      </c>
      <c r="F754">
        <v>2.4500000000000002</v>
      </c>
      <c r="G754">
        <v>143</v>
      </c>
      <c r="H754">
        <v>0</v>
      </c>
      <c r="I754">
        <v>1</v>
      </c>
    </row>
    <row r="755" spans="1:9" x14ac:dyDescent="0.25">
      <c r="A755" s="1">
        <v>105</v>
      </c>
      <c r="B755" s="1">
        <v>105130125</v>
      </c>
      <c r="C755" s="1">
        <v>105130125</v>
      </c>
      <c r="D755" t="s">
        <v>911</v>
      </c>
      <c r="E755" t="s">
        <v>877</v>
      </c>
      <c r="F755">
        <v>3.24</v>
      </c>
      <c r="G755">
        <v>143</v>
      </c>
      <c r="H755">
        <v>0</v>
      </c>
      <c r="I755">
        <v>1</v>
      </c>
    </row>
    <row r="756" spans="1:9" x14ac:dyDescent="0.25">
      <c r="A756" s="1">
        <v>105</v>
      </c>
      <c r="B756" s="1">
        <v>105130126</v>
      </c>
      <c r="C756" s="1">
        <v>105130126</v>
      </c>
      <c r="D756" t="s">
        <v>912</v>
      </c>
      <c r="E756" t="s">
        <v>877</v>
      </c>
      <c r="F756">
        <v>2.89</v>
      </c>
      <c r="G756">
        <v>143</v>
      </c>
      <c r="H756">
        <v>0</v>
      </c>
      <c r="I756">
        <v>1</v>
      </c>
    </row>
    <row r="757" spans="1:9" x14ac:dyDescent="0.25">
      <c r="A757" s="1">
        <v>105</v>
      </c>
      <c r="B757" s="1">
        <v>105130127</v>
      </c>
      <c r="C757" s="1">
        <v>105130127</v>
      </c>
      <c r="D757" t="s">
        <v>913</v>
      </c>
      <c r="E757" t="s">
        <v>877</v>
      </c>
      <c r="F757">
        <v>2.94</v>
      </c>
      <c r="G757">
        <v>143</v>
      </c>
      <c r="H757">
        <v>0</v>
      </c>
      <c r="I757">
        <v>1</v>
      </c>
    </row>
    <row r="758" spans="1:9" x14ac:dyDescent="0.25">
      <c r="A758" s="1">
        <v>105</v>
      </c>
      <c r="B758" s="1">
        <v>105130128</v>
      </c>
      <c r="C758" s="1">
        <v>105130128</v>
      </c>
      <c r="D758" t="s">
        <v>914</v>
      </c>
      <c r="E758" t="s">
        <v>877</v>
      </c>
      <c r="F758">
        <v>3.22</v>
      </c>
      <c r="G758">
        <v>143</v>
      </c>
      <c r="H758">
        <v>0</v>
      </c>
      <c r="I758">
        <v>1</v>
      </c>
    </row>
    <row r="759" spans="1:9" x14ac:dyDescent="0.25">
      <c r="A759" s="1">
        <v>105</v>
      </c>
      <c r="B759" s="1">
        <v>105130129</v>
      </c>
      <c r="C759" s="1">
        <v>105130129</v>
      </c>
      <c r="D759" t="s">
        <v>915</v>
      </c>
      <c r="E759" t="s">
        <v>877</v>
      </c>
      <c r="F759">
        <v>2.76</v>
      </c>
      <c r="G759">
        <v>143</v>
      </c>
      <c r="H759">
        <v>0</v>
      </c>
      <c r="I759">
        <v>1</v>
      </c>
    </row>
    <row r="760" spans="1:9" x14ac:dyDescent="0.25">
      <c r="A760" s="1">
        <v>105</v>
      </c>
      <c r="B760" s="1">
        <v>105130131</v>
      </c>
      <c r="C760" s="1">
        <v>105130131</v>
      </c>
      <c r="D760" t="s">
        <v>916</v>
      </c>
      <c r="E760" t="s">
        <v>877</v>
      </c>
      <c r="F760">
        <v>3.09</v>
      </c>
      <c r="G760">
        <v>143</v>
      </c>
      <c r="H760">
        <v>0</v>
      </c>
      <c r="I760">
        <v>1</v>
      </c>
    </row>
    <row r="761" spans="1:9" x14ac:dyDescent="0.25">
      <c r="A761" s="1">
        <v>105</v>
      </c>
      <c r="B761" s="1">
        <v>105130132</v>
      </c>
      <c r="C761" s="1">
        <v>105130132</v>
      </c>
      <c r="D761" t="s">
        <v>917</v>
      </c>
      <c r="E761" t="s">
        <v>877</v>
      </c>
      <c r="F761">
        <v>2.58</v>
      </c>
      <c r="G761">
        <v>143</v>
      </c>
      <c r="H761">
        <v>0</v>
      </c>
      <c r="I761">
        <v>1</v>
      </c>
    </row>
    <row r="762" spans="1:9" x14ac:dyDescent="0.25">
      <c r="A762" s="1">
        <v>105</v>
      </c>
      <c r="B762" s="1">
        <v>105130133</v>
      </c>
      <c r="C762" s="1">
        <v>105130133</v>
      </c>
      <c r="D762" t="s">
        <v>918</v>
      </c>
      <c r="E762" t="s">
        <v>877</v>
      </c>
      <c r="F762">
        <v>2.56</v>
      </c>
      <c r="G762">
        <v>143</v>
      </c>
      <c r="H762">
        <v>0</v>
      </c>
      <c r="I762">
        <v>1</v>
      </c>
    </row>
    <row r="763" spans="1:9" x14ac:dyDescent="0.25">
      <c r="A763" s="1">
        <v>105</v>
      </c>
      <c r="B763" s="1">
        <v>105130135</v>
      </c>
      <c r="C763" s="1">
        <v>105130135</v>
      </c>
      <c r="D763" t="s">
        <v>919</v>
      </c>
      <c r="E763" t="s">
        <v>877</v>
      </c>
      <c r="F763">
        <v>2.41</v>
      </c>
      <c r="G763">
        <v>143</v>
      </c>
      <c r="H763">
        <v>0</v>
      </c>
      <c r="I763">
        <v>1</v>
      </c>
    </row>
    <row r="764" spans="1:9" x14ac:dyDescent="0.25">
      <c r="A764" s="1">
        <v>105</v>
      </c>
      <c r="B764" s="1">
        <v>105130136</v>
      </c>
      <c r="C764" s="1">
        <v>105130136</v>
      </c>
      <c r="D764" t="s">
        <v>920</v>
      </c>
      <c r="E764" t="s">
        <v>877</v>
      </c>
      <c r="F764">
        <v>2.94</v>
      </c>
      <c r="G764">
        <v>143</v>
      </c>
      <c r="H764">
        <v>0</v>
      </c>
      <c r="I764">
        <v>1</v>
      </c>
    </row>
    <row r="765" spans="1:9" x14ac:dyDescent="0.25">
      <c r="A765" s="1">
        <v>105</v>
      </c>
      <c r="B765" s="1">
        <v>105130137</v>
      </c>
      <c r="C765" s="1">
        <v>105130137</v>
      </c>
      <c r="D765" t="s">
        <v>921</v>
      </c>
      <c r="E765" t="s">
        <v>877</v>
      </c>
      <c r="F765">
        <v>3.14</v>
      </c>
      <c r="G765">
        <v>143</v>
      </c>
      <c r="H765">
        <v>0</v>
      </c>
      <c r="I765">
        <v>1</v>
      </c>
    </row>
    <row r="766" spans="1:9" x14ac:dyDescent="0.25">
      <c r="A766" s="1">
        <v>105</v>
      </c>
      <c r="B766" s="1">
        <v>105130140</v>
      </c>
      <c r="C766" s="1">
        <v>105130140</v>
      </c>
      <c r="D766" t="s">
        <v>922</v>
      </c>
      <c r="E766" t="s">
        <v>877</v>
      </c>
      <c r="F766">
        <v>2.86</v>
      </c>
      <c r="G766">
        <v>143</v>
      </c>
      <c r="H766">
        <v>0</v>
      </c>
      <c r="I766">
        <v>1</v>
      </c>
    </row>
    <row r="767" spans="1:9" x14ac:dyDescent="0.25">
      <c r="A767" s="1">
        <v>105</v>
      </c>
      <c r="B767" s="1">
        <v>105130141</v>
      </c>
      <c r="C767" s="1">
        <v>105130141</v>
      </c>
      <c r="D767" t="s">
        <v>923</v>
      </c>
      <c r="E767" t="s">
        <v>877</v>
      </c>
      <c r="F767">
        <v>2.66</v>
      </c>
      <c r="G767">
        <v>143</v>
      </c>
      <c r="H767">
        <v>0</v>
      </c>
      <c r="I767">
        <v>1</v>
      </c>
    </row>
    <row r="768" spans="1:9" x14ac:dyDescent="0.25">
      <c r="A768" s="1">
        <v>105</v>
      </c>
      <c r="B768" s="1">
        <v>105130142</v>
      </c>
      <c r="C768" s="1">
        <v>105130142</v>
      </c>
      <c r="D768" t="s">
        <v>924</v>
      </c>
      <c r="E768" t="s">
        <v>877</v>
      </c>
      <c r="F768">
        <v>2.66</v>
      </c>
      <c r="G768">
        <v>143</v>
      </c>
      <c r="H768">
        <v>0</v>
      </c>
      <c r="I768">
        <v>1</v>
      </c>
    </row>
    <row r="769" spans="1:10" x14ac:dyDescent="0.25">
      <c r="A769" s="1">
        <v>105</v>
      </c>
      <c r="B769" s="1">
        <v>105130145</v>
      </c>
      <c r="C769" s="1">
        <v>105130145</v>
      </c>
      <c r="D769" t="s">
        <v>925</v>
      </c>
      <c r="E769" t="s">
        <v>926</v>
      </c>
      <c r="F769">
        <v>2.96</v>
      </c>
      <c r="G769">
        <v>143</v>
      </c>
      <c r="H769">
        <v>0</v>
      </c>
      <c r="I769">
        <v>1</v>
      </c>
    </row>
    <row r="770" spans="1:10" x14ac:dyDescent="0.25">
      <c r="A770" s="1">
        <v>105</v>
      </c>
      <c r="B770" s="1">
        <v>105130146</v>
      </c>
      <c r="C770" s="1">
        <v>105130146</v>
      </c>
      <c r="D770" t="s">
        <v>927</v>
      </c>
      <c r="E770" t="s">
        <v>926</v>
      </c>
      <c r="F770">
        <v>2.77</v>
      </c>
      <c r="G770">
        <v>143</v>
      </c>
      <c r="H770">
        <v>0</v>
      </c>
      <c r="I770">
        <v>1</v>
      </c>
    </row>
    <row r="771" spans="1:10" x14ac:dyDescent="0.25">
      <c r="A771" s="1">
        <v>105</v>
      </c>
      <c r="B771" s="1">
        <v>105130147</v>
      </c>
      <c r="C771" s="1">
        <v>105130147</v>
      </c>
      <c r="D771" t="s">
        <v>928</v>
      </c>
      <c r="E771" t="s">
        <v>926</v>
      </c>
      <c r="F771">
        <v>3.26</v>
      </c>
      <c r="G771">
        <v>143</v>
      </c>
      <c r="H771">
        <v>0</v>
      </c>
      <c r="I771">
        <v>1</v>
      </c>
    </row>
    <row r="772" spans="1:10" x14ac:dyDescent="0.25">
      <c r="A772" s="1">
        <v>105</v>
      </c>
      <c r="B772" s="1">
        <v>105130148</v>
      </c>
      <c r="C772" s="1">
        <v>105130148</v>
      </c>
      <c r="D772" t="s">
        <v>929</v>
      </c>
      <c r="E772" t="s">
        <v>926</v>
      </c>
      <c r="F772">
        <v>2.58</v>
      </c>
      <c r="G772">
        <v>143</v>
      </c>
      <c r="H772">
        <v>0</v>
      </c>
      <c r="I772">
        <v>1</v>
      </c>
    </row>
    <row r="773" spans="1:10" x14ac:dyDescent="0.25">
      <c r="A773" s="1">
        <v>105</v>
      </c>
      <c r="B773" s="1">
        <v>105130149</v>
      </c>
      <c r="C773" s="1">
        <v>105130149</v>
      </c>
      <c r="D773" t="s">
        <v>597</v>
      </c>
      <c r="E773" t="s">
        <v>926</v>
      </c>
      <c r="F773">
        <v>2.12</v>
      </c>
      <c r="G773">
        <v>143</v>
      </c>
      <c r="H773">
        <v>0</v>
      </c>
      <c r="I773">
        <v>1</v>
      </c>
    </row>
    <row r="774" spans="1:10" x14ac:dyDescent="0.25">
      <c r="A774" s="1">
        <v>105</v>
      </c>
      <c r="B774" s="1">
        <v>105130150</v>
      </c>
      <c r="C774" s="1">
        <v>105130150</v>
      </c>
      <c r="D774" t="s">
        <v>930</v>
      </c>
      <c r="E774" t="s">
        <v>926</v>
      </c>
      <c r="F774">
        <v>2.74</v>
      </c>
      <c r="G774">
        <v>143</v>
      </c>
      <c r="H774">
        <v>0</v>
      </c>
      <c r="I774">
        <v>1</v>
      </c>
    </row>
    <row r="775" spans="1:10" x14ac:dyDescent="0.25">
      <c r="A775" s="1">
        <v>105</v>
      </c>
      <c r="B775" s="1">
        <v>105130151</v>
      </c>
      <c r="C775" s="1">
        <v>105130151</v>
      </c>
      <c r="D775" t="s">
        <v>931</v>
      </c>
      <c r="E775" t="s">
        <v>926</v>
      </c>
      <c r="F775">
        <v>2.83</v>
      </c>
      <c r="G775">
        <v>143</v>
      </c>
      <c r="H775">
        <v>0</v>
      </c>
      <c r="I775">
        <v>1</v>
      </c>
    </row>
    <row r="776" spans="1:10" x14ac:dyDescent="0.25">
      <c r="A776" s="1">
        <v>105</v>
      </c>
      <c r="B776" s="1">
        <v>105130152</v>
      </c>
      <c r="C776" s="1">
        <v>105130152</v>
      </c>
      <c r="D776" t="s">
        <v>932</v>
      </c>
      <c r="E776" t="s">
        <v>926</v>
      </c>
      <c r="F776">
        <v>2.72</v>
      </c>
      <c r="G776">
        <v>143</v>
      </c>
      <c r="H776">
        <v>2</v>
      </c>
      <c r="I776">
        <v>1</v>
      </c>
      <c r="J776" t="s">
        <v>933</v>
      </c>
    </row>
    <row r="777" spans="1:10" x14ac:dyDescent="0.25">
      <c r="A777" s="1">
        <v>105</v>
      </c>
      <c r="B777" s="1">
        <v>105130153</v>
      </c>
      <c r="C777" s="1">
        <v>105130153</v>
      </c>
      <c r="D777" t="s">
        <v>2560</v>
      </c>
      <c r="E777" t="s">
        <v>926</v>
      </c>
      <c r="F777">
        <v>2.82</v>
      </c>
      <c r="G777">
        <v>143</v>
      </c>
      <c r="H777">
        <v>0</v>
      </c>
      <c r="I777">
        <v>1</v>
      </c>
    </row>
    <row r="778" spans="1:10" x14ac:dyDescent="0.25">
      <c r="A778" s="1">
        <v>105</v>
      </c>
      <c r="B778" s="1">
        <v>105130155</v>
      </c>
      <c r="C778" s="1">
        <v>105130155</v>
      </c>
      <c r="D778" t="s">
        <v>2562</v>
      </c>
      <c r="E778" t="s">
        <v>926</v>
      </c>
      <c r="F778">
        <v>2.44</v>
      </c>
      <c r="G778">
        <v>143</v>
      </c>
      <c r="H778">
        <v>0</v>
      </c>
      <c r="I778">
        <v>1</v>
      </c>
    </row>
    <row r="779" spans="1:10" x14ac:dyDescent="0.25">
      <c r="A779" s="1">
        <v>105</v>
      </c>
      <c r="B779" s="1">
        <v>105130156</v>
      </c>
      <c r="C779" s="1">
        <v>105130156</v>
      </c>
      <c r="D779" t="s">
        <v>934</v>
      </c>
      <c r="E779" t="s">
        <v>926</v>
      </c>
      <c r="F779">
        <v>2.83</v>
      </c>
      <c r="G779">
        <v>143</v>
      </c>
      <c r="H779">
        <v>0</v>
      </c>
      <c r="I779">
        <v>1</v>
      </c>
    </row>
    <row r="780" spans="1:10" x14ac:dyDescent="0.25">
      <c r="A780" s="1">
        <v>105</v>
      </c>
      <c r="B780" s="1">
        <v>105130158</v>
      </c>
      <c r="C780" s="1">
        <v>105130158</v>
      </c>
      <c r="D780" t="s">
        <v>935</v>
      </c>
      <c r="E780" t="s">
        <v>926</v>
      </c>
      <c r="F780">
        <v>2.98</v>
      </c>
      <c r="G780">
        <v>143</v>
      </c>
      <c r="H780">
        <v>0</v>
      </c>
      <c r="I780">
        <v>1</v>
      </c>
    </row>
    <row r="781" spans="1:10" x14ac:dyDescent="0.25">
      <c r="A781" s="1">
        <v>105</v>
      </c>
      <c r="B781" s="1">
        <v>105130159</v>
      </c>
      <c r="C781" s="1">
        <v>105130159</v>
      </c>
      <c r="D781" t="s">
        <v>936</v>
      </c>
      <c r="E781" t="s">
        <v>926</v>
      </c>
      <c r="F781">
        <v>2.76</v>
      </c>
      <c r="G781">
        <v>143</v>
      </c>
      <c r="H781">
        <v>0</v>
      </c>
      <c r="I781">
        <v>1</v>
      </c>
    </row>
    <row r="782" spans="1:10" x14ac:dyDescent="0.25">
      <c r="A782" s="1">
        <v>105</v>
      </c>
      <c r="B782" s="1">
        <v>105130162</v>
      </c>
      <c r="C782" s="1">
        <v>105130162</v>
      </c>
      <c r="D782" t="s">
        <v>2564</v>
      </c>
      <c r="E782" t="s">
        <v>926</v>
      </c>
      <c r="F782">
        <v>2.0099999999999998</v>
      </c>
      <c r="G782">
        <v>143</v>
      </c>
      <c r="H782">
        <v>2</v>
      </c>
      <c r="I782">
        <v>1</v>
      </c>
      <c r="J782" t="s">
        <v>906</v>
      </c>
    </row>
    <row r="783" spans="1:10" x14ac:dyDescent="0.25">
      <c r="A783" s="1">
        <v>105</v>
      </c>
      <c r="B783" s="1">
        <v>105130163</v>
      </c>
      <c r="C783" s="1">
        <v>105130163</v>
      </c>
      <c r="D783" t="s">
        <v>937</v>
      </c>
      <c r="E783" t="s">
        <v>926</v>
      </c>
      <c r="F783">
        <v>2.87</v>
      </c>
      <c r="G783">
        <v>143</v>
      </c>
      <c r="H783">
        <v>0</v>
      </c>
      <c r="I783">
        <v>1</v>
      </c>
    </row>
    <row r="784" spans="1:10" x14ac:dyDescent="0.25">
      <c r="A784" s="1">
        <v>105</v>
      </c>
      <c r="B784" s="1">
        <v>105130164</v>
      </c>
      <c r="C784" s="1">
        <v>105130164</v>
      </c>
      <c r="D784" t="s">
        <v>938</v>
      </c>
      <c r="E784" t="s">
        <v>926</v>
      </c>
      <c r="F784">
        <v>2.38</v>
      </c>
      <c r="G784">
        <v>143</v>
      </c>
      <c r="H784">
        <v>0</v>
      </c>
      <c r="I784">
        <v>1</v>
      </c>
    </row>
    <row r="785" spans="1:9" x14ac:dyDescent="0.25">
      <c r="A785" s="1">
        <v>105</v>
      </c>
      <c r="B785" s="1">
        <v>105130165</v>
      </c>
      <c r="C785" s="1">
        <v>105130165</v>
      </c>
      <c r="D785" t="s">
        <v>939</v>
      </c>
      <c r="E785" t="s">
        <v>926</v>
      </c>
      <c r="F785">
        <v>3.31</v>
      </c>
      <c r="G785">
        <v>143</v>
      </c>
      <c r="H785">
        <v>0</v>
      </c>
      <c r="I785">
        <v>1</v>
      </c>
    </row>
    <row r="786" spans="1:9" x14ac:dyDescent="0.25">
      <c r="A786" s="1">
        <v>105</v>
      </c>
      <c r="B786" s="1">
        <v>105130168</v>
      </c>
      <c r="C786" s="1">
        <v>105130168</v>
      </c>
      <c r="D786" t="s">
        <v>940</v>
      </c>
      <c r="E786" t="s">
        <v>926</v>
      </c>
      <c r="F786">
        <v>2.66</v>
      </c>
      <c r="G786">
        <v>143</v>
      </c>
      <c r="H786">
        <v>0</v>
      </c>
      <c r="I786">
        <v>1</v>
      </c>
    </row>
    <row r="787" spans="1:9" x14ac:dyDescent="0.25">
      <c r="A787" s="1">
        <v>105</v>
      </c>
      <c r="B787" s="1">
        <v>105130170</v>
      </c>
      <c r="C787" s="1">
        <v>105130170</v>
      </c>
      <c r="D787" t="s">
        <v>941</v>
      </c>
      <c r="E787" t="s">
        <v>926</v>
      </c>
      <c r="F787">
        <v>2.91</v>
      </c>
      <c r="G787">
        <v>143</v>
      </c>
      <c r="H787">
        <v>0</v>
      </c>
      <c r="I787">
        <v>1</v>
      </c>
    </row>
    <row r="788" spans="1:9" x14ac:dyDescent="0.25">
      <c r="A788" s="1">
        <v>105</v>
      </c>
      <c r="B788" s="1">
        <v>105130171</v>
      </c>
      <c r="C788" s="1">
        <v>105130171</v>
      </c>
      <c r="D788" t="s">
        <v>942</v>
      </c>
      <c r="E788" t="s">
        <v>926</v>
      </c>
      <c r="F788">
        <v>2.46</v>
      </c>
      <c r="G788">
        <v>143</v>
      </c>
      <c r="H788">
        <v>0</v>
      </c>
      <c r="I788">
        <v>1</v>
      </c>
    </row>
    <row r="789" spans="1:9" x14ac:dyDescent="0.25">
      <c r="A789" s="1">
        <v>105</v>
      </c>
      <c r="B789" s="1">
        <v>105130173</v>
      </c>
      <c r="C789" s="1">
        <v>105130173</v>
      </c>
      <c r="D789" t="s">
        <v>943</v>
      </c>
      <c r="E789" t="s">
        <v>926</v>
      </c>
      <c r="F789">
        <v>2.71</v>
      </c>
      <c r="G789">
        <v>143</v>
      </c>
      <c r="H789">
        <v>0</v>
      </c>
      <c r="I789">
        <v>1</v>
      </c>
    </row>
    <row r="790" spans="1:9" x14ac:dyDescent="0.25">
      <c r="A790" s="1">
        <v>105</v>
      </c>
      <c r="B790" s="1">
        <v>105130174</v>
      </c>
      <c r="C790" s="1">
        <v>105130174</v>
      </c>
      <c r="D790" t="s">
        <v>944</v>
      </c>
      <c r="E790" t="s">
        <v>926</v>
      </c>
      <c r="F790">
        <v>3.06</v>
      </c>
      <c r="G790">
        <v>143</v>
      </c>
      <c r="H790">
        <v>0</v>
      </c>
      <c r="I790">
        <v>1</v>
      </c>
    </row>
    <row r="791" spans="1:9" x14ac:dyDescent="0.25">
      <c r="A791" s="1">
        <v>105</v>
      </c>
      <c r="B791" s="1">
        <v>105130175</v>
      </c>
      <c r="C791" s="1">
        <v>105130175</v>
      </c>
      <c r="D791" t="s">
        <v>945</v>
      </c>
      <c r="E791" t="s">
        <v>926</v>
      </c>
      <c r="F791">
        <v>2.74</v>
      </c>
      <c r="G791">
        <v>143</v>
      </c>
      <c r="H791">
        <v>0</v>
      </c>
      <c r="I791">
        <v>1</v>
      </c>
    </row>
    <row r="792" spans="1:9" x14ac:dyDescent="0.25">
      <c r="A792" s="1">
        <v>105</v>
      </c>
      <c r="B792" s="1">
        <v>105130176</v>
      </c>
      <c r="C792" s="1">
        <v>105130176</v>
      </c>
      <c r="D792" t="s">
        <v>946</v>
      </c>
      <c r="E792" t="s">
        <v>926</v>
      </c>
      <c r="F792">
        <v>2.85</v>
      </c>
      <c r="G792">
        <v>143</v>
      </c>
      <c r="H792">
        <v>0</v>
      </c>
      <c r="I792">
        <v>1</v>
      </c>
    </row>
    <row r="793" spans="1:9" x14ac:dyDescent="0.25">
      <c r="A793" s="1">
        <v>105</v>
      </c>
      <c r="B793" s="1">
        <v>105130177</v>
      </c>
      <c r="C793" s="1">
        <v>105130177</v>
      </c>
      <c r="D793" t="s">
        <v>947</v>
      </c>
      <c r="E793" t="s">
        <v>926</v>
      </c>
      <c r="F793">
        <v>3.02</v>
      </c>
      <c r="G793">
        <v>143</v>
      </c>
      <c r="H793">
        <v>0</v>
      </c>
      <c r="I793">
        <v>1</v>
      </c>
    </row>
    <row r="794" spans="1:9" x14ac:dyDescent="0.25">
      <c r="A794" s="1">
        <v>105</v>
      </c>
      <c r="B794" s="1">
        <v>105130181</v>
      </c>
      <c r="C794" s="1">
        <v>105130181</v>
      </c>
      <c r="D794" t="s">
        <v>948</v>
      </c>
      <c r="E794" t="s">
        <v>926</v>
      </c>
      <c r="F794">
        <v>2.67</v>
      </c>
      <c r="G794">
        <v>143</v>
      </c>
      <c r="H794">
        <v>0</v>
      </c>
      <c r="I794">
        <v>1</v>
      </c>
    </row>
    <row r="795" spans="1:9" x14ac:dyDescent="0.25">
      <c r="A795" s="1">
        <v>105</v>
      </c>
      <c r="B795" s="1">
        <v>105130182</v>
      </c>
      <c r="C795" s="1">
        <v>105130182</v>
      </c>
      <c r="D795" t="s">
        <v>949</v>
      </c>
      <c r="E795" t="s">
        <v>926</v>
      </c>
      <c r="F795">
        <v>2.87</v>
      </c>
      <c r="G795">
        <v>143</v>
      </c>
      <c r="H795">
        <v>0</v>
      </c>
      <c r="I795">
        <v>1</v>
      </c>
    </row>
    <row r="796" spans="1:9" x14ac:dyDescent="0.25">
      <c r="A796" s="1">
        <v>105</v>
      </c>
      <c r="B796" s="1">
        <v>105130183</v>
      </c>
      <c r="C796" s="1">
        <v>105130183</v>
      </c>
      <c r="D796" t="s">
        <v>950</v>
      </c>
      <c r="E796" t="s">
        <v>926</v>
      </c>
      <c r="F796">
        <v>2.98</v>
      </c>
      <c r="G796">
        <v>143</v>
      </c>
      <c r="H796">
        <v>0</v>
      </c>
      <c r="I796">
        <v>1</v>
      </c>
    </row>
    <row r="797" spans="1:9" x14ac:dyDescent="0.25">
      <c r="A797" s="1">
        <v>105</v>
      </c>
      <c r="B797" s="1">
        <v>105130184</v>
      </c>
      <c r="C797" s="1">
        <v>105130184</v>
      </c>
      <c r="D797" t="s">
        <v>951</v>
      </c>
      <c r="E797" t="s">
        <v>926</v>
      </c>
      <c r="F797">
        <v>3.42</v>
      </c>
      <c r="G797">
        <v>143</v>
      </c>
      <c r="H797">
        <v>0</v>
      </c>
      <c r="I797">
        <v>1</v>
      </c>
    </row>
    <row r="798" spans="1:9" x14ac:dyDescent="0.25">
      <c r="A798" s="1">
        <v>105</v>
      </c>
      <c r="B798" s="1">
        <v>105130185</v>
      </c>
      <c r="C798" s="1">
        <v>105130185</v>
      </c>
      <c r="D798" t="s">
        <v>952</v>
      </c>
      <c r="E798" t="s">
        <v>926</v>
      </c>
      <c r="F798">
        <v>2.73</v>
      </c>
      <c r="G798">
        <v>143</v>
      </c>
      <c r="H798">
        <v>0</v>
      </c>
      <c r="I798">
        <v>1</v>
      </c>
    </row>
    <row r="799" spans="1:9" x14ac:dyDescent="0.25">
      <c r="A799" s="1">
        <v>105</v>
      </c>
      <c r="B799" s="1">
        <v>105130186</v>
      </c>
      <c r="C799" s="1">
        <v>105130186</v>
      </c>
      <c r="D799" t="s">
        <v>953</v>
      </c>
      <c r="E799" t="s">
        <v>926</v>
      </c>
      <c r="F799">
        <v>3.31</v>
      </c>
      <c r="G799">
        <v>143</v>
      </c>
      <c r="H799">
        <v>0</v>
      </c>
      <c r="I799">
        <v>1</v>
      </c>
    </row>
    <row r="800" spans="1:9" x14ac:dyDescent="0.25">
      <c r="A800" s="1">
        <v>105</v>
      </c>
      <c r="B800" s="1">
        <v>105130188</v>
      </c>
      <c r="C800" s="1">
        <v>105130188</v>
      </c>
      <c r="D800" t="s">
        <v>954</v>
      </c>
      <c r="E800" t="s">
        <v>926</v>
      </c>
      <c r="F800">
        <v>3.01</v>
      </c>
      <c r="G800">
        <v>143</v>
      </c>
      <c r="H800">
        <v>0</v>
      </c>
      <c r="I800">
        <v>1</v>
      </c>
    </row>
    <row r="801" spans="1:10" x14ac:dyDescent="0.25">
      <c r="A801" s="1">
        <v>105</v>
      </c>
      <c r="B801" s="1">
        <v>105130189</v>
      </c>
      <c r="C801" s="1">
        <v>105130189</v>
      </c>
      <c r="D801" t="s">
        <v>955</v>
      </c>
      <c r="E801" t="s">
        <v>926</v>
      </c>
      <c r="F801">
        <v>2.93</v>
      </c>
      <c r="G801">
        <v>143</v>
      </c>
      <c r="H801">
        <v>0</v>
      </c>
      <c r="I801">
        <v>1</v>
      </c>
    </row>
    <row r="802" spans="1:10" x14ac:dyDescent="0.25">
      <c r="A802" s="1">
        <v>105</v>
      </c>
      <c r="B802" s="1">
        <v>105130191</v>
      </c>
      <c r="C802" s="1">
        <v>105130191</v>
      </c>
      <c r="D802" t="s">
        <v>2570</v>
      </c>
      <c r="E802" t="s">
        <v>926</v>
      </c>
      <c r="F802">
        <v>2.13</v>
      </c>
      <c r="G802">
        <v>143</v>
      </c>
      <c r="H802">
        <v>0</v>
      </c>
      <c r="I802">
        <v>1</v>
      </c>
    </row>
    <row r="803" spans="1:10" x14ac:dyDescent="0.25">
      <c r="A803" s="1">
        <v>105</v>
      </c>
      <c r="B803" s="1">
        <v>105130192</v>
      </c>
      <c r="C803" s="1">
        <v>105130192</v>
      </c>
      <c r="D803" t="s">
        <v>956</v>
      </c>
      <c r="E803" t="s">
        <v>926</v>
      </c>
      <c r="F803">
        <v>2.82</v>
      </c>
      <c r="G803">
        <v>143</v>
      </c>
      <c r="H803">
        <v>0</v>
      </c>
      <c r="I803">
        <v>1</v>
      </c>
    </row>
    <row r="804" spans="1:10" x14ac:dyDescent="0.25">
      <c r="A804" s="1">
        <v>105</v>
      </c>
      <c r="B804" s="1">
        <v>105130193</v>
      </c>
      <c r="C804" s="1">
        <v>105130193</v>
      </c>
      <c r="D804" t="s">
        <v>957</v>
      </c>
      <c r="E804" t="s">
        <v>926</v>
      </c>
      <c r="F804">
        <v>3.2</v>
      </c>
      <c r="G804">
        <v>143</v>
      </c>
      <c r="H804">
        <v>0</v>
      </c>
      <c r="I804">
        <v>1</v>
      </c>
    </row>
    <row r="805" spans="1:10" x14ac:dyDescent="0.25">
      <c r="A805" s="1">
        <v>105</v>
      </c>
      <c r="B805" s="1">
        <v>105130196</v>
      </c>
      <c r="C805" s="1">
        <v>105130196</v>
      </c>
      <c r="D805" t="s">
        <v>958</v>
      </c>
      <c r="E805" t="s">
        <v>926</v>
      </c>
      <c r="F805">
        <v>2.92</v>
      </c>
      <c r="G805">
        <v>143</v>
      </c>
      <c r="H805">
        <v>0</v>
      </c>
      <c r="I805">
        <v>1</v>
      </c>
    </row>
    <row r="806" spans="1:10" x14ac:dyDescent="0.25">
      <c r="A806" s="1">
        <v>105</v>
      </c>
      <c r="B806" s="1">
        <v>105130198</v>
      </c>
      <c r="C806" s="1">
        <v>105130198</v>
      </c>
      <c r="D806" t="s">
        <v>959</v>
      </c>
      <c r="E806" t="s">
        <v>926</v>
      </c>
      <c r="F806">
        <v>2.59</v>
      </c>
      <c r="G806">
        <v>143</v>
      </c>
      <c r="H806">
        <v>0</v>
      </c>
      <c r="I806">
        <v>1</v>
      </c>
    </row>
    <row r="807" spans="1:10" x14ac:dyDescent="0.25">
      <c r="A807" s="1">
        <v>105</v>
      </c>
      <c r="B807" s="1">
        <v>105130199</v>
      </c>
      <c r="C807" s="1">
        <v>105130199</v>
      </c>
      <c r="D807" t="s">
        <v>960</v>
      </c>
      <c r="E807" t="s">
        <v>926</v>
      </c>
      <c r="F807">
        <v>3.28</v>
      </c>
      <c r="G807">
        <v>143</v>
      </c>
      <c r="H807">
        <v>0</v>
      </c>
      <c r="I807">
        <v>1</v>
      </c>
    </row>
    <row r="808" spans="1:10" x14ac:dyDescent="0.25">
      <c r="A808" s="1">
        <v>105</v>
      </c>
      <c r="B808" s="1">
        <v>105130200</v>
      </c>
      <c r="C808" s="1">
        <v>105130200</v>
      </c>
      <c r="D808" t="s">
        <v>961</v>
      </c>
      <c r="E808" t="s">
        <v>926</v>
      </c>
      <c r="F808">
        <v>2.23</v>
      </c>
      <c r="G808">
        <v>143</v>
      </c>
      <c r="H808">
        <v>0</v>
      </c>
      <c r="I808">
        <v>1</v>
      </c>
    </row>
    <row r="809" spans="1:10" x14ac:dyDescent="0.25">
      <c r="A809" s="1">
        <v>105</v>
      </c>
      <c r="B809" s="1">
        <v>105130201</v>
      </c>
      <c r="C809" s="1">
        <v>105130201</v>
      </c>
      <c r="D809" t="s">
        <v>962</v>
      </c>
      <c r="E809" t="s">
        <v>926</v>
      </c>
      <c r="F809">
        <v>2.74</v>
      </c>
      <c r="G809">
        <v>143</v>
      </c>
      <c r="H809">
        <v>0</v>
      </c>
      <c r="I809">
        <v>1</v>
      </c>
    </row>
    <row r="810" spans="1:10" x14ac:dyDescent="0.25">
      <c r="A810" s="1">
        <v>105</v>
      </c>
      <c r="B810" s="1">
        <v>105130202</v>
      </c>
      <c r="C810" s="1">
        <v>105130202</v>
      </c>
      <c r="D810" t="s">
        <v>963</v>
      </c>
      <c r="E810" t="s">
        <v>926</v>
      </c>
      <c r="F810">
        <v>2.65</v>
      </c>
      <c r="G810">
        <v>143</v>
      </c>
      <c r="H810">
        <v>0</v>
      </c>
      <c r="I810">
        <v>1</v>
      </c>
    </row>
    <row r="811" spans="1:10" x14ac:dyDescent="0.25">
      <c r="A811" s="1">
        <v>105</v>
      </c>
      <c r="B811" s="1">
        <v>105130205</v>
      </c>
      <c r="C811" s="1">
        <v>105130205</v>
      </c>
      <c r="D811" t="s">
        <v>964</v>
      </c>
      <c r="E811" t="s">
        <v>926</v>
      </c>
      <c r="F811">
        <v>2.85</v>
      </c>
      <c r="G811">
        <v>143</v>
      </c>
      <c r="H811">
        <v>0</v>
      </c>
      <c r="I811">
        <v>1</v>
      </c>
    </row>
    <row r="812" spans="1:10" x14ac:dyDescent="0.25">
      <c r="A812" s="1">
        <v>105</v>
      </c>
      <c r="B812" s="1">
        <v>105130206</v>
      </c>
      <c r="C812" s="1">
        <v>105130206</v>
      </c>
      <c r="D812" t="s">
        <v>965</v>
      </c>
      <c r="E812" t="s">
        <v>926</v>
      </c>
      <c r="F812">
        <v>2.0699999999999998</v>
      </c>
      <c r="G812">
        <v>143</v>
      </c>
      <c r="H812">
        <v>0</v>
      </c>
      <c r="I812">
        <v>1</v>
      </c>
    </row>
    <row r="813" spans="1:10" x14ac:dyDescent="0.25">
      <c r="A813" s="1">
        <v>105</v>
      </c>
      <c r="B813" s="1">
        <v>105130207</v>
      </c>
      <c r="C813" s="1">
        <v>105130207</v>
      </c>
      <c r="D813" t="s">
        <v>2572</v>
      </c>
      <c r="E813" t="s">
        <v>926</v>
      </c>
      <c r="F813">
        <v>2.04</v>
      </c>
      <c r="G813">
        <v>143</v>
      </c>
      <c r="H813">
        <v>3</v>
      </c>
      <c r="I813">
        <v>1</v>
      </c>
      <c r="J813" t="s">
        <v>3417</v>
      </c>
    </row>
    <row r="814" spans="1:10" x14ac:dyDescent="0.25">
      <c r="A814" s="1">
        <v>105</v>
      </c>
      <c r="B814" s="1">
        <v>105130245</v>
      </c>
      <c r="C814" s="1">
        <v>105130245</v>
      </c>
      <c r="D814" t="s">
        <v>966</v>
      </c>
      <c r="E814" t="s">
        <v>926</v>
      </c>
      <c r="F814">
        <v>2.74</v>
      </c>
      <c r="G814">
        <v>143</v>
      </c>
      <c r="H814">
        <v>0</v>
      </c>
      <c r="I814">
        <v>1</v>
      </c>
    </row>
    <row r="815" spans="1:10" x14ac:dyDescent="0.25">
      <c r="A815" s="1">
        <v>105</v>
      </c>
      <c r="B815" s="1">
        <v>105130247</v>
      </c>
      <c r="C815" s="1">
        <v>105130247</v>
      </c>
      <c r="D815" t="s">
        <v>967</v>
      </c>
      <c r="E815" t="s">
        <v>843</v>
      </c>
      <c r="F815">
        <v>3.43</v>
      </c>
      <c r="G815">
        <v>143</v>
      </c>
      <c r="H815">
        <v>0</v>
      </c>
      <c r="I815">
        <v>1</v>
      </c>
    </row>
    <row r="816" spans="1:10" x14ac:dyDescent="0.25">
      <c r="A816" s="1">
        <v>105</v>
      </c>
      <c r="B816" s="1">
        <v>105130249</v>
      </c>
      <c r="C816" s="1">
        <v>105130249</v>
      </c>
      <c r="D816" t="s">
        <v>968</v>
      </c>
      <c r="E816" t="s">
        <v>969</v>
      </c>
      <c r="F816">
        <v>3</v>
      </c>
      <c r="G816">
        <v>144</v>
      </c>
      <c r="H816">
        <v>0</v>
      </c>
      <c r="I816">
        <v>1</v>
      </c>
    </row>
    <row r="817" spans="1:10" x14ac:dyDescent="0.25">
      <c r="A817" s="1">
        <v>105</v>
      </c>
      <c r="B817" s="1">
        <v>105130250</v>
      </c>
      <c r="C817" s="1">
        <v>105130250</v>
      </c>
      <c r="D817" t="s">
        <v>2590</v>
      </c>
      <c r="E817" t="s">
        <v>969</v>
      </c>
      <c r="F817">
        <v>2.7</v>
      </c>
      <c r="G817">
        <v>144</v>
      </c>
      <c r="H817">
        <v>0</v>
      </c>
      <c r="I817">
        <v>1</v>
      </c>
    </row>
    <row r="818" spans="1:10" x14ac:dyDescent="0.25">
      <c r="A818" s="1">
        <v>105</v>
      </c>
      <c r="B818" s="1">
        <v>105130251</v>
      </c>
      <c r="C818" s="1">
        <v>105130251</v>
      </c>
      <c r="D818" t="s">
        <v>970</v>
      </c>
      <c r="E818" t="s">
        <v>969</v>
      </c>
      <c r="F818">
        <v>2.16</v>
      </c>
      <c r="G818">
        <v>144</v>
      </c>
      <c r="H818">
        <v>0</v>
      </c>
      <c r="I818">
        <v>1</v>
      </c>
    </row>
    <row r="819" spans="1:10" x14ac:dyDescent="0.25">
      <c r="A819" s="1">
        <v>105</v>
      </c>
      <c r="B819" s="1">
        <v>105130252</v>
      </c>
      <c r="C819" s="1">
        <v>105130252</v>
      </c>
      <c r="D819" t="s">
        <v>971</v>
      </c>
      <c r="E819" t="s">
        <v>969</v>
      </c>
      <c r="F819">
        <v>2.67</v>
      </c>
      <c r="G819">
        <v>144</v>
      </c>
      <c r="H819">
        <v>0</v>
      </c>
      <c r="I819">
        <v>1</v>
      </c>
    </row>
    <row r="820" spans="1:10" x14ac:dyDescent="0.25">
      <c r="A820" s="1">
        <v>105</v>
      </c>
      <c r="B820" s="1">
        <v>105130253</v>
      </c>
      <c r="C820" s="1">
        <v>105130253</v>
      </c>
      <c r="D820" t="s">
        <v>972</v>
      </c>
      <c r="E820" t="s">
        <v>969</v>
      </c>
      <c r="F820">
        <v>2.06</v>
      </c>
      <c r="G820">
        <v>144</v>
      </c>
      <c r="H820">
        <v>2</v>
      </c>
      <c r="I820">
        <v>1</v>
      </c>
      <c r="J820" t="s">
        <v>973</v>
      </c>
    </row>
    <row r="821" spans="1:10" x14ac:dyDescent="0.25">
      <c r="A821" s="1">
        <v>105</v>
      </c>
      <c r="B821" s="1">
        <v>105130254</v>
      </c>
      <c r="C821" s="1">
        <v>105130254</v>
      </c>
      <c r="D821" t="s">
        <v>974</v>
      </c>
      <c r="E821" t="s">
        <v>969</v>
      </c>
      <c r="F821">
        <v>2.61</v>
      </c>
      <c r="G821">
        <v>144</v>
      </c>
      <c r="H821">
        <v>0</v>
      </c>
      <c r="I821">
        <v>1</v>
      </c>
    </row>
    <row r="822" spans="1:10" x14ac:dyDescent="0.25">
      <c r="A822" s="1">
        <v>105</v>
      </c>
      <c r="B822" s="1">
        <v>105130256</v>
      </c>
      <c r="C822" s="1">
        <v>105130256</v>
      </c>
      <c r="D822" t="s">
        <v>975</v>
      </c>
      <c r="E822" t="s">
        <v>969</v>
      </c>
      <c r="F822">
        <v>2.88</v>
      </c>
      <c r="G822">
        <v>144</v>
      </c>
      <c r="H822">
        <v>0</v>
      </c>
      <c r="I822">
        <v>1</v>
      </c>
    </row>
    <row r="823" spans="1:10" x14ac:dyDescent="0.25">
      <c r="A823" s="1">
        <v>105</v>
      </c>
      <c r="B823" s="1">
        <v>105130259</v>
      </c>
      <c r="C823" s="1">
        <v>105130259</v>
      </c>
      <c r="D823" t="s">
        <v>976</v>
      </c>
      <c r="E823" t="s">
        <v>969</v>
      </c>
      <c r="F823">
        <v>1.98</v>
      </c>
      <c r="G823">
        <v>144</v>
      </c>
      <c r="H823">
        <v>0</v>
      </c>
      <c r="I823">
        <v>1</v>
      </c>
      <c r="J823" t="s">
        <v>459</v>
      </c>
    </row>
    <row r="824" spans="1:10" x14ac:dyDescent="0.25">
      <c r="A824" s="1">
        <v>105</v>
      </c>
      <c r="B824" s="1">
        <v>105130260</v>
      </c>
      <c r="C824" s="1">
        <v>105130260</v>
      </c>
      <c r="D824" t="s">
        <v>977</v>
      </c>
      <c r="E824" t="s">
        <v>969</v>
      </c>
      <c r="F824">
        <v>3.26</v>
      </c>
      <c r="G824">
        <v>144</v>
      </c>
      <c r="H824">
        <v>0</v>
      </c>
      <c r="I824">
        <v>1</v>
      </c>
    </row>
    <row r="825" spans="1:10" x14ac:dyDescent="0.25">
      <c r="A825" s="1">
        <v>105</v>
      </c>
      <c r="B825" s="1">
        <v>105130261</v>
      </c>
      <c r="C825" s="1">
        <v>105130261</v>
      </c>
      <c r="D825" t="s">
        <v>978</v>
      </c>
      <c r="E825" t="s">
        <v>969</v>
      </c>
      <c r="F825">
        <v>2.7</v>
      </c>
      <c r="G825">
        <v>144</v>
      </c>
      <c r="H825">
        <v>0</v>
      </c>
      <c r="I825">
        <v>1</v>
      </c>
    </row>
    <row r="826" spans="1:10" x14ac:dyDescent="0.25">
      <c r="A826" s="1">
        <v>105</v>
      </c>
      <c r="B826" s="1">
        <v>105130264</v>
      </c>
      <c r="C826" s="1">
        <v>105130264</v>
      </c>
      <c r="D826" t="s">
        <v>979</v>
      </c>
      <c r="E826" t="s">
        <v>969</v>
      </c>
      <c r="F826">
        <v>2.8</v>
      </c>
      <c r="G826">
        <v>144</v>
      </c>
      <c r="H826">
        <v>0</v>
      </c>
      <c r="I826">
        <v>1</v>
      </c>
    </row>
    <row r="827" spans="1:10" x14ac:dyDescent="0.25">
      <c r="A827" s="1">
        <v>105</v>
      </c>
      <c r="B827" s="1">
        <v>105130265</v>
      </c>
      <c r="C827" s="1">
        <v>105130265</v>
      </c>
      <c r="D827" t="s">
        <v>980</v>
      </c>
      <c r="E827" t="s">
        <v>969</v>
      </c>
      <c r="F827">
        <v>2.38</v>
      </c>
      <c r="G827">
        <v>144</v>
      </c>
      <c r="H827">
        <v>0</v>
      </c>
      <c r="I827">
        <v>1</v>
      </c>
    </row>
    <row r="828" spans="1:10" x14ac:dyDescent="0.25">
      <c r="A828" s="1">
        <v>105</v>
      </c>
      <c r="B828" s="1">
        <v>105130266</v>
      </c>
      <c r="C828" s="1">
        <v>105130266</v>
      </c>
      <c r="D828" t="s">
        <v>981</v>
      </c>
      <c r="E828" t="s">
        <v>969</v>
      </c>
      <c r="F828">
        <v>2.67</v>
      </c>
      <c r="G828">
        <v>144</v>
      </c>
      <c r="H828">
        <v>0</v>
      </c>
      <c r="I828">
        <v>1</v>
      </c>
    </row>
    <row r="829" spans="1:10" x14ac:dyDescent="0.25">
      <c r="A829" s="1">
        <v>105</v>
      </c>
      <c r="B829" s="1">
        <v>105130267</v>
      </c>
      <c r="C829" s="1">
        <v>105130267</v>
      </c>
      <c r="D829" t="s">
        <v>982</v>
      </c>
      <c r="E829" t="s">
        <v>969</v>
      </c>
      <c r="F829">
        <v>2.89</v>
      </c>
      <c r="G829">
        <v>144</v>
      </c>
      <c r="H829">
        <v>0</v>
      </c>
      <c r="I829">
        <v>1</v>
      </c>
    </row>
    <row r="830" spans="1:10" x14ac:dyDescent="0.25">
      <c r="A830" s="1">
        <v>105</v>
      </c>
      <c r="B830" s="1">
        <v>105130268</v>
      </c>
      <c r="C830" s="1">
        <v>105130268</v>
      </c>
      <c r="D830" t="s">
        <v>983</v>
      </c>
      <c r="E830" t="s">
        <v>969</v>
      </c>
      <c r="F830">
        <v>3.4</v>
      </c>
      <c r="G830">
        <v>144</v>
      </c>
      <c r="H830">
        <v>0</v>
      </c>
      <c r="I830">
        <v>1</v>
      </c>
    </row>
    <row r="831" spans="1:10" x14ac:dyDescent="0.25">
      <c r="A831" s="1">
        <v>105</v>
      </c>
      <c r="B831" s="1">
        <v>105130269</v>
      </c>
      <c r="C831" s="1">
        <v>105130269</v>
      </c>
      <c r="D831" t="s">
        <v>984</v>
      </c>
      <c r="E831" t="s">
        <v>969</v>
      </c>
      <c r="F831">
        <v>3.23</v>
      </c>
      <c r="G831">
        <v>144</v>
      </c>
      <c r="H831">
        <v>0</v>
      </c>
      <c r="I831">
        <v>1</v>
      </c>
    </row>
    <row r="832" spans="1:10" x14ac:dyDescent="0.25">
      <c r="A832" s="1">
        <v>105</v>
      </c>
      <c r="B832" s="1">
        <v>105130270</v>
      </c>
      <c r="C832" s="1">
        <v>105130270</v>
      </c>
      <c r="D832" t="s">
        <v>985</v>
      </c>
      <c r="E832" t="s">
        <v>969</v>
      </c>
      <c r="F832">
        <v>2.17</v>
      </c>
      <c r="G832">
        <v>144</v>
      </c>
      <c r="H832">
        <v>0</v>
      </c>
      <c r="I832">
        <v>1</v>
      </c>
    </row>
    <row r="833" spans="1:10" x14ac:dyDescent="0.25">
      <c r="A833" s="1">
        <v>105</v>
      </c>
      <c r="B833" s="1">
        <v>105130271</v>
      </c>
      <c r="C833" s="1">
        <v>105130271</v>
      </c>
      <c r="D833" t="s">
        <v>986</v>
      </c>
      <c r="E833" t="s">
        <v>969</v>
      </c>
      <c r="F833">
        <v>2.4300000000000002</v>
      </c>
      <c r="G833">
        <v>144</v>
      </c>
      <c r="H833">
        <v>0</v>
      </c>
      <c r="I833">
        <v>1</v>
      </c>
      <c r="J833" t="s">
        <v>459</v>
      </c>
    </row>
    <row r="834" spans="1:10" x14ac:dyDescent="0.25">
      <c r="A834" s="1">
        <v>105</v>
      </c>
      <c r="B834" s="1">
        <v>105130272</v>
      </c>
      <c r="C834" s="1">
        <v>105130272</v>
      </c>
      <c r="D834" t="s">
        <v>987</v>
      </c>
      <c r="E834" t="s">
        <v>969</v>
      </c>
      <c r="F834">
        <v>2.5</v>
      </c>
      <c r="G834">
        <v>144</v>
      </c>
      <c r="H834">
        <v>0</v>
      </c>
      <c r="I834">
        <v>1</v>
      </c>
    </row>
    <row r="835" spans="1:10" x14ac:dyDescent="0.25">
      <c r="A835" s="1">
        <v>105</v>
      </c>
      <c r="B835" s="1">
        <v>105130273</v>
      </c>
      <c r="C835" s="1">
        <v>105130273</v>
      </c>
      <c r="D835" t="s">
        <v>988</v>
      </c>
      <c r="E835" t="s">
        <v>969</v>
      </c>
      <c r="F835">
        <v>2.36</v>
      </c>
      <c r="G835">
        <v>144</v>
      </c>
      <c r="H835">
        <v>0</v>
      </c>
      <c r="I835">
        <v>1</v>
      </c>
    </row>
    <row r="836" spans="1:10" x14ac:dyDescent="0.25">
      <c r="A836" s="1">
        <v>105</v>
      </c>
      <c r="B836" s="1">
        <v>105130274</v>
      </c>
      <c r="C836" s="1">
        <v>105130274</v>
      </c>
      <c r="D836" t="s">
        <v>989</v>
      </c>
      <c r="E836" t="s">
        <v>969</v>
      </c>
      <c r="F836">
        <v>2.25</v>
      </c>
      <c r="G836">
        <v>144</v>
      </c>
      <c r="H836">
        <v>0</v>
      </c>
      <c r="I836">
        <v>1</v>
      </c>
    </row>
    <row r="837" spans="1:10" x14ac:dyDescent="0.25">
      <c r="A837" s="1">
        <v>105</v>
      </c>
      <c r="B837" s="1">
        <v>105130275</v>
      </c>
      <c r="C837" s="1">
        <v>105130275</v>
      </c>
      <c r="D837" t="s">
        <v>694</v>
      </c>
      <c r="E837" t="s">
        <v>969</v>
      </c>
      <c r="F837">
        <v>2.84</v>
      </c>
      <c r="G837">
        <v>144</v>
      </c>
      <c r="H837">
        <v>0</v>
      </c>
      <c r="I837">
        <v>1</v>
      </c>
    </row>
    <row r="838" spans="1:10" x14ac:dyDescent="0.25">
      <c r="A838" s="1">
        <v>105</v>
      </c>
      <c r="B838" s="1">
        <v>105130276</v>
      </c>
      <c r="C838" s="1">
        <v>105130276</v>
      </c>
      <c r="D838" t="s">
        <v>990</v>
      </c>
      <c r="E838" t="s">
        <v>969</v>
      </c>
      <c r="F838">
        <v>2.63</v>
      </c>
      <c r="G838">
        <v>144</v>
      </c>
      <c r="H838">
        <v>2</v>
      </c>
      <c r="I838">
        <v>1</v>
      </c>
      <c r="J838" t="s">
        <v>176</v>
      </c>
    </row>
    <row r="839" spans="1:10" x14ac:dyDescent="0.25">
      <c r="A839" s="1">
        <v>105</v>
      </c>
      <c r="B839" s="1">
        <v>105130277</v>
      </c>
      <c r="C839" s="1">
        <v>105130277</v>
      </c>
      <c r="D839" t="s">
        <v>991</v>
      </c>
      <c r="E839" t="s">
        <v>969</v>
      </c>
      <c r="F839">
        <v>3.27</v>
      </c>
      <c r="G839">
        <v>144</v>
      </c>
      <c r="H839">
        <v>0</v>
      </c>
      <c r="I839">
        <v>1</v>
      </c>
    </row>
    <row r="840" spans="1:10" x14ac:dyDescent="0.25">
      <c r="A840" s="1">
        <v>105</v>
      </c>
      <c r="B840" s="1">
        <v>105130278</v>
      </c>
      <c r="C840" s="1">
        <v>105130278</v>
      </c>
      <c r="D840" t="s">
        <v>992</v>
      </c>
      <c r="E840" t="s">
        <v>969</v>
      </c>
      <c r="F840">
        <v>2.5499999999999998</v>
      </c>
      <c r="G840">
        <v>144</v>
      </c>
      <c r="H840">
        <v>0</v>
      </c>
      <c r="I840">
        <v>1</v>
      </c>
    </row>
    <row r="841" spans="1:10" x14ac:dyDescent="0.25">
      <c r="A841" s="1">
        <v>105</v>
      </c>
      <c r="B841" s="1">
        <v>105130279</v>
      </c>
      <c r="C841" s="1">
        <v>105130279</v>
      </c>
      <c r="D841" t="s">
        <v>993</v>
      </c>
      <c r="E841" t="s">
        <v>969</v>
      </c>
      <c r="F841">
        <v>2.74</v>
      </c>
      <c r="G841">
        <v>144</v>
      </c>
      <c r="H841">
        <v>0</v>
      </c>
      <c r="I841">
        <v>1</v>
      </c>
    </row>
    <row r="842" spans="1:10" x14ac:dyDescent="0.25">
      <c r="A842" s="1">
        <v>105</v>
      </c>
      <c r="B842" s="1">
        <v>105130280</v>
      </c>
      <c r="C842" s="1">
        <v>105130280</v>
      </c>
      <c r="D842" t="s">
        <v>994</v>
      </c>
      <c r="E842" t="s">
        <v>969</v>
      </c>
      <c r="F842">
        <v>2.94</v>
      </c>
      <c r="G842">
        <v>144</v>
      </c>
      <c r="H842">
        <v>0</v>
      </c>
      <c r="I842">
        <v>1</v>
      </c>
    </row>
    <row r="843" spans="1:10" x14ac:dyDescent="0.25">
      <c r="A843" s="1">
        <v>105</v>
      </c>
      <c r="B843" s="1">
        <v>105130283</v>
      </c>
      <c r="C843" s="1">
        <v>105130283</v>
      </c>
      <c r="D843" t="s">
        <v>995</v>
      </c>
      <c r="E843" t="s">
        <v>969</v>
      </c>
      <c r="F843">
        <v>2.4700000000000002</v>
      </c>
      <c r="G843">
        <v>144</v>
      </c>
      <c r="H843">
        <v>0</v>
      </c>
      <c r="I843">
        <v>1</v>
      </c>
      <c r="J843" t="s">
        <v>459</v>
      </c>
    </row>
    <row r="844" spans="1:10" x14ac:dyDescent="0.25">
      <c r="A844" s="1">
        <v>105</v>
      </c>
      <c r="B844" s="1">
        <v>105130284</v>
      </c>
      <c r="C844" s="1">
        <v>105130284</v>
      </c>
      <c r="D844" t="s">
        <v>996</v>
      </c>
      <c r="E844" t="s">
        <v>969</v>
      </c>
      <c r="F844">
        <v>3.08</v>
      </c>
      <c r="G844">
        <v>144</v>
      </c>
      <c r="H844">
        <v>0</v>
      </c>
      <c r="I844">
        <v>1</v>
      </c>
    </row>
    <row r="845" spans="1:10" x14ac:dyDescent="0.25">
      <c r="A845" s="1">
        <v>105</v>
      </c>
      <c r="B845" s="1">
        <v>105130287</v>
      </c>
      <c r="C845" s="1">
        <v>105130287</v>
      </c>
      <c r="D845" t="s">
        <v>997</v>
      </c>
      <c r="E845" t="s">
        <v>969</v>
      </c>
      <c r="F845">
        <v>2.4500000000000002</v>
      </c>
      <c r="G845">
        <v>144</v>
      </c>
      <c r="H845">
        <v>0.5</v>
      </c>
      <c r="I845">
        <v>1</v>
      </c>
      <c r="J845" t="s">
        <v>998</v>
      </c>
    </row>
    <row r="846" spans="1:10" x14ac:dyDescent="0.25">
      <c r="A846" s="1">
        <v>105</v>
      </c>
      <c r="B846" s="1">
        <v>105130290</v>
      </c>
      <c r="C846" s="1">
        <v>105130290</v>
      </c>
      <c r="D846" t="s">
        <v>999</v>
      </c>
      <c r="E846" t="s">
        <v>969</v>
      </c>
      <c r="F846">
        <v>3.07</v>
      </c>
      <c r="G846">
        <v>144</v>
      </c>
      <c r="H846">
        <v>0</v>
      </c>
      <c r="I846">
        <v>1</v>
      </c>
    </row>
    <row r="847" spans="1:10" x14ac:dyDescent="0.25">
      <c r="A847" s="1">
        <v>105</v>
      </c>
      <c r="B847" s="1">
        <v>105130291</v>
      </c>
      <c r="C847" s="1">
        <v>105130291</v>
      </c>
      <c r="D847" t="s">
        <v>1000</v>
      </c>
      <c r="E847" t="s">
        <v>969</v>
      </c>
      <c r="F847">
        <v>2.04</v>
      </c>
      <c r="G847">
        <v>144</v>
      </c>
      <c r="H847">
        <v>0</v>
      </c>
      <c r="I847">
        <v>1</v>
      </c>
    </row>
    <row r="848" spans="1:10" x14ac:dyDescent="0.25">
      <c r="A848" s="1">
        <v>105</v>
      </c>
      <c r="B848" s="1">
        <v>105130292</v>
      </c>
      <c r="C848" s="1">
        <v>105130292</v>
      </c>
      <c r="D848" t="s">
        <v>1001</v>
      </c>
      <c r="E848" t="s">
        <v>969</v>
      </c>
      <c r="F848">
        <v>2.67</v>
      </c>
      <c r="G848">
        <v>144</v>
      </c>
      <c r="H848">
        <v>0</v>
      </c>
      <c r="I848">
        <v>1</v>
      </c>
    </row>
    <row r="849" spans="1:10" x14ac:dyDescent="0.25">
      <c r="A849" s="1">
        <v>105</v>
      </c>
      <c r="B849" s="1">
        <v>105130293</v>
      </c>
      <c r="C849" s="1">
        <v>105130293</v>
      </c>
      <c r="D849" t="s">
        <v>1002</v>
      </c>
      <c r="E849" t="s">
        <v>969</v>
      </c>
      <c r="F849">
        <v>2.15</v>
      </c>
      <c r="G849">
        <v>144</v>
      </c>
      <c r="H849">
        <v>2</v>
      </c>
      <c r="I849">
        <v>1</v>
      </c>
      <c r="J849" t="s">
        <v>973</v>
      </c>
    </row>
    <row r="850" spans="1:10" x14ac:dyDescent="0.25">
      <c r="A850" s="1">
        <v>105</v>
      </c>
      <c r="B850" s="1">
        <v>105130294</v>
      </c>
      <c r="C850" s="1">
        <v>105130294</v>
      </c>
      <c r="D850" t="s">
        <v>1003</v>
      </c>
      <c r="E850" t="s">
        <v>969</v>
      </c>
      <c r="F850">
        <v>3.29</v>
      </c>
      <c r="G850">
        <v>144</v>
      </c>
      <c r="H850">
        <v>0</v>
      </c>
      <c r="I850">
        <v>1</v>
      </c>
    </row>
    <row r="851" spans="1:10" x14ac:dyDescent="0.25">
      <c r="A851" s="1">
        <v>105</v>
      </c>
      <c r="B851" s="1">
        <v>105130295</v>
      </c>
      <c r="C851" s="1">
        <v>105130295</v>
      </c>
      <c r="D851" t="s">
        <v>1004</v>
      </c>
      <c r="E851" t="s">
        <v>969</v>
      </c>
      <c r="F851">
        <v>3.42</v>
      </c>
      <c r="G851">
        <v>144</v>
      </c>
      <c r="H851">
        <v>0</v>
      </c>
      <c r="I851">
        <v>1</v>
      </c>
    </row>
    <row r="852" spans="1:10" x14ac:dyDescent="0.25">
      <c r="A852" s="1">
        <v>105</v>
      </c>
      <c r="B852" s="1">
        <v>105130297</v>
      </c>
      <c r="C852" s="1">
        <v>105130297</v>
      </c>
      <c r="D852" t="s">
        <v>1005</v>
      </c>
      <c r="E852" t="s">
        <v>969</v>
      </c>
      <c r="F852">
        <v>2.0499999999999998</v>
      </c>
      <c r="G852">
        <v>144</v>
      </c>
      <c r="H852">
        <v>0</v>
      </c>
      <c r="I852">
        <v>1</v>
      </c>
    </row>
    <row r="853" spans="1:10" x14ac:dyDescent="0.25">
      <c r="A853" s="1">
        <v>105</v>
      </c>
      <c r="B853" s="1">
        <v>105130300</v>
      </c>
      <c r="C853" s="1">
        <v>105130300</v>
      </c>
      <c r="D853" t="s">
        <v>1006</v>
      </c>
      <c r="E853" t="s">
        <v>969</v>
      </c>
      <c r="F853">
        <v>2.77</v>
      </c>
      <c r="G853">
        <v>144</v>
      </c>
      <c r="H853">
        <v>0</v>
      </c>
      <c r="I853">
        <v>1</v>
      </c>
    </row>
    <row r="854" spans="1:10" x14ac:dyDescent="0.25">
      <c r="A854" s="1">
        <v>105</v>
      </c>
      <c r="B854" s="1">
        <v>105130301</v>
      </c>
      <c r="C854" s="1">
        <v>105130301</v>
      </c>
      <c r="D854" t="s">
        <v>1007</v>
      </c>
      <c r="E854" t="s">
        <v>969</v>
      </c>
      <c r="F854">
        <v>2.95</v>
      </c>
      <c r="G854">
        <v>144</v>
      </c>
      <c r="H854">
        <v>0</v>
      </c>
      <c r="I854">
        <v>1</v>
      </c>
    </row>
    <row r="855" spans="1:10" x14ac:dyDescent="0.25">
      <c r="A855" s="1">
        <v>105</v>
      </c>
      <c r="B855" s="1">
        <v>105130302</v>
      </c>
      <c r="C855" s="1">
        <v>105130302</v>
      </c>
      <c r="D855" t="s">
        <v>1008</v>
      </c>
      <c r="E855" t="s">
        <v>969</v>
      </c>
      <c r="F855">
        <v>2.25</v>
      </c>
      <c r="G855">
        <v>144</v>
      </c>
      <c r="H855">
        <v>0</v>
      </c>
      <c r="I855">
        <v>1</v>
      </c>
      <c r="J855" t="s">
        <v>459</v>
      </c>
    </row>
    <row r="856" spans="1:10" x14ac:dyDescent="0.25">
      <c r="A856" s="1">
        <v>105</v>
      </c>
      <c r="B856" s="1">
        <v>105130305</v>
      </c>
      <c r="C856" s="1">
        <v>105130305</v>
      </c>
      <c r="D856" t="s">
        <v>1009</v>
      </c>
      <c r="E856" t="s">
        <v>1010</v>
      </c>
      <c r="F856">
        <v>3.43</v>
      </c>
      <c r="G856">
        <v>144</v>
      </c>
      <c r="H856">
        <v>0</v>
      </c>
      <c r="I856">
        <v>1</v>
      </c>
    </row>
    <row r="857" spans="1:10" x14ac:dyDescent="0.25">
      <c r="A857" s="1">
        <v>105</v>
      </c>
      <c r="B857" s="1">
        <v>105130306</v>
      </c>
      <c r="C857" s="1">
        <v>105130306</v>
      </c>
      <c r="D857" t="s">
        <v>1011</v>
      </c>
      <c r="E857" t="s">
        <v>1010</v>
      </c>
      <c r="F857">
        <v>2.61</v>
      </c>
      <c r="G857">
        <v>144</v>
      </c>
      <c r="H857">
        <v>0</v>
      </c>
      <c r="I857">
        <v>1</v>
      </c>
    </row>
    <row r="858" spans="1:10" x14ac:dyDescent="0.25">
      <c r="A858" s="1">
        <v>105</v>
      </c>
      <c r="B858" s="1">
        <v>105130307</v>
      </c>
      <c r="C858" s="1">
        <v>105130307</v>
      </c>
      <c r="D858" t="s">
        <v>1012</v>
      </c>
      <c r="E858" t="s">
        <v>1010</v>
      </c>
      <c r="F858">
        <v>2.7</v>
      </c>
      <c r="G858">
        <v>144</v>
      </c>
      <c r="H858">
        <v>0</v>
      </c>
      <c r="I858">
        <v>1</v>
      </c>
    </row>
    <row r="859" spans="1:10" x14ac:dyDescent="0.25">
      <c r="A859" s="1">
        <v>105</v>
      </c>
      <c r="B859" s="1">
        <v>105130309</v>
      </c>
      <c r="C859" s="1">
        <v>105130309</v>
      </c>
      <c r="D859" t="s">
        <v>1013</v>
      </c>
      <c r="E859" t="s">
        <v>1010</v>
      </c>
      <c r="F859">
        <v>2.84</v>
      </c>
      <c r="G859">
        <v>144</v>
      </c>
      <c r="H859">
        <v>0</v>
      </c>
      <c r="I859">
        <v>1</v>
      </c>
    </row>
    <row r="860" spans="1:10" x14ac:dyDescent="0.25">
      <c r="A860" s="1">
        <v>105</v>
      </c>
      <c r="B860" s="1">
        <v>105130310</v>
      </c>
      <c r="C860" s="1">
        <v>105130310</v>
      </c>
      <c r="D860" t="s">
        <v>1014</v>
      </c>
      <c r="E860" t="s">
        <v>1010</v>
      </c>
      <c r="F860">
        <v>2.33</v>
      </c>
      <c r="G860">
        <v>144</v>
      </c>
      <c r="H860">
        <v>0</v>
      </c>
      <c r="I860">
        <v>1</v>
      </c>
      <c r="J860" t="s">
        <v>459</v>
      </c>
    </row>
    <row r="861" spans="1:10" x14ac:dyDescent="0.25">
      <c r="A861" s="1">
        <v>105</v>
      </c>
      <c r="B861" s="1">
        <v>105130311</v>
      </c>
      <c r="C861" s="1">
        <v>105130311</v>
      </c>
      <c r="D861" t="s">
        <v>1015</v>
      </c>
      <c r="E861" t="s">
        <v>1010</v>
      </c>
      <c r="F861">
        <v>2.52</v>
      </c>
      <c r="G861">
        <v>144</v>
      </c>
      <c r="H861">
        <v>0</v>
      </c>
      <c r="I861">
        <v>1</v>
      </c>
    </row>
    <row r="862" spans="1:10" x14ac:dyDescent="0.25">
      <c r="A862" s="1">
        <v>105</v>
      </c>
      <c r="B862" s="1">
        <v>105130312</v>
      </c>
      <c r="C862" s="1">
        <v>105130312</v>
      </c>
      <c r="D862" t="s">
        <v>149</v>
      </c>
      <c r="E862" t="s">
        <v>1010</v>
      </c>
      <c r="F862">
        <v>2.06</v>
      </c>
      <c r="G862">
        <v>144</v>
      </c>
      <c r="H862">
        <v>0</v>
      </c>
      <c r="I862">
        <v>1</v>
      </c>
    </row>
    <row r="863" spans="1:10" x14ac:dyDescent="0.25">
      <c r="A863" s="1">
        <v>105</v>
      </c>
      <c r="B863" s="1">
        <v>105130313</v>
      </c>
      <c r="C863" s="1">
        <v>105130313</v>
      </c>
      <c r="D863" t="s">
        <v>603</v>
      </c>
      <c r="E863" t="s">
        <v>1010</v>
      </c>
      <c r="F863">
        <v>3.07</v>
      </c>
      <c r="G863">
        <v>144</v>
      </c>
      <c r="H863">
        <v>0</v>
      </c>
      <c r="I863">
        <v>1</v>
      </c>
    </row>
    <row r="864" spans="1:10" x14ac:dyDescent="0.25">
      <c r="A864" s="1">
        <v>105</v>
      </c>
      <c r="B864" s="1">
        <v>105130316</v>
      </c>
      <c r="C864" s="1">
        <v>105130316</v>
      </c>
      <c r="D864" t="s">
        <v>1016</v>
      </c>
      <c r="E864" t="s">
        <v>1010</v>
      </c>
      <c r="F864">
        <v>2.5499999999999998</v>
      </c>
      <c r="G864">
        <v>144</v>
      </c>
      <c r="H864">
        <v>0</v>
      </c>
      <c r="I864">
        <v>1</v>
      </c>
    </row>
    <row r="865" spans="1:10" x14ac:dyDescent="0.25">
      <c r="A865" s="1">
        <v>105</v>
      </c>
      <c r="B865" s="1">
        <v>105130318</v>
      </c>
      <c r="C865" s="1">
        <v>105130318</v>
      </c>
      <c r="D865" t="s">
        <v>556</v>
      </c>
      <c r="E865" t="s">
        <v>1010</v>
      </c>
      <c r="F865">
        <v>2.5499999999999998</v>
      </c>
      <c r="G865">
        <v>144</v>
      </c>
      <c r="H865">
        <v>0</v>
      </c>
      <c r="I865">
        <v>1</v>
      </c>
      <c r="J865" t="s">
        <v>459</v>
      </c>
    </row>
    <row r="866" spans="1:10" x14ac:dyDescent="0.25">
      <c r="A866" s="1">
        <v>105</v>
      </c>
      <c r="B866" s="1">
        <v>105130319</v>
      </c>
      <c r="C866" s="1">
        <v>105130319</v>
      </c>
      <c r="D866" t="s">
        <v>1017</v>
      </c>
      <c r="E866" t="s">
        <v>1010</v>
      </c>
      <c r="F866">
        <v>2.74</v>
      </c>
      <c r="G866">
        <v>144</v>
      </c>
      <c r="H866">
        <v>0</v>
      </c>
      <c r="I866">
        <v>1</v>
      </c>
    </row>
    <row r="867" spans="1:10" x14ac:dyDescent="0.25">
      <c r="A867" s="1">
        <v>105</v>
      </c>
      <c r="B867" s="1">
        <v>105130320</v>
      </c>
      <c r="C867" s="1">
        <v>105130320</v>
      </c>
      <c r="D867" t="s">
        <v>1018</v>
      </c>
      <c r="E867" t="s">
        <v>1010</v>
      </c>
      <c r="F867">
        <v>2.23</v>
      </c>
      <c r="G867">
        <v>144</v>
      </c>
      <c r="H867">
        <v>0</v>
      </c>
      <c r="I867">
        <v>1</v>
      </c>
      <c r="J867" t="s">
        <v>459</v>
      </c>
    </row>
    <row r="868" spans="1:10" x14ac:dyDescent="0.25">
      <c r="A868" s="1">
        <v>105</v>
      </c>
      <c r="B868" s="1">
        <v>105130321</v>
      </c>
      <c r="C868" s="1">
        <v>105130321</v>
      </c>
      <c r="D868" t="s">
        <v>1019</v>
      </c>
      <c r="E868" t="s">
        <v>1010</v>
      </c>
      <c r="F868">
        <v>2.19</v>
      </c>
      <c r="G868">
        <v>144</v>
      </c>
      <c r="H868">
        <v>0</v>
      </c>
      <c r="I868">
        <v>1</v>
      </c>
    </row>
    <row r="869" spans="1:10" x14ac:dyDescent="0.25">
      <c r="A869" s="1">
        <v>105</v>
      </c>
      <c r="B869" s="1">
        <v>105130323</v>
      </c>
      <c r="C869" s="1">
        <v>105130323</v>
      </c>
      <c r="D869" t="s">
        <v>1020</v>
      </c>
      <c r="E869" t="s">
        <v>1010</v>
      </c>
      <c r="F869">
        <v>2.97</v>
      </c>
      <c r="G869">
        <v>144</v>
      </c>
      <c r="H869">
        <v>0</v>
      </c>
      <c r="I869">
        <v>1</v>
      </c>
    </row>
    <row r="870" spans="1:10" x14ac:dyDescent="0.25">
      <c r="A870" s="1">
        <v>105</v>
      </c>
      <c r="B870" s="1">
        <v>105130326</v>
      </c>
      <c r="C870" s="1">
        <v>105130326</v>
      </c>
      <c r="D870" t="s">
        <v>1021</v>
      </c>
      <c r="E870" t="s">
        <v>1010</v>
      </c>
      <c r="F870">
        <v>2.65</v>
      </c>
      <c r="G870">
        <v>144</v>
      </c>
      <c r="H870">
        <v>0</v>
      </c>
      <c r="I870">
        <v>1</v>
      </c>
    </row>
    <row r="871" spans="1:10" x14ac:dyDescent="0.25">
      <c r="A871" s="1">
        <v>105</v>
      </c>
      <c r="B871" s="1">
        <v>105130329</v>
      </c>
      <c r="C871" s="1">
        <v>105130329</v>
      </c>
      <c r="D871" t="s">
        <v>1022</v>
      </c>
      <c r="E871" t="s">
        <v>1010</v>
      </c>
      <c r="F871">
        <v>2.69</v>
      </c>
      <c r="G871">
        <v>144</v>
      </c>
      <c r="H871">
        <v>0</v>
      </c>
      <c r="I871">
        <v>1</v>
      </c>
    </row>
    <row r="872" spans="1:10" x14ac:dyDescent="0.25">
      <c r="A872" s="1">
        <v>105</v>
      </c>
      <c r="B872" s="1">
        <v>105130330</v>
      </c>
      <c r="C872" s="1">
        <v>105130330</v>
      </c>
      <c r="D872" t="s">
        <v>1023</v>
      </c>
      <c r="E872" t="s">
        <v>1010</v>
      </c>
      <c r="F872">
        <v>2.57</v>
      </c>
      <c r="G872">
        <v>144</v>
      </c>
      <c r="H872">
        <v>0</v>
      </c>
      <c r="I872">
        <v>1</v>
      </c>
      <c r="J872" t="s">
        <v>459</v>
      </c>
    </row>
    <row r="873" spans="1:10" x14ac:dyDescent="0.25">
      <c r="A873" s="1">
        <v>105</v>
      </c>
      <c r="B873" s="1">
        <v>105130331</v>
      </c>
      <c r="C873" s="1">
        <v>105130331</v>
      </c>
      <c r="D873" t="s">
        <v>1024</v>
      </c>
      <c r="E873" t="s">
        <v>1010</v>
      </c>
      <c r="F873">
        <v>2.59</v>
      </c>
      <c r="G873">
        <v>144</v>
      </c>
      <c r="H873">
        <v>0</v>
      </c>
      <c r="I873">
        <v>1</v>
      </c>
    </row>
    <row r="874" spans="1:10" x14ac:dyDescent="0.25">
      <c r="A874" s="1">
        <v>105</v>
      </c>
      <c r="B874" s="1">
        <v>105130333</v>
      </c>
      <c r="C874" s="1">
        <v>105130333</v>
      </c>
      <c r="D874" t="s">
        <v>1025</v>
      </c>
      <c r="E874" t="s">
        <v>1010</v>
      </c>
      <c r="F874">
        <v>2.99</v>
      </c>
      <c r="G874">
        <v>144</v>
      </c>
      <c r="H874">
        <v>0</v>
      </c>
      <c r="I874">
        <v>1</v>
      </c>
    </row>
    <row r="875" spans="1:10" x14ac:dyDescent="0.25">
      <c r="A875" s="1">
        <v>105</v>
      </c>
      <c r="B875" s="1">
        <v>105130334</v>
      </c>
      <c r="C875" s="1">
        <v>105130334</v>
      </c>
      <c r="D875" t="s">
        <v>1026</v>
      </c>
      <c r="E875" t="s">
        <v>1010</v>
      </c>
      <c r="F875">
        <v>2.93</v>
      </c>
      <c r="G875">
        <v>144</v>
      </c>
      <c r="H875">
        <v>0</v>
      </c>
      <c r="I875">
        <v>1</v>
      </c>
    </row>
    <row r="876" spans="1:10" x14ac:dyDescent="0.25">
      <c r="A876" s="1">
        <v>105</v>
      </c>
      <c r="B876" s="1">
        <v>105130336</v>
      </c>
      <c r="C876" s="1">
        <v>105130336</v>
      </c>
      <c r="D876" t="s">
        <v>1027</v>
      </c>
      <c r="E876" t="s">
        <v>1010</v>
      </c>
      <c r="F876">
        <v>2.81</v>
      </c>
      <c r="G876">
        <v>144</v>
      </c>
      <c r="H876">
        <v>0</v>
      </c>
      <c r="I876">
        <v>1</v>
      </c>
    </row>
    <row r="877" spans="1:10" x14ac:dyDescent="0.25">
      <c r="A877" s="1">
        <v>105</v>
      </c>
      <c r="B877" s="1">
        <v>105130338</v>
      </c>
      <c r="C877" s="1">
        <v>105130338</v>
      </c>
      <c r="D877" t="s">
        <v>1028</v>
      </c>
      <c r="E877" t="s">
        <v>1010</v>
      </c>
      <c r="F877">
        <v>2.14</v>
      </c>
      <c r="G877">
        <v>144</v>
      </c>
      <c r="H877">
        <v>0</v>
      </c>
      <c r="I877">
        <v>1</v>
      </c>
    </row>
    <row r="878" spans="1:10" x14ac:dyDescent="0.25">
      <c r="A878" s="1">
        <v>105</v>
      </c>
      <c r="B878" s="1">
        <v>105130339</v>
      </c>
      <c r="C878" s="1">
        <v>105130339</v>
      </c>
      <c r="D878" t="s">
        <v>1029</v>
      </c>
      <c r="E878" t="s">
        <v>1010</v>
      </c>
      <c r="F878">
        <v>2.61</v>
      </c>
      <c r="G878">
        <v>144</v>
      </c>
      <c r="H878">
        <v>0</v>
      </c>
      <c r="I878">
        <v>1</v>
      </c>
    </row>
    <row r="879" spans="1:10" x14ac:dyDescent="0.25">
      <c r="A879" s="1">
        <v>105</v>
      </c>
      <c r="B879" s="1">
        <v>105130341</v>
      </c>
      <c r="C879" s="1">
        <v>105130341</v>
      </c>
      <c r="D879" t="s">
        <v>1030</v>
      </c>
      <c r="E879" t="s">
        <v>1010</v>
      </c>
      <c r="F879">
        <v>2.48</v>
      </c>
      <c r="G879">
        <v>144</v>
      </c>
      <c r="H879">
        <v>0</v>
      </c>
      <c r="I879">
        <v>1</v>
      </c>
    </row>
    <row r="880" spans="1:10" x14ac:dyDescent="0.25">
      <c r="A880" s="1">
        <v>105</v>
      </c>
      <c r="B880" s="1">
        <v>105130342</v>
      </c>
      <c r="C880" s="1">
        <v>105130342</v>
      </c>
      <c r="D880" t="s">
        <v>1031</v>
      </c>
      <c r="E880" t="s">
        <v>1010</v>
      </c>
      <c r="F880">
        <v>2.34</v>
      </c>
      <c r="G880">
        <v>144</v>
      </c>
      <c r="H880">
        <v>0</v>
      </c>
      <c r="I880">
        <v>1</v>
      </c>
    </row>
    <row r="881" spans="1:10" x14ac:dyDescent="0.25">
      <c r="A881" s="1">
        <v>105</v>
      </c>
      <c r="B881" s="1">
        <v>105130343</v>
      </c>
      <c r="C881" s="1">
        <v>105130343</v>
      </c>
      <c r="D881" t="s">
        <v>1032</v>
      </c>
      <c r="E881" t="s">
        <v>1010</v>
      </c>
      <c r="F881">
        <v>2.2000000000000002</v>
      </c>
      <c r="G881">
        <v>144</v>
      </c>
      <c r="H881">
        <v>2</v>
      </c>
      <c r="I881">
        <v>1</v>
      </c>
      <c r="J881" t="s">
        <v>860</v>
      </c>
    </row>
    <row r="882" spans="1:10" x14ac:dyDescent="0.25">
      <c r="A882" s="1">
        <v>105</v>
      </c>
      <c r="B882" s="1">
        <v>105130345</v>
      </c>
      <c r="C882" s="1">
        <v>105130345</v>
      </c>
      <c r="D882" t="s">
        <v>1033</v>
      </c>
      <c r="E882" t="s">
        <v>1010</v>
      </c>
      <c r="F882">
        <v>2.65</v>
      </c>
      <c r="G882">
        <v>144</v>
      </c>
      <c r="H882">
        <v>0</v>
      </c>
      <c r="I882">
        <v>1</v>
      </c>
    </row>
    <row r="883" spans="1:10" x14ac:dyDescent="0.25">
      <c r="A883" s="1">
        <v>105</v>
      </c>
      <c r="B883" s="1">
        <v>105130347</v>
      </c>
      <c r="C883" s="1">
        <v>105130347</v>
      </c>
      <c r="D883" t="s">
        <v>1034</v>
      </c>
      <c r="E883" t="s">
        <v>1010</v>
      </c>
      <c r="F883">
        <v>2.76</v>
      </c>
      <c r="G883">
        <v>144</v>
      </c>
      <c r="H883">
        <v>0</v>
      </c>
      <c r="I883">
        <v>1</v>
      </c>
    </row>
    <row r="884" spans="1:10" x14ac:dyDescent="0.25">
      <c r="A884" s="1">
        <v>105</v>
      </c>
      <c r="B884" s="1">
        <v>105130348</v>
      </c>
      <c r="C884" s="1">
        <v>105130348</v>
      </c>
      <c r="D884" t="s">
        <v>1035</v>
      </c>
      <c r="E884" t="s">
        <v>1010</v>
      </c>
      <c r="F884">
        <v>2.16</v>
      </c>
      <c r="G884">
        <v>144</v>
      </c>
      <c r="H884">
        <v>0</v>
      </c>
      <c r="I884">
        <v>1</v>
      </c>
    </row>
    <row r="885" spans="1:10" x14ac:dyDescent="0.25">
      <c r="A885" s="1">
        <v>105</v>
      </c>
      <c r="B885" s="1">
        <v>105130351</v>
      </c>
      <c r="C885" s="1">
        <v>105130351</v>
      </c>
      <c r="D885" t="s">
        <v>1036</v>
      </c>
      <c r="E885" t="s">
        <v>1010</v>
      </c>
      <c r="F885">
        <v>2.2999999999999998</v>
      </c>
      <c r="G885">
        <v>144</v>
      </c>
      <c r="H885">
        <v>0</v>
      </c>
      <c r="I885">
        <v>1</v>
      </c>
      <c r="J885" t="s">
        <v>459</v>
      </c>
    </row>
    <row r="886" spans="1:10" x14ac:dyDescent="0.25">
      <c r="A886" s="1">
        <v>105</v>
      </c>
      <c r="B886" s="1">
        <v>105130352</v>
      </c>
      <c r="C886" s="1">
        <v>105130352</v>
      </c>
      <c r="D886" t="s">
        <v>1037</v>
      </c>
      <c r="E886" t="s">
        <v>1010</v>
      </c>
      <c r="F886">
        <v>2.1800000000000002</v>
      </c>
      <c r="G886">
        <v>144</v>
      </c>
      <c r="H886">
        <v>0</v>
      </c>
      <c r="I886">
        <v>1</v>
      </c>
    </row>
    <row r="887" spans="1:10" x14ac:dyDescent="0.25">
      <c r="A887" s="1">
        <v>105</v>
      </c>
      <c r="B887" s="1">
        <v>105130353</v>
      </c>
      <c r="C887" s="1">
        <v>105130353</v>
      </c>
      <c r="D887" t="s">
        <v>1038</v>
      </c>
      <c r="E887" t="s">
        <v>1010</v>
      </c>
      <c r="F887">
        <v>2.6</v>
      </c>
      <c r="G887">
        <v>144</v>
      </c>
      <c r="H887">
        <v>0</v>
      </c>
      <c r="I887">
        <v>1</v>
      </c>
    </row>
    <row r="888" spans="1:10" x14ac:dyDescent="0.25">
      <c r="A888" s="1">
        <v>105</v>
      </c>
      <c r="B888" s="1">
        <v>105130354</v>
      </c>
      <c r="C888" s="1">
        <v>105130354</v>
      </c>
      <c r="D888" t="s">
        <v>1039</v>
      </c>
      <c r="E888" t="s">
        <v>1010</v>
      </c>
      <c r="F888">
        <v>2.44</v>
      </c>
      <c r="G888">
        <v>144</v>
      </c>
      <c r="H888">
        <v>0</v>
      </c>
      <c r="I888">
        <v>1</v>
      </c>
    </row>
    <row r="889" spans="1:10" x14ac:dyDescent="0.25">
      <c r="A889" s="1">
        <v>105</v>
      </c>
      <c r="B889" s="1">
        <v>105130355</v>
      </c>
      <c r="C889" s="1">
        <v>105130355</v>
      </c>
      <c r="D889" t="s">
        <v>424</v>
      </c>
      <c r="E889" t="s">
        <v>1010</v>
      </c>
      <c r="F889">
        <v>2.59</v>
      </c>
      <c r="G889">
        <v>144</v>
      </c>
      <c r="H889">
        <v>0</v>
      </c>
      <c r="I889">
        <v>1</v>
      </c>
      <c r="J889" t="s">
        <v>459</v>
      </c>
    </row>
    <row r="890" spans="1:10" x14ac:dyDescent="0.25">
      <c r="A890" s="1">
        <v>105</v>
      </c>
      <c r="B890" s="1">
        <v>105130357</v>
      </c>
      <c r="C890" s="1">
        <v>105130357</v>
      </c>
      <c r="D890" t="s">
        <v>232</v>
      </c>
      <c r="E890" t="s">
        <v>1010</v>
      </c>
      <c r="F890">
        <v>2.41</v>
      </c>
      <c r="G890">
        <v>144</v>
      </c>
      <c r="H890">
        <v>0</v>
      </c>
      <c r="I890">
        <v>1</v>
      </c>
    </row>
    <row r="891" spans="1:10" x14ac:dyDescent="0.25">
      <c r="A891" s="1">
        <v>105</v>
      </c>
      <c r="B891" s="1">
        <v>105130358</v>
      </c>
      <c r="C891" s="1">
        <v>105130358</v>
      </c>
      <c r="D891" t="s">
        <v>1040</v>
      </c>
      <c r="E891" t="s">
        <v>1010</v>
      </c>
      <c r="F891">
        <v>2.44</v>
      </c>
      <c r="G891">
        <v>144</v>
      </c>
      <c r="H891">
        <v>0</v>
      </c>
      <c r="I891">
        <v>1</v>
      </c>
      <c r="J891" t="s">
        <v>459</v>
      </c>
    </row>
    <row r="892" spans="1:10" x14ac:dyDescent="0.25">
      <c r="A892" s="1">
        <v>105</v>
      </c>
      <c r="B892" s="1">
        <v>105130926</v>
      </c>
      <c r="C892" s="1">
        <v>105130926</v>
      </c>
      <c r="D892" t="s">
        <v>2616</v>
      </c>
      <c r="E892" t="s">
        <v>1042</v>
      </c>
      <c r="F892">
        <v>2.31</v>
      </c>
      <c r="G892">
        <v>143</v>
      </c>
      <c r="H892">
        <v>0</v>
      </c>
      <c r="I892">
        <v>1</v>
      </c>
    </row>
    <row r="893" spans="1:10" x14ac:dyDescent="0.25">
      <c r="A893" s="1">
        <v>105</v>
      </c>
      <c r="B893" s="1">
        <v>105130927</v>
      </c>
      <c r="C893" s="1">
        <v>105130927</v>
      </c>
      <c r="D893" t="s">
        <v>2617</v>
      </c>
      <c r="E893" t="s">
        <v>1042</v>
      </c>
      <c r="F893">
        <v>2.2200000000000002</v>
      </c>
      <c r="G893">
        <v>143</v>
      </c>
      <c r="H893">
        <v>3</v>
      </c>
      <c r="I893">
        <v>1</v>
      </c>
      <c r="J893" t="s">
        <v>3447</v>
      </c>
    </row>
    <row r="894" spans="1:10" x14ac:dyDescent="0.25">
      <c r="A894" s="1">
        <v>105</v>
      </c>
      <c r="B894" s="1">
        <v>105130929</v>
      </c>
      <c r="C894" s="1">
        <v>105130929</v>
      </c>
      <c r="D894" t="s">
        <v>1041</v>
      </c>
      <c r="E894" t="s">
        <v>1042</v>
      </c>
      <c r="F894">
        <v>3.03</v>
      </c>
      <c r="G894">
        <v>143</v>
      </c>
      <c r="H894">
        <v>0</v>
      </c>
      <c r="I894">
        <v>1</v>
      </c>
    </row>
    <row r="895" spans="1:10" x14ac:dyDescent="0.25">
      <c r="A895" s="1">
        <v>105</v>
      </c>
      <c r="B895" s="1">
        <v>105130931</v>
      </c>
      <c r="C895" s="1">
        <v>105130931</v>
      </c>
      <c r="D895" t="s">
        <v>1043</v>
      </c>
      <c r="E895" t="s">
        <v>1042</v>
      </c>
      <c r="F895">
        <v>2.66</v>
      </c>
      <c r="G895">
        <v>143</v>
      </c>
      <c r="H895">
        <v>0</v>
      </c>
      <c r="I895">
        <v>1</v>
      </c>
    </row>
    <row r="896" spans="1:10" x14ac:dyDescent="0.25">
      <c r="A896" s="1">
        <v>105</v>
      </c>
      <c r="B896" s="1">
        <v>105130933</v>
      </c>
      <c r="C896" s="1">
        <v>105130933</v>
      </c>
      <c r="D896" t="s">
        <v>1044</v>
      </c>
      <c r="E896" t="s">
        <v>1042</v>
      </c>
      <c r="F896">
        <v>2.42</v>
      </c>
      <c r="G896">
        <v>143</v>
      </c>
      <c r="H896">
        <v>0</v>
      </c>
      <c r="I896">
        <v>1</v>
      </c>
    </row>
    <row r="897" spans="1:10" x14ac:dyDescent="0.25">
      <c r="A897" s="1">
        <v>105</v>
      </c>
      <c r="B897" s="1">
        <v>105130936</v>
      </c>
      <c r="C897" s="1">
        <v>105130936</v>
      </c>
      <c r="D897" t="s">
        <v>2623</v>
      </c>
      <c r="E897" t="s">
        <v>1042</v>
      </c>
      <c r="F897">
        <v>2.11</v>
      </c>
      <c r="G897">
        <v>143</v>
      </c>
      <c r="H897">
        <v>0</v>
      </c>
      <c r="I897">
        <v>1</v>
      </c>
    </row>
    <row r="898" spans="1:10" x14ac:dyDescent="0.25">
      <c r="A898" s="1">
        <v>105</v>
      </c>
      <c r="B898" s="1">
        <v>105130941</v>
      </c>
      <c r="C898" s="1">
        <v>105130941</v>
      </c>
      <c r="D898" t="s">
        <v>1045</v>
      </c>
      <c r="E898" t="s">
        <v>1042</v>
      </c>
      <c r="F898">
        <v>2.2400000000000002</v>
      </c>
      <c r="G898">
        <v>143</v>
      </c>
      <c r="H898">
        <v>0</v>
      </c>
      <c r="I898">
        <v>1</v>
      </c>
    </row>
    <row r="899" spans="1:10" x14ac:dyDescent="0.25">
      <c r="A899" s="1">
        <v>105</v>
      </c>
      <c r="B899" s="1">
        <v>105130943</v>
      </c>
      <c r="C899" s="1">
        <v>105130943</v>
      </c>
      <c r="D899" t="s">
        <v>2627</v>
      </c>
      <c r="E899" t="s">
        <v>1042</v>
      </c>
      <c r="F899">
        <v>2.12</v>
      </c>
      <c r="G899">
        <v>143</v>
      </c>
      <c r="H899">
        <v>0</v>
      </c>
      <c r="I899">
        <v>1</v>
      </c>
    </row>
    <row r="900" spans="1:10" x14ac:dyDescent="0.25">
      <c r="A900" s="1">
        <v>105</v>
      </c>
      <c r="B900" s="1">
        <v>105130944</v>
      </c>
      <c r="C900" s="1">
        <v>105130944</v>
      </c>
      <c r="D900" t="s">
        <v>2628</v>
      </c>
      <c r="E900" t="s">
        <v>1042</v>
      </c>
      <c r="F900">
        <v>2.33</v>
      </c>
      <c r="G900">
        <v>143</v>
      </c>
      <c r="H900">
        <v>2</v>
      </c>
      <c r="I900">
        <v>1</v>
      </c>
      <c r="J900" t="s">
        <v>3451</v>
      </c>
    </row>
    <row r="901" spans="1:10" x14ac:dyDescent="0.25">
      <c r="A901" s="1">
        <v>105</v>
      </c>
      <c r="B901" s="1">
        <v>105130945</v>
      </c>
      <c r="C901" s="1">
        <v>105130945</v>
      </c>
      <c r="D901" t="s">
        <v>2629</v>
      </c>
      <c r="E901" t="s">
        <v>1042</v>
      </c>
      <c r="F901">
        <v>2.14</v>
      </c>
      <c r="G901">
        <v>143</v>
      </c>
      <c r="H901">
        <v>3</v>
      </c>
      <c r="I901">
        <v>1</v>
      </c>
      <c r="J901" t="s">
        <v>3417</v>
      </c>
    </row>
    <row r="902" spans="1:10" x14ac:dyDescent="0.25">
      <c r="A902" s="1">
        <v>105</v>
      </c>
      <c r="B902" s="1">
        <v>105130947</v>
      </c>
      <c r="C902" s="1">
        <v>105130947</v>
      </c>
      <c r="D902" t="s">
        <v>1046</v>
      </c>
      <c r="E902" t="s">
        <v>1042</v>
      </c>
      <c r="F902">
        <v>2.5</v>
      </c>
      <c r="G902">
        <v>143</v>
      </c>
      <c r="H902">
        <v>0</v>
      </c>
      <c r="I902">
        <v>1</v>
      </c>
    </row>
    <row r="903" spans="1:10" x14ac:dyDescent="0.25">
      <c r="A903" s="1">
        <v>105</v>
      </c>
      <c r="B903" s="1">
        <v>105130949</v>
      </c>
      <c r="C903" s="1">
        <v>105130949</v>
      </c>
      <c r="D903" t="s">
        <v>2632</v>
      </c>
      <c r="E903" t="s">
        <v>1042</v>
      </c>
      <c r="F903">
        <v>2.2799999999999998</v>
      </c>
      <c r="G903">
        <v>143</v>
      </c>
      <c r="H903">
        <v>3</v>
      </c>
      <c r="I903">
        <v>1</v>
      </c>
      <c r="J903" t="s">
        <v>885</v>
      </c>
    </row>
    <row r="904" spans="1:10" x14ac:dyDescent="0.25">
      <c r="A904" s="1">
        <v>105</v>
      </c>
      <c r="B904" s="1">
        <v>105130950</v>
      </c>
      <c r="C904" s="1">
        <v>105130950</v>
      </c>
      <c r="D904" t="s">
        <v>1047</v>
      </c>
      <c r="E904" t="s">
        <v>1042</v>
      </c>
      <c r="F904">
        <v>2.57</v>
      </c>
      <c r="G904">
        <v>143</v>
      </c>
      <c r="H904">
        <v>0</v>
      </c>
      <c r="I904">
        <v>1</v>
      </c>
    </row>
    <row r="905" spans="1:10" x14ac:dyDescent="0.25">
      <c r="A905" s="1">
        <v>105</v>
      </c>
      <c r="B905" s="1">
        <v>105130951</v>
      </c>
      <c r="C905" s="1">
        <v>105130951</v>
      </c>
      <c r="D905" t="s">
        <v>1048</v>
      </c>
      <c r="E905" t="s">
        <v>1042</v>
      </c>
      <c r="F905">
        <v>2.61</v>
      </c>
      <c r="G905">
        <v>143</v>
      </c>
      <c r="H905">
        <v>0</v>
      </c>
      <c r="I905">
        <v>1</v>
      </c>
    </row>
    <row r="906" spans="1:10" x14ac:dyDescent="0.25">
      <c r="A906" s="1">
        <v>105</v>
      </c>
      <c r="B906" s="1">
        <v>105130952</v>
      </c>
      <c r="C906" s="1">
        <v>105130952</v>
      </c>
      <c r="D906" t="s">
        <v>2633</v>
      </c>
      <c r="E906" t="s">
        <v>1042</v>
      </c>
      <c r="F906">
        <v>2.44</v>
      </c>
      <c r="G906">
        <v>143</v>
      </c>
      <c r="H906">
        <v>0</v>
      </c>
      <c r="I906">
        <v>1</v>
      </c>
    </row>
    <row r="907" spans="1:10" x14ac:dyDescent="0.25">
      <c r="A907" s="1">
        <v>106</v>
      </c>
      <c r="B907" s="1">
        <v>106130004</v>
      </c>
      <c r="C907" s="1">
        <v>106130004</v>
      </c>
      <c r="D907" t="s">
        <v>2637</v>
      </c>
      <c r="E907" t="s">
        <v>1050</v>
      </c>
      <c r="F907">
        <v>2.14</v>
      </c>
      <c r="G907">
        <v>142</v>
      </c>
      <c r="H907">
        <v>2.5</v>
      </c>
      <c r="I907">
        <v>1</v>
      </c>
      <c r="J907" t="s">
        <v>3452</v>
      </c>
    </row>
    <row r="908" spans="1:10" x14ac:dyDescent="0.25">
      <c r="A908" s="1">
        <v>106</v>
      </c>
      <c r="B908" s="1">
        <v>106130005</v>
      </c>
      <c r="C908" s="1">
        <v>106130005</v>
      </c>
      <c r="D908" t="s">
        <v>1049</v>
      </c>
      <c r="E908" t="s">
        <v>1050</v>
      </c>
      <c r="F908">
        <v>2.68</v>
      </c>
      <c r="G908">
        <v>142</v>
      </c>
      <c r="H908">
        <v>0</v>
      </c>
      <c r="I908">
        <v>1</v>
      </c>
    </row>
    <row r="909" spans="1:10" x14ac:dyDescent="0.25">
      <c r="A909" s="1">
        <v>106</v>
      </c>
      <c r="B909" s="1">
        <v>106130007</v>
      </c>
      <c r="C909" s="1">
        <v>106130007</v>
      </c>
      <c r="D909" t="s">
        <v>1051</v>
      </c>
      <c r="E909" t="s">
        <v>1050</v>
      </c>
      <c r="F909">
        <v>2.52</v>
      </c>
      <c r="G909">
        <v>142</v>
      </c>
      <c r="H909">
        <v>0</v>
      </c>
      <c r="I909">
        <v>1</v>
      </c>
    </row>
    <row r="910" spans="1:10" x14ac:dyDescent="0.25">
      <c r="A910" s="1">
        <v>106</v>
      </c>
      <c r="B910" s="1">
        <v>106130008</v>
      </c>
      <c r="C910" s="1">
        <v>106130008</v>
      </c>
      <c r="D910" t="s">
        <v>1052</v>
      </c>
      <c r="E910" t="s">
        <v>1050</v>
      </c>
      <c r="F910">
        <v>3.36</v>
      </c>
      <c r="G910">
        <v>142</v>
      </c>
      <c r="H910">
        <v>0</v>
      </c>
      <c r="I910">
        <v>1</v>
      </c>
    </row>
    <row r="911" spans="1:10" x14ac:dyDescent="0.25">
      <c r="A911" s="1">
        <v>106</v>
      </c>
      <c r="B911" s="1">
        <v>106130009</v>
      </c>
      <c r="C911" s="1">
        <v>106130009</v>
      </c>
      <c r="D911" t="s">
        <v>2638</v>
      </c>
      <c r="E911" t="s">
        <v>1050</v>
      </c>
      <c r="F911">
        <v>2.13</v>
      </c>
      <c r="G911">
        <v>142</v>
      </c>
      <c r="H911">
        <v>0</v>
      </c>
      <c r="I911">
        <v>1</v>
      </c>
    </row>
    <row r="912" spans="1:10" x14ac:dyDescent="0.25">
      <c r="A912" s="1">
        <v>106</v>
      </c>
      <c r="B912" s="1">
        <v>106130012</v>
      </c>
      <c r="C912" s="1">
        <v>106130012</v>
      </c>
      <c r="D912" t="s">
        <v>1053</v>
      </c>
      <c r="E912" t="s">
        <v>1050</v>
      </c>
      <c r="F912">
        <v>2.63</v>
      </c>
      <c r="G912">
        <v>142</v>
      </c>
      <c r="H912">
        <v>3</v>
      </c>
      <c r="I912">
        <v>1</v>
      </c>
      <c r="J912" t="s">
        <v>3453</v>
      </c>
    </row>
    <row r="913" spans="1:10" x14ac:dyDescent="0.25">
      <c r="A913" s="1">
        <v>106</v>
      </c>
      <c r="B913" s="1">
        <v>106130014</v>
      </c>
      <c r="C913" s="1">
        <v>106130014</v>
      </c>
      <c r="D913" t="s">
        <v>1054</v>
      </c>
      <c r="E913" t="s">
        <v>1050</v>
      </c>
      <c r="F913">
        <v>2.79</v>
      </c>
      <c r="G913">
        <v>142</v>
      </c>
      <c r="H913">
        <v>0</v>
      </c>
      <c r="I913">
        <v>1</v>
      </c>
    </row>
    <row r="914" spans="1:10" x14ac:dyDescent="0.25">
      <c r="A914" s="1">
        <v>106</v>
      </c>
      <c r="B914" s="1">
        <v>106130015</v>
      </c>
      <c r="C914" s="1">
        <v>106130015</v>
      </c>
      <c r="D914" t="s">
        <v>1055</v>
      </c>
      <c r="E914" t="s">
        <v>1050</v>
      </c>
      <c r="F914">
        <v>2.7</v>
      </c>
      <c r="G914">
        <v>142</v>
      </c>
      <c r="H914">
        <v>0</v>
      </c>
      <c r="I914">
        <v>1</v>
      </c>
    </row>
    <row r="915" spans="1:10" x14ac:dyDescent="0.25">
      <c r="A915" s="1">
        <v>106</v>
      </c>
      <c r="B915" s="1">
        <v>106130017</v>
      </c>
      <c r="C915" s="1">
        <v>106130017</v>
      </c>
      <c r="D915" t="s">
        <v>1056</v>
      </c>
      <c r="E915" t="s">
        <v>1050</v>
      </c>
      <c r="F915">
        <v>2.46</v>
      </c>
      <c r="G915">
        <v>142</v>
      </c>
      <c r="H915">
        <v>0</v>
      </c>
      <c r="I915">
        <v>1</v>
      </c>
    </row>
    <row r="916" spans="1:10" x14ac:dyDescent="0.25">
      <c r="A916" s="1">
        <v>106</v>
      </c>
      <c r="B916" s="1">
        <v>106130018</v>
      </c>
      <c r="C916" s="1">
        <v>106130018</v>
      </c>
      <c r="D916" t="s">
        <v>2640</v>
      </c>
      <c r="E916" t="s">
        <v>1050</v>
      </c>
      <c r="F916">
        <v>2.78</v>
      </c>
      <c r="G916">
        <v>142</v>
      </c>
      <c r="H916">
        <v>0</v>
      </c>
      <c r="I916">
        <v>1</v>
      </c>
    </row>
    <row r="917" spans="1:10" x14ac:dyDescent="0.25">
      <c r="A917" s="1">
        <v>106</v>
      </c>
      <c r="B917" s="1">
        <v>106130020</v>
      </c>
      <c r="C917" s="1">
        <v>106130020</v>
      </c>
      <c r="D917" t="s">
        <v>1057</v>
      </c>
      <c r="E917" t="s">
        <v>1050</v>
      </c>
      <c r="F917">
        <v>2.4900000000000002</v>
      </c>
      <c r="G917">
        <v>142</v>
      </c>
      <c r="H917">
        <v>0</v>
      </c>
      <c r="I917">
        <v>1</v>
      </c>
    </row>
    <row r="918" spans="1:10" x14ac:dyDescent="0.25">
      <c r="A918" s="1">
        <v>106</v>
      </c>
      <c r="B918" s="1">
        <v>106130021</v>
      </c>
      <c r="C918" s="1">
        <v>106130021</v>
      </c>
      <c r="D918" t="s">
        <v>2641</v>
      </c>
      <c r="E918" t="s">
        <v>1050</v>
      </c>
      <c r="F918">
        <v>2.27</v>
      </c>
      <c r="G918">
        <v>142</v>
      </c>
      <c r="H918">
        <v>0</v>
      </c>
      <c r="I918">
        <v>1</v>
      </c>
    </row>
    <row r="919" spans="1:10" x14ac:dyDescent="0.25">
      <c r="A919" s="1">
        <v>106</v>
      </c>
      <c r="B919" s="1">
        <v>106130022</v>
      </c>
      <c r="C919" s="1">
        <v>106130022</v>
      </c>
      <c r="D919" t="s">
        <v>2642</v>
      </c>
      <c r="E919" t="s">
        <v>1050</v>
      </c>
      <c r="F919">
        <v>2.33</v>
      </c>
      <c r="G919">
        <v>142</v>
      </c>
      <c r="H919">
        <v>1</v>
      </c>
      <c r="I919">
        <v>1</v>
      </c>
      <c r="J919" t="s">
        <v>3454</v>
      </c>
    </row>
    <row r="920" spans="1:10" x14ac:dyDescent="0.25">
      <c r="A920" s="1">
        <v>106</v>
      </c>
      <c r="B920" s="1">
        <v>106130023</v>
      </c>
      <c r="C920" s="1">
        <v>106130023</v>
      </c>
      <c r="D920" t="s">
        <v>1058</v>
      </c>
      <c r="E920" t="s">
        <v>1050</v>
      </c>
      <c r="F920">
        <v>2.35</v>
      </c>
      <c r="G920">
        <v>142</v>
      </c>
      <c r="H920">
        <v>0</v>
      </c>
      <c r="I920">
        <v>1</v>
      </c>
    </row>
    <row r="921" spans="1:10" x14ac:dyDescent="0.25">
      <c r="A921" s="1">
        <v>106</v>
      </c>
      <c r="B921" s="1">
        <v>106130024</v>
      </c>
      <c r="C921" s="1">
        <v>106130024</v>
      </c>
      <c r="D921" t="s">
        <v>2643</v>
      </c>
      <c r="E921" t="s">
        <v>1050</v>
      </c>
      <c r="F921">
        <v>2.36</v>
      </c>
      <c r="G921">
        <v>142</v>
      </c>
      <c r="H921">
        <v>0</v>
      </c>
      <c r="I921">
        <v>1</v>
      </c>
      <c r="J921" t="s">
        <v>459</v>
      </c>
    </row>
    <row r="922" spans="1:10" x14ac:dyDescent="0.25">
      <c r="A922" s="1">
        <v>106</v>
      </c>
      <c r="B922" s="1">
        <v>106130026</v>
      </c>
      <c r="C922" s="1">
        <v>106130026</v>
      </c>
      <c r="D922" t="s">
        <v>2645</v>
      </c>
      <c r="E922" t="s">
        <v>1050</v>
      </c>
      <c r="F922">
        <v>2.1800000000000002</v>
      </c>
      <c r="G922">
        <v>142</v>
      </c>
      <c r="H922">
        <v>0</v>
      </c>
      <c r="I922">
        <v>1</v>
      </c>
    </row>
    <row r="923" spans="1:10" x14ac:dyDescent="0.25">
      <c r="A923" s="1">
        <v>106</v>
      </c>
      <c r="B923" s="1">
        <v>106130028</v>
      </c>
      <c r="C923" s="1">
        <v>106130028</v>
      </c>
      <c r="D923" t="s">
        <v>2647</v>
      </c>
      <c r="E923" t="s">
        <v>1050</v>
      </c>
      <c r="F923">
        <v>2.66</v>
      </c>
      <c r="G923">
        <v>142</v>
      </c>
      <c r="H923">
        <v>0</v>
      </c>
      <c r="I923">
        <v>1</v>
      </c>
    </row>
    <row r="924" spans="1:10" x14ac:dyDescent="0.25">
      <c r="A924" s="1">
        <v>106</v>
      </c>
      <c r="B924" s="1">
        <v>106130029</v>
      </c>
      <c r="C924" s="1">
        <v>106130029</v>
      </c>
      <c r="D924" t="s">
        <v>2648</v>
      </c>
      <c r="E924" t="s">
        <v>1050</v>
      </c>
      <c r="F924">
        <v>2.16</v>
      </c>
      <c r="G924">
        <v>142</v>
      </c>
      <c r="H924">
        <v>2</v>
      </c>
      <c r="I924">
        <v>1</v>
      </c>
      <c r="J924" t="s">
        <v>1076</v>
      </c>
    </row>
    <row r="925" spans="1:10" x14ac:dyDescent="0.25">
      <c r="A925" s="1">
        <v>106</v>
      </c>
      <c r="B925" s="1">
        <v>106130030</v>
      </c>
      <c r="C925" s="1">
        <v>106130030</v>
      </c>
      <c r="D925" t="s">
        <v>1059</v>
      </c>
      <c r="E925" t="s">
        <v>1050</v>
      </c>
      <c r="F925">
        <v>3.03</v>
      </c>
      <c r="G925">
        <v>142</v>
      </c>
      <c r="H925">
        <v>0</v>
      </c>
      <c r="I925">
        <v>1</v>
      </c>
    </row>
    <row r="926" spans="1:10" x14ac:dyDescent="0.25">
      <c r="A926" s="1">
        <v>106</v>
      </c>
      <c r="B926" s="1">
        <v>106130031</v>
      </c>
      <c r="C926" s="1">
        <v>106130031</v>
      </c>
      <c r="D926" t="s">
        <v>1060</v>
      </c>
      <c r="E926" t="s">
        <v>1050</v>
      </c>
      <c r="F926">
        <v>3.14</v>
      </c>
      <c r="G926">
        <v>142</v>
      </c>
      <c r="H926">
        <v>0</v>
      </c>
      <c r="I926">
        <v>1</v>
      </c>
    </row>
    <row r="927" spans="1:10" x14ac:dyDescent="0.25">
      <c r="A927" s="1">
        <v>106</v>
      </c>
      <c r="B927" s="1">
        <v>106130032</v>
      </c>
      <c r="C927" s="1">
        <v>106130032</v>
      </c>
      <c r="D927" t="s">
        <v>2649</v>
      </c>
      <c r="E927" t="s">
        <v>1050</v>
      </c>
      <c r="F927">
        <v>2.2400000000000002</v>
      </c>
      <c r="G927">
        <v>142</v>
      </c>
      <c r="H927">
        <v>2.5</v>
      </c>
      <c r="I927">
        <v>1</v>
      </c>
      <c r="J927" t="s">
        <v>3452</v>
      </c>
    </row>
    <row r="928" spans="1:10" x14ac:dyDescent="0.25">
      <c r="A928" s="1">
        <v>106</v>
      </c>
      <c r="B928" s="1">
        <v>106130035</v>
      </c>
      <c r="C928" s="1">
        <v>106130035</v>
      </c>
      <c r="D928" t="s">
        <v>1061</v>
      </c>
      <c r="E928" t="s">
        <v>1050</v>
      </c>
      <c r="F928">
        <v>2.52</v>
      </c>
      <c r="G928">
        <v>142</v>
      </c>
      <c r="H928">
        <v>2</v>
      </c>
      <c r="I928">
        <v>1</v>
      </c>
      <c r="J928" t="s">
        <v>3455</v>
      </c>
    </row>
    <row r="929" spans="1:10" x14ac:dyDescent="0.25">
      <c r="A929" s="1">
        <v>106</v>
      </c>
      <c r="B929" s="1">
        <v>106130036</v>
      </c>
      <c r="C929" s="1">
        <v>106130036</v>
      </c>
      <c r="D929" t="s">
        <v>1062</v>
      </c>
      <c r="E929" t="s">
        <v>1050</v>
      </c>
      <c r="F929">
        <v>2.71</v>
      </c>
      <c r="G929">
        <v>142</v>
      </c>
      <c r="H929">
        <v>0</v>
      </c>
      <c r="I929">
        <v>1</v>
      </c>
    </row>
    <row r="930" spans="1:10" x14ac:dyDescent="0.25">
      <c r="A930" s="1">
        <v>106</v>
      </c>
      <c r="B930" s="1">
        <v>106130037</v>
      </c>
      <c r="C930" s="1">
        <v>106130037</v>
      </c>
      <c r="D930" t="s">
        <v>2650</v>
      </c>
      <c r="E930" t="s">
        <v>1050</v>
      </c>
      <c r="F930">
        <v>2.4</v>
      </c>
      <c r="G930">
        <v>142</v>
      </c>
      <c r="H930">
        <v>0</v>
      </c>
      <c r="I930">
        <v>1</v>
      </c>
      <c r="J930" t="s">
        <v>459</v>
      </c>
    </row>
    <row r="931" spans="1:10" x14ac:dyDescent="0.25">
      <c r="A931" s="1">
        <v>106</v>
      </c>
      <c r="B931" s="1">
        <v>106130038</v>
      </c>
      <c r="C931" s="1">
        <v>106130038</v>
      </c>
      <c r="D931" t="s">
        <v>1063</v>
      </c>
      <c r="E931" t="s">
        <v>1050</v>
      </c>
      <c r="F931">
        <v>2.5499999999999998</v>
      </c>
      <c r="G931">
        <v>142</v>
      </c>
      <c r="H931">
        <v>0</v>
      </c>
      <c r="I931">
        <v>1</v>
      </c>
      <c r="J931" t="s">
        <v>459</v>
      </c>
    </row>
    <row r="932" spans="1:10" x14ac:dyDescent="0.25">
      <c r="A932" s="1">
        <v>106</v>
      </c>
      <c r="B932" s="1">
        <v>106130039</v>
      </c>
      <c r="C932" s="1">
        <v>106130039</v>
      </c>
      <c r="D932" t="s">
        <v>1064</v>
      </c>
      <c r="E932" t="s">
        <v>1050</v>
      </c>
      <c r="F932">
        <v>2.4900000000000002</v>
      </c>
      <c r="G932">
        <v>142</v>
      </c>
      <c r="H932">
        <v>0</v>
      </c>
      <c r="I932">
        <v>1</v>
      </c>
    </row>
    <row r="933" spans="1:10" x14ac:dyDescent="0.25">
      <c r="A933" s="1">
        <v>106</v>
      </c>
      <c r="B933" s="1">
        <v>106130041</v>
      </c>
      <c r="C933" s="1">
        <v>106130041</v>
      </c>
      <c r="D933" t="s">
        <v>2651</v>
      </c>
      <c r="E933" t="s">
        <v>1050</v>
      </c>
      <c r="F933">
        <v>1.95</v>
      </c>
      <c r="G933">
        <v>142</v>
      </c>
      <c r="H933">
        <v>0</v>
      </c>
      <c r="I933">
        <v>1</v>
      </c>
    </row>
    <row r="934" spans="1:10" x14ac:dyDescent="0.25">
      <c r="A934" s="1">
        <v>106</v>
      </c>
      <c r="B934" s="1">
        <v>106130042</v>
      </c>
      <c r="C934" s="1">
        <v>106130042</v>
      </c>
      <c r="D934" t="s">
        <v>1065</v>
      </c>
      <c r="E934" t="s">
        <v>1050</v>
      </c>
      <c r="F934">
        <v>2.7</v>
      </c>
      <c r="G934">
        <v>142</v>
      </c>
      <c r="H934">
        <v>0</v>
      </c>
      <c r="I934">
        <v>1</v>
      </c>
    </row>
    <row r="935" spans="1:10" x14ac:dyDescent="0.25">
      <c r="A935" s="1">
        <v>106</v>
      </c>
      <c r="B935" s="1">
        <v>106130043</v>
      </c>
      <c r="C935" s="1">
        <v>106130043</v>
      </c>
      <c r="D935" t="s">
        <v>2652</v>
      </c>
      <c r="E935" t="s">
        <v>1050</v>
      </c>
      <c r="F935">
        <v>2.2200000000000002</v>
      </c>
      <c r="G935">
        <v>142</v>
      </c>
      <c r="H935">
        <v>0</v>
      </c>
      <c r="I935">
        <v>1</v>
      </c>
      <c r="J935" t="s">
        <v>459</v>
      </c>
    </row>
    <row r="936" spans="1:10" x14ac:dyDescent="0.25">
      <c r="A936" s="1">
        <v>106</v>
      </c>
      <c r="B936" s="1">
        <v>106130044</v>
      </c>
      <c r="C936" s="1">
        <v>106130044</v>
      </c>
      <c r="D936" t="s">
        <v>2653</v>
      </c>
      <c r="E936" t="s">
        <v>1050</v>
      </c>
      <c r="F936">
        <v>2.08</v>
      </c>
      <c r="G936">
        <v>142</v>
      </c>
      <c r="H936">
        <v>2</v>
      </c>
      <c r="I936">
        <v>1</v>
      </c>
      <c r="J936" t="s">
        <v>1095</v>
      </c>
    </row>
    <row r="937" spans="1:10" x14ac:dyDescent="0.25">
      <c r="A937" s="1">
        <v>106</v>
      </c>
      <c r="B937" s="1">
        <v>106130047</v>
      </c>
      <c r="C937" s="1">
        <v>106130047</v>
      </c>
      <c r="D937" t="s">
        <v>1066</v>
      </c>
      <c r="E937" t="s">
        <v>1050</v>
      </c>
      <c r="F937">
        <v>2.7</v>
      </c>
      <c r="G937">
        <v>142</v>
      </c>
      <c r="H937">
        <v>0</v>
      </c>
      <c r="I937">
        <v>1</v>
      </c>
    </row>
    <row r="938" spans="1:10" x14ac:dyDescent="0.25">
      <c r="A938" s="1">
        <v>106</v>
      </c>
      <c r="B938" s="1">
        <v>106130048</v>
      </c>
      <c r="C938" s="1">
        <v>106130048</v>
      </c>
      <c r="D938" t="s">
        <v>1067</v>
      </c>
      <c r="E938" t="s">
        <v>1050</v>
      </c>
      <c r="F938">
        <v>2.91</v>
      </c>
      <c r="G938">
        <v>142</v>
      </c>
      <c r="H938">
        <v>0</v>
      </c>
      <c r="I938">
        <v>1</v>
      </c>
    </row>
    <row r="939" spans="1:10" x14ac:dyDescent="0.25">
      <c r="A939" s="1">
        <v>106</v>
      </c>
      <c r="B939" s="1">
        <v>106130049</v>
      </c>
      <c r="C939" s="1">
        <v>106130049</v>
      </c>
      <c r="D939" t="s">
        <v>1068</v>
      </c>
      <c r="E939" t="s">
        <v>1050</v>
      </c>
      <c r="F939">
        <v>2.87</v>
      </c>
      <c r="G939">
        <v>142</v>
      </c>
      <c r="H939">
        <v>0</v>
      </c>
      <c r="I939">
        <v>1</v>
      </c>
    </row>
    <row r="940" spans="1:10" x14ac:dyDescent="0.25">
      <c r="A940" s="1">
        <v>106</v>
      </c>
      <c r="B940" s="1">
        <v>106130050</v>
      </c>
      <c r="C940" s="1">
        <v>106130050</v>
      </c>
      <c r="D940" t="s">
        <v>2654</v>
      </c>
      <c r="E940" t="s">
        <v>1050</v>
      </c>
      <c r="F940">
        <v>2.4</v>
      </c>
      <c r="G940">
        <v>142</v>
      </c>
      <c r="H940">
        <v>1</v>
      </c>
      <c r="I940">
        <v>1</v>
      </c>
      <c r="J940" t="s">
        <v>3454</v>
      </c>
    </row>
    <row r="941" spans="1:10" x14ac:dyDescent="0.25">
      <c r="A941" s="1">
        <v>106</v>
      </c>
      <c r="B941" s="1">
        <v>106130051</v>
      </c>
      <c r="C941" s="1">
        <v>106130051</v>
      </c>
      <c r="D941" t="s">
        <v>1069</v>
      </c>
      <c r="E941" t="s">
        <v>1050</v>
      </c>
      <c r="F941">
        <v>3.07</v>
      </c>
      <c r="G941">
        <v>142</v>
      </c>
      <c r="H941">
        <v>0</v>
      </c>
      <c r="I941">
        <v>1</v>
      </c>
    </row>
    <row r="942" spans="1:10" x14ac:dyDescent="0.25">
      <c r="A942" s="1">
        <v>106</v>
      </c>
      <c r="B942" s="1">
        <v>106130052</v>
      </c>
      <c r="C942" s="1">
        <v>106130052</v>
      </c>
      <c r="D942" t="s">
        <v>2655</v>
      </c>
      <c r="E942" t="s">
        <v>1050</v>
      </c>
      <c r="F942">
        <v>2.36</v>
      </c>
      <c r="G942">
        <v>142</v>
      </c>
      <c r="H942">
        <v>0</v>
      </c>
      <c r="I942">
        <v>1</v>
      </c>
    </row>
    <row r="943" spans="1:10" x14ac:dyDescent="0.25">
      <c r="A943" s="1">
        <v>106</v>
      </c>
      <c r="B943" s="1">
        <v>106130053</v>
      </c>
      <c r="C943" s="1">
        <v>106130053</v>
      </c>
      <c r="D943" t="s">
        <v>1070</v>
      </c>
      <c r="E943" t="s">
        <v>1050</v>
      </c>
      <c r="F943">
        <v>3.17</v>
      </c>
      <c r="G943">
        <v>142</v>
      </c>
      <c r="H943">
        <v>0</v>
      </c>
      <c r="I943">
        <v>1</v>
      </c>
    </row>
    <row r="944" spans="1:10" x14ac:dyDescent="0.25">
      <c r="A944" s="1">
        <v>106</v>
      </c>
      <c r="B944" s="1">
        <v>106130059</v>
      </c>
      <c r="C944" s="1">
        <v>106130059</v>
      </c>
      <c r="D944" t="s">
        <v>1071</v>
      </c>
      <c r="E944" t="s">
        <v>1050</v>
      </c>
      <c r="F944">
        <v>2.58</v>
      </c>
      <c r="G944">
        <v>142</v>
      </c>
      <c r="H944">
        <v>1</v>
      </c>
      <c r="I944">
        <v>1</v>
      </c>
      <c r="J944" t="s">
        <v>3454</v>
      </c>
    </row>
    <row r="945" spans="1:10" x14ac:dyDescent="0.25">
      <c r="A945" s="1">
        <v>106</v>
      </c>
      <c r="B945" s="1">
        <v>106130062</v>
      </c>
      <c r="C945" s="1">
        <v>106130062</v>
      </c>
      <c r="D945" t="s">
        <v>1072</v>
      </c>
      <c r="E945" t="s">
        <v>1050</v>
      </c>
      <c r="F945">
        <v>2.94</v>
      </c>
      <c r="G945">
        <v>142</v>
      </c>
      <c r="H945">
        <v>0</v>
      </c>
      <c r="I945">
        <v>1</v>
      </c>
    </row>
    <row r="946" spans="1:10" x14ac:dyDescent="0.25">
      <c r="A946" s="1">
        <v>106</v>
      </c>
      <c r="B946" s="1">
        <v>106130063</v>
      </c>
      <c r="C946" s="1">
        <v>106130063</v>
      </c>
      <c r="D946" t="s">
        <v>2658</v>
      </c>
      <c r="E946" t="s">
        <v>1050</v>
      </c>
      <c r="F946">
        <v>2.29</v>
      </c>
      <c r="G946">
        <v>142</v>
      </c>
      <c r="H946">
        <v>0</v>
      </c>
      <c r="I946">
        <v>1</v>
      </c>
      <c r="J946" t="s">
        <v>459</v>
      </c>
    </row>
    <row r="947" spans="1:10" x14ac:dyDescent="0.25">
      <c r="A947" s="1">
        <v>106</v>
      </c>
      <c r="B947" s="1">
        <v>106130065</v>
      </c>
      <c r="C947" s="1">
        <v>106130065</v>
      </c>
      <c r="D947" t="s">
        <v>1073</v>
      </c>
      <c r="E947" t="s">
        <v>1050</v>
      </c>
      <c r="F947">
        <v>3</v>
      </c>
      <c r="G947">
        <v>142</v>
      </c>
      <c r="H947">
        <v>0</v>
      </c>
      <c r="I947">
        <v>1</v>
      </c>
    </row>
    <row r="948" spans="1:10" x14ac:dyDescent="0.25">
      <c r="A948" s="1">
        <v>106</v>
      </c>
      <c r="B948" s="1">
        <v>106130066</v>
      </c>
      <c r="C948" s="1">
        <v>106130066</v>
      </c>
      <c r="D948" t="s">
        <v>1074</v>
      </c>
      <c r="E948" t="s">
        <v>1050</v>
      </c>
      <c r="F948">
        <v>2.5</v>
      </c>
      <c r="G948">
        <v>142</v>
      </c>
      <c r="H948">
        <v>0</v>
      </c>
      <c r="I948">
        <v>1</v>
      </c>
    </row>
    <row r="949" spans="1:10" x14ac:dyDescent="0.25">
      <c r="A949" s="1">
        <v>106</v>
      </c>
      <c r="B949" s="1">
        <v>106130069</v>
      </c>
      <c r="C949" s="1">
        <v>106130069</v>
      </c>
      <c r="D949" t="s">
        <v>541</v>
      </c>
      <c r="E949" t="s">
        <v>1050</v>
      </c>
      <c r="F949">
        <v>2.81</v>
      </c>
      <c r="G949">
        <v>142</v>
      </c>
      <c r="H949">
        <v>0</v>
      </c>
      <c r="I949">
        <v>1</v>
      </c>
    </row>
    <row r="950" spans="1:10" x14ac:dyDescent="0.25">
      <c r="A950" s="1">
        <v>106</v>
      </c>
      <c r="B950" s="1">
        <v>106130071</v>
      </c>
      <c r="C950" s="1">
        <v>106130071</v>
      </c>
      <c r="D950" t="s">
        <v>2661</v>
      </c>
      <c r="E950" t="s">
        <v>1050</v>
      </c>
      <c r="F950">
        <v>2.72</v>
      </c>
      <c r="G950">
        <v>142</v>
      </c>
      <c r="H950">
        <v>1</v>
      </c>
      <c r="I950">
        <v>1</v>
      </c>
      <c r="J950" t="s">
        <v>3454</v>
      </c>
    </row>
    <row r="951" spans="1:10" x14ac:dyDescent="0.25">
      <c r="A951" s="1">
        <v>106</v>
      </c>
      <c r="B951" s="1">
        <v>106130072</v>
      </c>
      <c r="C951" s="1">
        <v>106130072</v>
      </c>
      <c r="D951" t="s">
        <v>2662</v>
      </c>
      <c r="E951" t="s">
        <v>1050</v>
      </c>
      <c r="F951">
        <v>1.9</v>
      </c>
      <c r="G951">
        <v>142</v>
      </c>
      <c r="H951">
        <v>3</v>
      </c>
      <c r="I951">
        <v>1</v>
      </c>
      <c r="J951" t="s">
        <v>3456</v>
      </c>
    </row>
    <row r="952" spans="1:10" x14ac:dyDescent="0.25">
      <c r="A952" s="1">
        <v>106</v>
      </c>
      <c r="B952" s="1">
        <v>106130073</v>
      </c>
      <c r="C952" s="1">
        <v>106130073</v>
      </c>
      <c r="D952" t="s">
        <v>1075</v>
      </c>
      <c r="E952" t="s">
        <v>1050</v>
      </c>
      <c r="F952">
        <v>2.63</v>
      </c>
      <c r="G952">
        <v>142</v>
      </c>
      <c r="H952">
        <v>2</v>
      </c>
      <c r="I952">
        <v>1</v>
      </c>
      <c r="J952" t="s">
        <v>1076</v>
      </c>
    </row>
    <row r="953" spans="1:10" x14ac:dyDescent="0.25">
      <c r="A953" s="1">
        <v>106</v>
      </c>
      <c r="B953" s="1">
        <v>106130074</v>
      </c>
      <c r="C953" s="1">
        <v>106130074</v>
      </c>
      <c r="D953" t="s">
        <v>1077</v>
      </c>
      <c r="E953" t="s">
        <v>1050</v>
      </c>
      <c r="F953">
        <v>2.87</v>
      </c>
      <c r="G953">
        <v>142</v>
      </c>
      <c r="H953">
        <v>0</v>
      </c>
      <c r="I953">
        <v>1</v>
      </c>
    </row>
    <row r="954" spans="1:10" x14ac:dyDescent="0.25">
      <c r="A954" s="1">
        <v>106</v>
      </c>
      <c r="B954" s="1">
        <v>106130075</v>
      </c>
      <c r="C954" s="1">
        <v>106130075</v>
      </c>
      <c r="D954" t="s">
        <v>2663</v>
      </c>
      <c r="E954" t="s">
        <v>1079</v>
      </c>
      <c r="F954">
        <v>2.06</v>
      </c>
      <c r="G954">
        <v>142</v>
      </c>
      <c r="H954">
        <v>3</v>
      </c>
      <c r="I954">
        <v>1</v>
      </c>
      <c r="J954" t="s">
        <v>1334</v>
      </c>
    </row>
    <row r="955" spans="1:10" x14ac:dyDescent="0.25">
      <c r="A955" s="1">
        <v>106</v>
      </c>
      <c r="B955" s="1">
        <v>106130077</v>
      </c>
      <c r="C955" s="1">
        <v>106130077</v>
      </c>
      <c r="D955" t="s">
        <v>1078</v>
      </c>
      <c r="E955" t="s">
        <v>1079</v>
      </c>
      <c r="F955">
        <v>2.84</v>
      </c>
      <c r="G955">
        <v>142</v>
      </c>
      <c r="H955">
        <v>0</v>
      </c>
      <c r="I955">
        <v>1</v>
      </c>
    </row>
    <row r="956" spans="1:10" x14ac:dyDescent="0.25">
      <c r="A956" s="1">
        <v>106</v>
      </c>
      <c r="B956" s="1">
        <v>106130078</v>
      </c>
      <c r="C956" s="1">
        <v>106130078</v>
      </c>
      <c r="D956" t="s">
        <v>1080</v>
      </c>
      <c r="E956" t="s">
        <v>1079</v>
      </c>
      <c r="F956">
        <v>2.25</v>
      </c>
      <c r="G956">
        <v>142</v>
      </c>
      <c r="H956">
        <v>0</v>
      </c>
      <c r="I956">
        <v>1</v>
      </c>
      <c r="J956" t="s">
        <v>459</v>
      </c>
    </row>
    <row r="957" spans="1:10" x14ac:dyDescent="0.25">
      <c r="A957" s="1">
        <v>106</v>
      </c>
      <c r="B957" s="1">
        <v>106130081</v>
      </c>
      <c r="C957" s="1">
        <v>106130081</v>
      </c>
      <c r="D957" t="s">
        <v>2666</v>
      </c>
      <c r="E957" t="s">
        <v>1079</v>
      </c>
      <c r="F957">
        <v>2.2000000000000002</v>
      </c>
      <c r="G957">
        <v>142</v>
      </c>
      <c r="H957">
        <v>0</v>
      </c>
      <c r="I957">
        <v>1</v>
      </c>
    </row>
    <row r="958" spans="1:10" x14ac:dyDescent="0.25">
      <c r="A958" s="1">
        <v>106</v>
      </c>
      <c r="B958" s="1">
        <v>106130082</v>
      </c>
      <c r="C958" s="1">
        <v>106130082</v>
      </c>
      <c r="D958" t="s">
        <v>2667</v>
      </c>
      <c r="E958" t="s">
        <v>1079</v>
      </c>
      <c r="F958">
        <v>2.5</v>
      </c>
      <c r="G958">
        <v>142</v>
      </c>
      <c r="H958">
        <v>0</v>
      </c>
      <c r="I958">
        <v>1</v>
      </c>
    </row>
    <row r="959" spans="1:10" x14ac:dyDescent="0.25">
      <c r="A959" s="1">
        <v>106</v>
      </c>
      <c r="B959" s="1">
        <v>106130083</v>
      </c>
      <c r="C959" s="1">
        <v>106130083</v>
      </c>
      <c r="D959" t="s">
        <v>1081</v>
      </c>
      <c r="E959" t="s">
        <v>1079</v>
      </c>
      <c r="F959">
        <v>2.94</v>
      </c>
      <c r="G959">
        <v>142</v>
      </c>
      <c r="H959">
        <v>0</v>
      </c>
      <c r="I959">
        <v>1</v>
      </c>
    </row>
    <row r="960" spans="1:10" x14ac:dyDescent="0.25">
      <c r="A960" s="1">
        <v>106</v>
      </c>
      <c r="B960" s="1">
        <v>106130084</v>
      </c>
      <c r="C960" s="1">
        <v>106130084</v>
      </c>
      <c r="D960" t="s">
        <v>2668</v>
      </c>
      <c r="E960" t="s">
        <v>1079</v>
      </c>
      <c r="F960">
        <v>2.42</v>
      </c>
      <c r="G960">
        <v>142</v>
      </c>
      <c r="H960">
        <v>0</v>
      </c>
      <c r="I960">
        <v>1</v>
      </c>
    </row>
    <row r="961" spans="1:10" x14ac:dyDescent="0.25">
      <c r="A961" s="1">
        <v>106</v>
      </c>
      <c r="B961" s="1">
        <v>106130085</v>
      </c>
      <c r="C961" s="1">
        <v>106130085</v>
      </c>
      <c r="D961" t="s">
        <v>1082</v>
      </c>
      <c r="E961" t="s">
        <v>1079</v>
      </c>
      <c r="F961">
        <v>2.67</v>
      </c>
      <c r="G961">
        <v>142</v>
      </c>
      <c r="H961">
        <v>0</v>
      </c>
      <c r="I961">
        <v>1</v>
      </c>
    </row>
    <row r="962" spans="1:10" x14ac:dyDescent="0.25">
      <c r="A962" s="1">
        <v>106</v>
      </c>
      <c r="B962" s="1">
        <v>106130086</v>
      </c>
      <c r="C962" s="1">
        <v>106130086</v>
      </c>
      <c r="D962" t="s">
        <v>1083</v>
      </c>
      <c r="E962" t="s">
        <v>1079</v>
      </c>
      <c r="F962">
        <v>3.54</v>
      </c>
      <c r="G962">
        <v>142</v>
      </c>
      <c r="H962">
        <v>0</v>
      </c>
      <c r="I962">
        <v>1</v>
      </c>
    </row>
    <row r="963" spans="1:10" x14ac:dyDescent="0.25">
      <c r="A963" s="1">
        <v>106</v>
      </c>
      <c r="B963" s="1">
        <v>106130087</v>
      </c>
      <c r="C963" s="1">
        <v>106130087</v>
      </c>
      <c r="D963" t="s">
        <v>2669</v>
      </c>
      <c r="E963" t="s">
        <v>1079</v>
      </c>
      <c r="F963">
        <v>2.52</v>
      </c>
      <c r="G963">
        <v>142</v>
      </c>
      <c r="H963">
        <v>0</v>
      </c>
      <c r="I963">
        <v>1</v>
      </c>
    </row>
    <row r="964" spans="1:10" x14ac:dyDescent="0.25">
      <c r="A964" s="1">
        <v>106</v>
      </c>
      <c r="B964" s="1">
        <v>106130089</v>
      </c>
      <c r="C964" s="1">
        <v>106130089</v>
      </c>
      <c r="D964" t="s">
        <v>1084</v>
      </c>
      <c r="E964" t="s">
        <v>1079</v>
      </c>
      <c r="F964">
        <v>2.85</v>
      </c>
      <c r="G964">
        <v>142</v>
      </c>
      <c r="H964">
        <v>0</v>
      </c>
      <c r="I964">
        <v>1</v>
      </c>
    </row>
    <row r="965" spans="1:10" x14ac:dyDescent="0.25">
      <c r="A965" s="1">
        <v>106</v>
      </c>
      <c r="B965" s="1">
        <v>106130090</v>
      </c>
      <c r="C965" s="1">
        <v>106130090</v>
      </c>
      <c r="D965" t="s">
        <v>1085</v>
      </c>
      <c r="E965" t="s">
        <v>1079</v>
      </c>
      <c r="F965">
        <v>2.9</v>
      </c>
      <c r="G965">
        <v>142</v>
      </c>
      <c r="H965">
        <v>0</v>
      </c>
      <c r="I965">
        <v>1</v>
      </c>
    </row>
    <row r="966" spans="1:10" x14ac:dyDescent="0.25">
      <c r="A966" s="1">
        <v>106</v>
      </c>
      <c r="B966" s="1">
        <v>106130092</v>
      </c>
      <c r="C966" s="1">
        <v>106130092</v>
      </c>
      <c r="D966" t="s">
        <v>1086</v>
      </c>
      <c r="E966" t="s">
        <v>1079</v>
      </c>
      <c r="F966">
        <v>3</v>
      </c>
      <c r="G966">
        <v>142</v>
      </c>
      <c r="H966">
        <v>0</v>
      </c>
      <c r="I966">
        <v>1</v>
      </c>
    </row>
    <row r="967" spans="1:10" x14ac:dyDescent="0.25">
      <c r="A967" s="1">
        <v>106</v>
      </c>
      <c r="B967" s="1">
        <v>106130095</v>
      </c>
      <c r="C967" s="1">
        <v>106130095</v>
      </c>
      <c r="D967" t="s">
        <v>1087</v>
      </c>
      <c r="E967" t="s">
        <v>1079</v>
      </c>
      <c r="F967">
        <v>2.89</v>
      </c>
      <c r="G967">
        <v>142</v>
      </c>
      <c r="H967">
        <v>0</v>
      </c>
      <c r="I967">
        <v>1</v>
      </c>
    </row>
    <row r="968" spans="1:10" x14ac:dyDescent="0.25">
      <c r="A968" s="1">
        <v>106</v>
      </c>
      <c r="B968" s="1">
        <v>106130096</v>
      </c>
      <c r="C968" s="1">
        <v>106130096</v>
      </c>
      <c r="D968" t="s">
        <v>2672</v>
      </c>
      <c r="E968" t="s">
        <v>1079</v>
      </c>
      <c r="F968">
        <v>2.0499999999999998</v>
      </c>
      <c r="G968">
        <v>142</v>
      </c>
      <c r="H968">
        <v>2</v>
      </c>
      <c r="I968">
        <v>1</v>
      </c>
      <c r="J968" t="s">
        <v>3457</v>
      </c>
    </row>
    <row r="969" spans="1:10" x14ac:dyDescent="0.25">
      <c r="A969" s="1">
        <v>106</v>
      </c>
      <c r="B969" s="1">
        <v>106130097</v>
      </c>
      <c r="C969" s="1">
        <v>106130097</v>
      </c>
      <c r="D969" t="s">
        <v>1088</v>
      </c>
      <c r="E969" t="s">
        <v>1079</v>
      </c>
      <c r="F969">
        <v>2.92</v>
      </c>
      <c r="G969">
        <v>142</v>
      </c>
      <c r="H969">
        <v>0</v>
      </c>
      <c r="I969">
        <v>1</v>
      </c>
    </row>
    <row r="970" spans="1:10" x14ac:dyDescent="0.25">
      <c r="A970" s="1">
        <v>106</v>
      </c>
      <c r="B970" s="1">
        <v>106130099</v>
      </c>
      <c r="C970" s="1">
        <v>106130099</v>
      </c>
      <c r="D970" t="s">
        <v>1089</v>
      </c>
      <c r="E970" t="s">
        <v>1079</v>
      </c>
      <c r="F970">
        <v>2.7</v>
      </c>
      <c r="G970">
        <v>142</v>
      </c>
      <c r="H970">
        <v>0</v>
      </c>
      <c r="I970">
        <v>1</v>
      </c>
    </row>
    <row r="971" spans="1:10" x14ac:dyDescent="0.25">
      <c r="A971" s="1">
        <v>106</v>
      </c>
      <c r="B971" s="1">
        <v>106130101</v>
      </c>
      <c r="C971" s="1">
        <v>106130101</v>
      </c>
      <c r="D971" t="s">
        <v>1090</v>
      </c>
      <c r="E971" t="s">
        <v>1079</v>
      </c>
      <c r="F971">
        <v>2.65</v>
      </c>
      <c r="G971">
        <v>142</v>
      </c>
      <c r="H971">
        <v>0</v>
      </c>
      <c r="I971">
        <v>1</v>
      </c>
    </row>
    <row r="972" spans="1:10" x14ac:dyDescent="0.25">
      <c r="A972" s="1">
        <v>106</v>
      </c>
      <c r="B972" s="1">
        <v>106130103</v>
      </c>
      <c r="C972" s="1">
        <v>106130103</v>
      </c>
      <c r="D972" t="s">
        <v>2675</v>
      </c>
      <c r="E972" t="s">
        <v>1079</v>
      </c>
      <c r="F972">
        <v>2.15</v>
      </c>
      <c r="G972">
        <v>142</v>
      </c>
      <c r="H972">
        <v>0</v>
      </c>
      <c r="I972">
        <v>1</v>
      </c>
    </row>
    <row r="973" spans="1:10" x14ac:dyDescent="0.25">
      <c r="A973" s="1">
        <v>106</v>
      </c>
      <c r="B973" s="1">
        <v>106130104</v>
      </c>
      <c r="C973" s="1">
        <v>106130104</v>
      </c>
      <c r="D973" t="s">
        <v>1091</v>
      </c>
      <c r="E973" t="s">
        <v>1079</v>
      </c>
      <c r="F973">
        <v>2.34</v>
      </c>
      <c r="G973">
        <v>142</v>
      </c>
      <c r="H973">
        <v>0</v>
      </c>
      <c r="I973">
        <v>1</v>
      </c>
    </row>
    <row r="974" spans="1:10" x14ac:dyDescent="0.25">
      <c r="A974" s="1">
        <v>106</v>
      </c>
      <c r="B974" s="1">
        <v>106130105</v>
      </c>
      <c r="C974" s="1">
        <v>106130105</v>
      </c>
      <c r="D974" t="s">
        <v>1092</v>
      </c>
      <c r="E974" t="s">
        <v>1079</v>
      </c>
      <c r="F974">
        <v>2.38</v>
      </c>
      <c r="G974">
        <v>142</v>
      </c>
      <c r="H974">
        <v>0</v>
      </c>
      <c r="I974">
        <v>1</v>
      </c>
    </row>
    <row r="975" spans="1:10" x14ac:dyDescent="0.25">
      <c r="A975" s="1">
        <v>106</v>
      </c>
      <c r="B975" s="1">
        <v>106130108</v>
      </c>
      <c r="C975" s="1">
        <v>106130108</v>
      </c>
      <c r="D975" t="s">
        <v>1093</v>
      </c>
      <c r="E975" t="s">
        <v>1079</v>
      </c>
      <c r="F975">
        <v>2.83</v>
      </c>
      <c r="G975">
        <v>142</v>
      </c>
      <c r="H975">
        <v>0</v>
      </c>
      <c r="I975">
        <v>1</v>
      </c>
    </row>
    <row r="976" spans="1:10" x14ac:dyDescent="0.25">
      <c r="A976" s="1">
        <v>106</v>
      </c>
      <c r="B976" s="1">
        <v>106130109</v>
      </c>
      <c r="C976" s="1">
        <v>106130109</v>
      </c>
      <c r="D976" t="s">
        <v>2676</v>
      </c>
      <c r="E976" t="s">
        <v>1079</v>
      </c>
      <c r="F976">
        <v>2.38</v>
      </c>
      <c r="G976">
        <v>142</v>
      </c>
      <c r="H976">
        <v>0</v>
      </c>
      <c r="I976">
        <v>1</v>
      </c>
    </row>
    <row r="977" spans="1:10" x14ac:dyDescent="0.25">
      <c r="A977" s="1">
        <v>106</v>
      </c>
      <c r="B977" s="1">
        <v>106130110</v>
      </c>
      <c r="C977" s="1">
        <v>106130110</v>
      </c>
      <c r="D977" t="s">
        <v>1094</v>
      </c>
      <c r="E977" t="s">
        <v>1079</v>
      </c>
      <c r="F977">
        <v>2.5099999999999998</v>
      </c>
      <c r="G977">
        <v>142</v>
      </c>
      <c r="H977">
        <v>2</v>
      </c>
      <c r="I977">
        <v>1</v>
      </c>
      <c r="J977" t="s">
        <v>1095</v>
      </c>
    </row>
    <row r="978" spans="1:10" x14ac:dyDescent="0.25">
      <c r="A978" s="1">
        <v>106</v>
      </c>
      <c r="B978" s="1">
        <v>106130111</v>
      </c>
      <c r="C978" s="1">
        <v>106130111</v>
      </c>
      <c r="D978" t="s">
        <v>1096</v>
      </c>
      <c r="E978" t="s">
        <v>1079</v>
      </c>
      <c r="F978">
        <v>3.13</v>
      </c>
      <c r="G978">
        <v>142</v>
      </c>
      <c r="H978">
        <v>0</v>
      </c>
      <c r="I978">
        <v>1</v>
      </c>
    </row>
    <row r="979" spans="1:10" x14ac:dyDescent="0.25">
      <c r="A979" s="1">
        <v>106</v>
      </c>
      <c r="B979" s="1">
        <v>106130112</v>
      </c>
      <c r="C979" s="1">
        <v>106130112</v>
      </c>
      <c r="D979" t="s">
        <v>2677</v>
      </c>
      <c r="E979" t="s">
        <v>1079</v>
      </c>
      <c r="F979">
        <v>2.19</v>
      </c>
      <c r="G979">
        <v>142</v>
      </c>
      <c r="H979">
        <v>3</v>
      </c>
      <c r="I979">
        <v>1</v>
      </c>
      <c r="J979" t="s">
        <v>3458</v>
      </c>
    </row>
    <row r="980" spans="1:10" x14ac:dyDescent="0.25">
      <c r="A980" s="1">
        <v>106</v>
      </c>
      <c r="B980" s="1">
        <v>106130114</v>
      </c>
      <c r="C980" s="1">
        <v>106130114</v>
      </c>
      <c r="D980" t="s">
        <v>2678</v>
      </c>
      <c r="E980" t="s">
        <v>1079</v>
      </c>
      <c r="F980">
        <v>2.4500000000000002</v>
      </c>
      <c r="G980">
        <v>142</v>
      </c>
      <c r="H980">
        <v>0</v>
      </c>
      <c r="I980">
        <v>1</v>
      </c>
    </row>
    <row r="981" spans="1:10" x14ac:dyDescent="0.25">
      <c r="A981" s="1">
        <v>106</v>
      </c>
      <c r="B981" s="1">
        <v>106130115</v>
      </c>
      <c r="C981" s="1">
        <v>106130115</v>
      </c>
      <c r="D981" t="s">
        <v>1097</v>
      </c>
      <c r="E981" t="s">
        <v>1079</v>
      </c>
      <c r="F981">
        <v>2.48</v>
      </c>
      <c r="G981">
        <v>142</v>
      </c>
      <c r="H981">
        <v>0</v>
      </c>
      <c r="I981">
        <v>1</v>
      </c>
    </row>
    <row r="982" spans="1:10" x14ac:dyDescent="0.25">
      <c r="A982" s="1">
        <v>106</v>
      </c>
      <c r="B982" s="1">
        <v>106130116</v>
      </c>
      <c r="C982" s="1">
        <v>106130116</v>
      </c>
      <c r="D982" t="s">
        <v>1098</v>
      </c>
      <c r="E982" t="s">
        <v>1079</v>
      </c>
      <c r="F982">
        <v>2.84</v>
      </c>
      <c r="G982">
        <v>142</v>
      </c>
      <c r="H982">
        <v>0</v>
      </c>
      <c r="I982">
        <v>1</v>
      </c>
    </row>
    <row r="983" spans="1:10" x14ac:dyDescent="0.25">
      <c r="A983" s="1">
        <v>106</v>
      </c>
      <c r="B983" s="1">
        <v>106130117</v>
      </c>
      <c r="C983" s="1">
        <v>106130117</v>
      </c>
      <c r="D983" t="s">
        <v>1099</v>
      </c>
      <c r="E983" t="s">
        <v>1079</v>
      </c>
      <c r="F983">
        <v>3.18</v>
      </c>
      <c r="G983">
        <v>142</v>
      </c>
      <c r="H983">
        <v>0</v>
      </c>
      <c r="I983">
        <v>1</v>
      </c>
    </row>
    <row r="984" spans="1:10" x14ac:dyDescent="0.25">
      <c r="A984" s="1">
        <v>106</v>
      </c>
      <c r="B984" s="1">
        <v>106130118</v>
      </c>
      <c r="C984" s="1">
        <v>106130118</v>
      </c>
      <c r="D984" t="s">
        <v>1100</v>
      </c>
      <c r="E984" t="s">
        <v>1079</v>
      </c>
      <c r="F984">
        <v>2.36</v>
      </c>
      <c r="G984">
        <v>142</v>
      </c>
      <c r="H984">
        <v>0</v>
      </c>
      <c r="I984">
        <v>1</v>
      </c>
    </row>
    <row r="985" spans="1:10" x14ac:dyDescent="0.25">
      <c r="A985" s="1">
        <v>106</v>
      </c>
      <c r="B985" s="1">
        <v>106130119</v>
      </c>
      <c r="C985" s="1">
        <v>106130119</v>
      </c>
      <c r="D985" t="s">
        <v>1101</v>
      </c>
      <c r="E985" t="s">
        <v>1079</v>
      </c>
      <c r="F985">
        <v>2.73</v>
      </c>
      <c r="G985">
        <v>142</v>
      </c>
      <c r="H985">
        <v>0</v>
      </c>
      <c r="I985">
        <v>1</v>
      </c>
    </row>
    <row r="986" spans="1:10" x14ac:dyDescent="0.25">
      <c r="A986" s="1">
        <v>106</v>
      </c>
      <c r="B986" s="1">
        <v>106130120</v>
      </c>
      <c r="C986" s="1">
        <v>106130120</v>
      </c>
      <c r="D986" t="s">
        <v>2679</v>
      </c>
      <c r="E986" t="s">
        <v>1079</v>
      </c>
      <c r="F986">
        <v>2.1800000000000002</v>
      </c>
      <c r="G986">
        <v>142</v>
      </c>
      <c r="H986">
        <v>0</v>
      </c>
      <c r="I986">
        <v>1</v>
      </c>
    </row>
    <row r="987" spans="1:10" x14ac:dyDescent="0.25">
      <c r="A987" s="1">
        <v>106</v>
      </c>
      <c r="B987" s="1">
        <v>106130121</v>
      </c>
      <c r="C987" s="1">
        <v>106130121</v>
      </c>
      <c r="D987" t="s">
        <v>2680</v>
      </c>
      <c r="E987" t="s">
        <v>1079</v>
      </c>
      <c r="F987">
        <v>2.4</v>
      </c>
      <c r="G987">
        <v>142</v>
      </c>
      <c r="H987">
        <v>0</v>
      </c>
      <c r="I987">
        <v>1</v>
      </c>
    </row>
    <row r="988" spans="1:10" x14ac:dyDescent="0.25">
      <c r="A988" s="1">
        <v>106</v>
      </c>
      <c r="B988" s="1">
        <v>106130124</v>
      </c>
      <c r="C988" s="1">
        <v>106130124</v>
      </c>
      <c r="D988" t="s">
        <v>2681</v>
      </c>
      <c r="E988" t="s">
        <v>1079</v>
      </c>
      <c r="F988">
        <v>2.0299999999999998</v>
      </c>
      <c r="G988">
        <v>142</v>
      </c>
      <c r="H988">
        <v>2</v>
      </c>
      <c r="I988">
        <v>1</v>
      </c>
      <c r="J988" t="s">
        <v>1095</v>
      </c>
    </row>
    <row r="989" spans="1:10" x14ac:dyDescent="0.25">
      <c r="A989" s="1">
        <v>106</v>
      </c>
      <c r="B989" s="1">
        <v>106130125</v>
      </c>
      <c r="C989" s="1">
        <v>106130125</v>
      </c>
      <c r="D989" t="s">
        <v>2682</v>
      </c>
      <c r="E989" t="s">
        <v>1079</v>
      </c>
      <c r="F989">
        <v>2.11</v>
      </c>
      <c r="G989">
        <v>142</v>
      </c>
      <c r="H989">
        <v>2</v>
      </c>
      <c r="I989">
        <v>1</v>
      </c>
      <c r="J989" t="s">
        <v>3459</v>
      </c>
    </row>
    <row r="990" spans="1:10" x14ac:dyDescent="0.25">
      <c r="A990" s="1">
        <v>106</v>
      </c>
      <c r="B990" s="1">
        <v>106130126</v>
      </c>
      <c r="C990" s="1">
        <v>106130126</v>
      </c>
      <c r="D990" t="s">
        <v>1102</v>
      </c>
      <c r="E990" t="s">
        <v>1079</v>
      </c>
      <c r="F990">
        <v>2.87</v>
      </c>
      <c r="G990">
        <v>142</v>
      </c>
      <c r="H990">
        <v>0</v>
      </c>
      <c r="I990">
        <v>1</v>
      </c>
    </row>
    <row r="991" spans="1:10" x14ac:dyDescent="0.25">
      <c r="A991" s="1">
        <v>106</v>
      </c>
      <c r="B991" s="1">
        <v>106130128</v>
      </c>
      <c r="C991" s="1">
        <v>106130128</v>
      </c>
      <c r="D991" t="s">
        <v>1103</v>
      </c>
      <c r="E991" t="s">
        <v>1079</v>
      </c>
      <c r="F991">
        <v>2.65</v>
      </c>
      <c r="G991">
        <v>142</v>
      </c>
      <c r="H991">
        <v>0</v>
      </c>
      <c r="I991">
        <v>1</v>
      </c>
    </row>
    <row r="992" spans="1:10" x14ac:dyDescent="0.25">
      <c r="A992" s="1">
        <v>106</v>
      </c>
      <c r="B992" s="1">
        <v>106130129</v>
      </c>
      <c r="C992" s="1">
        <v>106130129</v>
      </c>
      <c r="D992" t="s">
        <v>2684</v>
      </c>
      <c r="E992" t="s">
        <v>1079</v>
      </c>
      <c r="F992">
        <v>2.48</v>
      </c>
      <c r="G992">
        <v>142</v>
      </c>
      <c r="H992">
        <v>0</v>
      </c>
      <c r="I992">
        <v>1</v>
      </c>
      <c r="J992" t="s">
        <v>459</v>
      </c>
    </row>
    <row r="993" spans="1:10" x14ac:dyDescent="0.25">
      <c r="A993" s="1">
        <v>106</v>
      </c>
      <c r="B993" s="1">
        <v>106130131</v>
      </c>
      <c r="C993" s="1">
        <v>106130131</v>
      </c>
      <c r="D993" t="s">
        <v>1104</v>
      </c>
      <c r="E993" t="s">
        <v>1079</v>
      </c>
      <c r="F993">
        <v>2.4900000000000002</v>
      </c>
      <c r="G993">
        <v>142</v>
      </c>
      <c r="H993">
        <v>0</v>
      </c>
      <c r="I993">
        <v>1</v>
      </c>
    </row>
    <row r="994" spans="1:10" x14ac:dyDescent="0.25">
      <c r="A994" s="1">
        <v>106</v>
      </c>
      <c r="B994" s="1">
        <v>106130133</v>
      </c>
      <c r="C994" s="1">
        <v>106130133</v>
      </c>
      <c r="D994" t="s">
        <v>2687</v>
      </c>
      <c r="E994" t="s">
        <v>1079</v>
      </c>
      <c r="F994">
        <v>2.3199999999999998</v>
      </c>
      <c r="G994">
        <v>142</v>
      </c>
      <c r="H994">
        <v>0</v>
      </c>
      <c r="I994">
        <v>1</v>
      </c>
    </row>
    <row r="995" spans="1:10" x14ac:dyDescent="0.25">
      <c r="A995" s="1">
        <v>106</v>
      </c>
      <c r="B995" s="1">
        <v>106130139</v>
      </c>
      <c r="C995" s="1">
        <v>106130139</v>
      </c>
      <c r="D995" t="s">
        <v>1105</v>
      </c>
      <c r="E995" t="s">
        <v>1079</v>
      </c>
      <c r="F995">
        <v>3.3</v>
      </c>
      <c r="G995">
        <v>142</v>
      </c>
      <c r="H995">
        <v>0</v>
      </c>
      <c r="I995">
        <v>1</v>
      </c>
    </row>
    <row r="996" spans="1:10" x14ac:dyDescent="0.25">
      <c r="A996" s="1">
        <v>106</v>
      </c>
      <c r="B996" s="1">
        <v>106130140</v>
      </c>
      <c r="C996" s="1">
        <v>106130140</v>
      </c>
      <c r="D996" t="s">
        <v>1106</v>
      </c>
      <c r="E996" t="s">
        <v>1079</v>
      </c>
      <c r="F996">
        <v>2.4700000000000002</v>
      </c>
      <c r="G996">
        <v>142</v>
      </c>
      <c r="H996">
        <v>0</v>
      </c>
      <c r="I996">
        <v>1</v>
      </c>
      <c r="J996" t="s">
        <v>459</v>
      </c>
    </row>
    <row r="997" spans="1:10" x14ac:dyDescent="0.25">
      <c r="A997" s="1">
        <v>106</v>
      </c>
      <c r="B997" s="1">
        <v>106130141</v>
      </c>
      <c r="C997" s="1">
        <v>106130141</v>
      </c>
      <c r="D997" t="s">
        <v>729</v>
      </c>
      <c r="E997" t="s">
        <v>1079</v>
      </c>
      <c r="F997">
        <v>2.29</v>
      </c>
      <c r="G997">
        <v>142</v>
      </c>
      <c r="H997">
        <v>0</v>
      </c>
      <c r="I997">
        <v>1</v>
      </c>
    </row>
    <row r="998" spans="1:10" x14ac:dyDescent="0.25">
      <c r="A998" s="1">
        <v>106</v>
      </c>
      <c r="B998" s="1">
        <v>106130142</v>
      </c>
      <c r="C998" s="1">
        <v>106130142</v>
      </c>
      <c r="D998" t="s">
        <v>2691</v>
      </c>
      <c r="E998" t="s">
        <v>1079</v>
      </c>
      <c r="F998">
        <v>2.34</v>
      </c>
      <c r="G998">
        <v>142</v>
      </c>
      <c r="H998">
        <v>2</v>
      </c>
      <c r="I998">
        <v>1</v>
      </c>
      <c r="J998" t="s">
        <v>377</v>
      </c>
    </row>
    <row r="999" spans="1:10" x14ac:dyDescent="0.25">
      <c r="A999" s="1">
        <v>106</v>
      </c>
      <c r="B999" s="1">
        <v>106130143</v>
      </c>
      <c r="C999" s="1">
        <v>106130143</v>
      </c>
      <c r="D999" t="s">
        <v>1107</v>
      </c>
      <c r="E999" t="s">
        <v>1079</v>
      </c>
      <c r="F999">
        <v>3.06</v>
      </c>
      <c r="G999">
        <v>142</v>
      </c>
      <c r="H999">
        <v>0</v>
      </c>
      <c r="I999">
        <v>1</v>
      </c>
    </row>
    <row r="1000" spans="1:10" x14ac:dyDescent="0.25">
      <c r="A1000" s="1">
        <v>106</v>
      </c>
      <c r="B1000" s="1">
        <v>106130144</v>
      </c>
      <c r="C1000" s="1">
        <v>106130144</v>
      </c>
      <c r="D1000" t="s">
        <v>2692</v>
      </c>
      <c r="E1000" t="s">
        <v>1079</v>
      </c>
      <c r="F1000">
        <v>2.0699999999999998</v>
      </c>
      <c r="G1000">
        <v>142</v>
      </c>
      <c r="H1000">
        <v>0</v>
      </c>
      <c r="I1000">
        <v>1</v>
      </c>
    </row>
    <row r="1001" spans="1:10" x14ac:dyDescent="0.25">
      <c r="A1001" s="1">
        <v>106</v>
      </c>
      <c r="B1001" s="1">
        <v>106130145</v>
      </c>
      <c r="C1001" s="1">
        <v>106130145</v>
      </c>
      <c r="D1001" t="s">
        <v>2693</v>
      </c>
      <c r="E1001" t="s">
        <v>1079</v>
      </c>
      <c r="F1001">
        <v>2.38</v>
      </c>
      <c r="G1001">
        <v>142</v>
      </c>
      <c r="H1001">
        <v>2</v>
      </c>
      <c r="I1001">
        <v>1</v>
      </c>
      <c r="J1001" t="s">
        <v>377</v>
      </c>
    </row>
    <row r="1002" spans="1:10" x14ac:dyDescent="0.25">
      <c r="A1002" s="1">
        <v>106</v>
      </c>
      <c r="B1002" s="1">
        <v>106130147</v>
      </c>
      <c r="C1002" s="1">
        <v>106130147</v>
      </c>
      <c r="D1002" t="s">
        <v>1108</v>
      </c>
      <c r="E1002" t="s">
        <v>1109</v>
      </c>
      <c r="F1002">
        <v>3.36</v>
      </c>
      <c r="G1002">
        <v>142</v>
      </c>
      <c r="H1002">
        <v>0</v>
      </c>
      <c r="I1002">
        <v>1</v>
      </c>
    </row>
    <row r="1003" spans="1:10" x14ac:dyDescent="0.25">
      <c r="A1003" s="1">
        <v>106</v>
      </c>
      <c r="B1003" s="1">
        <v>106130148</v>
      </c>
      <c r="C1003" s="1">
        <v>106130148</v>
      </c>
      <c r="D1003" t="s">
        <v>2694</v>
      </c>
      <c r="E1003" t="s">
        <v>1109</v>
      </c>
      <c r="F1003">
        <v>2.82</v>
      </c>
      <c r="G1003">
        <v>142</v>
      </c>
      <c r="H1003">
        <v>0</v>
      </c>
      <c r="I1003">
        <v>1</v>
      </c>
    </row>
    <row r="1004" spans="1:10" x14ac:dyDescent="0.25">
      <c r="A1004" s="1">
        <v>106</v>
      </c>
      <c r="B1004" s="1">
        <v>106130150</v>
      </c>
      <c r="C1004" s="1">
        <v>106130150</v>
      </c>
      <c r="D1004" t="s">
        <v>2696</v>
      </c>
      <c r="E1004" t="s">
        <v>1109</v>
      </c>
      <c r="F1004">
        <v>2.0099999999999998</v>
      </c>
      <c r="G1004">
        <v>142</v>
      </c>
      <c r="H1004">
        <v>2.5</v>
      </c>
      <c r="I1004">
        <v>1</v>
      </c>
      <c r="J1004" t="s">
        <v>3460</v>
      </c>
    </row>
    <row r="1005" spans="1:10" x14ac:dyDescent="0.25">
      <c r="A1005" s="1">
        <v>106</v>
      </c>
      <c r="B1005" s="1">
        <v>106130152</v>
      </c>
      <c r="C1005" s="1">
        <v>106130152</v>
      </c>
      <c r="D1005" t="s">
        <v>1110</v>
      </c>
      <c r="E1005" t="s">
        <v>1109</v>
      </c>
      <c r="F1005">
        <v>2.4500000000000002</v>
      </c>
      <c r="G1005">
        <v>142</v>
      </c>
      <c r="H1005">
        <v>0</v>
      </c>
      <c r="I1005">
        <v>1</v>
      </c>
    </row>
    <row r="1006" spans="1:10" x14ac:dyDescent="0.25">
      <c r="A1006" s="1">
        <v>106</v>
      </c>
      <c r="B1006" s="1">
        <v>106130153</v>
      </c>
      <c r="C1006" s="1">
        <v>106130153</v>
      </c>
      <c r="D1006" t="s">
        <v>1111</v>
      </c>
      <c r="E1006" t="s">
        <v>1109</v>
      </c>
      <c r="F1006">
        <v>3.2</v>
      </c>
      <c r="G1006">
        <v>142</v>
      </c>
      <c r="H1006">
        <v>0</v>
      </c>
      <c r="I1006">
        <v>1</v>
      </c>
    </row>
    <row r="1007" spans="1:10" x14ac:dyDescent="0.25">
      <c r="A1007" s="1">
        <v>106</v>
      </c>
      <c r="B1007" s="1">
        <v>106130154</v>
      </c>
      <c r="C1007" s="1">
        <v>106130154</v>
      </c>
      <c r="D1007" t="s">
        <v>1112</v>
      </c>
      <c r="E1007" t="s">
        <v>1109</v>
      </c>
      <c r="F1007">
        <v>3.32</v>
      </c>
      <c r="G1007">
        <v>142</v>
      </c>
      <c r="H1007">
        <v>0</v>
      </c>
      <c r="I1007">
        <v>1</v>
      </c>
    </row>
    <row r="1008" spans="1:10" x14ac:dyDescent="0.25">
      <c r="A1008" s="1">
        <v>106</v>
      </c>
      <c r="B1008" s="1">
        <v>106130156</v>
      </c>
      <c r="C1008" s="1">
        <v>106130156</v>
      </c>
      <c r="D1008" t="s">
        <v>2698</v>
      </c>
      <c r="E1008" t="s">
        <v>1109</v>
      </c>
      <c r="F1008">
        <v>2.36</v>
      </c>
      <c r="G1008">
        <v>142</v>
      </c>
      <c r="H1008">
        <v>2</v>
      </c>
      <c r="I1008">
        <v>1</v>
      </c>
      <c r="J1008" t="s">
        <v>3461</v>
      </c>
    </row>
    <row r="1009" spans="1:10" x14ac:dyDescent="0.25">
      <c r="A1009" s="1">
        <v>106</v>
      </c>
      <c r="B1009" s="1">
        <v>106130158</v>
      </c>
      <c r="C1009" s="1">
        <v>106130158</v>
      </c>
      <c r="D1009" t="s">
        <v>2700</v>
      </c>
      <c r="E1009" t="s">
        <v>1109</v>
      </c>
      <c r="F1009">
        <v>2.4900000000000002</v>
      </c>
      <c r="G1009">
        <v>142</v>
      </c>
      <c r="H1009">
        <v>3.5</v>
      </c>
      <c r="I1009">
        <v>1</v>
      </c>
      <c r="J1009" t="s">
        <v>3462</v>
      </c>
    </row>
    <row r="1010" spans="1:10" x14ac:dyDescent="0.25">
      <c r="A1010" s="1">
        <v>106</v>
      </c>
      <c r="B1010" s="1">
        <v>106130159</v>
      </c>
      <c r="C1010" s="1">
        <v>106130159</v>
      </c>
      <c r="D1010" t="s">
        <v>1113</v>
      </c>
      <c r="E1010" t="s">
        <v>1109</v>
      </c>
      <c r="F1010">
        <v>2.4300000000000002</v>
      </c>
      <c r="G1010">
        <v>142</v>
      </c>
      <c r="H1010">
        <v>0</v>
      </c>
      <c r="I1010">
        <v>1</v>
      </c>
    </row>
    <row r="1011" spans="1:10" x14ac:dyDescent="0.25">
      <c r="A1011" s="1">
        <v>106</v>
      </c>
      <c r="B1011" s="1">
        <v>106130160</v>
      </c>
      <c r="C1011" s="1">
        <v>106130160</v>
      </c>
      <c r="D1011" t="s">
        <v>1114</v>
      </c>
      <c r="E1011" t="s">
        <v>1109</v>
      </c>
      <c r="F1011">
        <v>2.1800000000000002</v>
      </c>
      <c r="G1011">
        <v>142</v>
      </c>
      <c r="H1011">
        <v>0</v>
      </c>
      <c r="I1011">
        <v>1</v>
      </c>
    </row>
    <row r="1012" spans="1:10" x14ac:dyDescent="0.25">
      <c r="A1012" s="1">
        <v>106</v>
      </c>
      <c r="B1012" s="1">
        <v>106130161</v>
      </c>
      <c r="C1012" s="1">
        <v>106130161</v>
      </c>
      <c r="D1012" t="s">
        <v>1115</v>
      </c>
      <c r="E1012" t="s">
        <v>1109</v>
      </c>
      <c r="F1012">
        <v>2.59</v>
      </c>
      <c r="G1012">
        <v>142</v>
      </c>
      <c r="H1012">
        <v>0</v>
      </c>
      <c r="I1012">
        <v>1</v>
      </c>
    </row>
    <row r="1013" spans="1:10" x14ac:dyDescent="0.25">
      <c r="A1013" s="1">
        <v>106</v>
      </c>
      <c r="B1013" s="1">
        <v>106130162</v>
      </c>
      <c r="C1013" s="1">
        <v>106130162</v>
      </c>
      <c r="D1013" t="s">
        <v>1116</v>
      </c>
      <c r="E1013" t="s">
        <v>1109</v>
      </c>
      <c r="F1013">
        <v>3.07</v>
      </c>
      <c r="G1013">
        <v>142</v>
      </c>
      <c r="H1013">
        <v>0</v>
      </c>
      <c r="I1013">
        <v>1</v>
      </c>
    </row>
    <row r="1014" spans="1:10" x14ac:dyDescent="0.25">
      <c r="A1014" s="1">
        <v>106</v>
      </c>
      <c r="B1014" s="1">
        <v>106130166</v>
      </c>
      <c r="C1014" s="1">
        <v>106130166</v>
      </c>
      <c r="D1014" t="s">
        <v>1117</v>
      </c>
      <c r="E1014" t="s">
        <v>1109</v>
      </c>
      <c r="F1014">
        <v>2.78</v>
      </c>
      <c r="G1014">
        <v>142</v>
      </c>
      <c r="H1014">
        <v>0</v>
      </c>
      <c r="I1014">
        <v>1</v>
      </c>
    </row>
    <row r="1015" spans="1:10" x14ac:dyDescent="0.25">
      <c r="A1015" s="1">
        <v>106</v>
      </c>
      <c r="B1015" s="1">
        <v>106130170</v>
      </c>
      <c r="C1015" s="1">
        <v>106130170</v>
      </c>
      <c r="D1015" t="s">
        <v>1118</v>
      </c>
      <c r="E1015" t="s">
        <v>1109</v>
      </c>
      <c r="F1015">
        <v>2.84</v>
      </c>
      <c r="G1015">
        <v>142</v>
      </c>
      <c r="H1015">
        <v>0</v>
      </c>
      <c r="I1015">
        <v>1</v>
      </c>
    </row>
    <row r="1016" spans="1:10" x14ac:dyDescent="0.25">
      <c r="A1016" s="1">
        <v>106</v>
      </c>
      <c r="B1016" s="1">
        <v>106130171</v>
      </c>
      <c r="C1016" s="1">
        <v>106130171</v>
      </c>
      <c r="D1016" t="s">
        <v>1119</v>
      </c>
      <c r="E1016" t="s">
        <v>1109</v>
      </c>
      <c r="F1016">
        <v>2.76</v>
      </c>
      <c r="G1016">
        <v>142</v>
      </c>
      <c r="H1016">
        <v>0</v>
      </c>
      <c r="I1016">
        <v>1</v>
      </c>
    </row>
    <row r="1017" spans="1:10" x14ac:dyDescent="0.25">
      <c r="A1017" s="1">
        <v>106</v>
      </c>
      <c r="B1017" s="1">
        <v>106130173</v>
      </c>
      <c r="C1017" s="1">
        <v>106130173</v>
      </c>
      <c r="D1017" t="s">
        <v>1120</v>
      </c>
      <c r="E1017" t="s">
        <v>1109</v>
      </c>
      <c r="F1017">
        <v>3.23</v>
      </c>
      <c r="G1017">
        <v>142</v>
      </c>
      <c r="H1017">
        <v>0</v>
      </c>
      <c r="I1017">
        <v>1</v>
      </c>
    </row>
    <row r="1018" spans="1:10" x14ac:dyDescent="0.25">
      <c r="A1018" s="1">
        <v>106</v>
      </c>
      <c r="B1018" s="1">
        <v>106130174</v>
      </c>
      <c r="C1018" s="1">
        <v>106130174</v>
      </c>
      <c r="D1018" t="s">
        <v>2703</v>
      </c>
      <c r="E1018" t="s">
        <v>1109</v>
      </c>
      <c r="F1018">
        <v>2.37</v>
      </c>
      <c r="G1018">
        <v>142</v>
      </c>
      <c r="H1018">
        <v>0</v>
      </c>
      <c r="I1018">
        <v>1</v>
      </c>
    </row>
    <row r="1019" spans="1:10" x14ac:dyDescent="0.25">
      <c r="A1019" s="1">
        <v>106</v>
      </c>
      <c r="B1019" s="1">
        <v>106130175</v>
      </c>
      <c r="C1019" s="1">
        <v>106130175</v>
      </c>
      <c r="D1019" t="s">
        <v>1121</v>
      </c>
      <c r="E1019" t="s">
        <v>1109</v>
      </c>
      <c r="F1019">
        <v>3.24</v>
      </c>
      <c r="G1019">
        <v>142</v>
      </c>
      <c r="H1019">
        <v>0</v>
      </c>
      <c r="I1019">
        <v>1</v>
      </c>
    </row>
    <row r="1020" spans="1:10" x14ac:dyDescent="0.25">
      <c r="A1020" s="1">
        <v>106</v>
      </c>
      <c r="B1020" s="1">
        <v>106130176</v>
      </c>
      <c r="C1020" s="1">
        <v>106130176</v>
      </c>
      <c r="D1020" t="s">
        <v>1122</v>
      </c>
      <c r="E1020" t="s">
        <v>1109</v>
      </c>
      <c r="F1020">
        <v>2.62</v>
      </c>
      <c r="G1020">
        <v>142</v>
      </c>
      <c r="H1020">
        <v>0</v>
      </c>
      <c r="I1020">
        <v>1</v>
      </c>
    </row>
    <row r="1021" spans="1:10" x14ac:dyDescent="0.25">
      <c r="A1021" s="1">
        <v>106</v>
      </c>
      <c r="B1021" s="1">
        <v>106130177</v>
      </c>
      <c r="C1021" s="1">
        <v>106130177</v>
      </c>
      <c r="D1021" t="s">
        <v>2704</v>
      </c>
      <c r="E1021" t="s">
        <v>1109</v>
      </c>
      <c r="F1021">
        <v>2.42</v>
      </c>
      <c r="G1021">
        <v>142</v>
      </c>
      <c r="H1021">
        <v>0</v>
      </c>
      <c r="I1021">
        <v>1</v>
      </c>
      <c r="J1021" t="s">
        <v>459</v>
      </c>
    </row>
    <row r="1022" spans="1:10" x14ac:dyDescent="0.25">
      <c r="A1022" s="1">
        <v>106</v>
      </c>
      <c r="B1022" s="1">
        <v>106130178</v>
      </c>
      <c r="C1022" s="1">
        <v>106130178</v>
      </c>
      <c r="D1022" t="s">
        <v>1123</v>
      </c>
      <c r="E1022" t="s">
        <v>1109</v>
      </c>
      <c r="F1022">
        <v>2.85</v>
      </c>
      <c r="G1022">
        <v>142</v>
      </c>
      <c r="H1022">
        <v>0</v>
      </c>
      <c r="I1022">
        <v>1</v>
      </c>
    </row>
    <row r="1023" spans="1:10" x14ac:dyDescent="0.25">
      <c r="A1023" s="1">
        <v>106</v>
      </c>
      <c r="B1023" s="1">
        <v>106130179</v>
      </c>
      <c r="C1023" s="1">
        <v>106130179</v>
      </c>
      <c r="D1023" t="s">
        <v>1124</v>
      </c>
      <c r="E1023" t="s">
        <v>1109</v>
      </c>
      <c r="F1023">
        <v>2.54</v>
      </c>
      <c r="G1023">
        <v>142</v>
      </c>
      <c r="H1023">
        <v>0</v>
      </c>
      <c r="I1023">
        <v>1</v>
      </c>
    </row>
    <row r="1024" spans="1:10" x14ac:dyDescent="0.25">
      <c r="A1024" s="1">
        <v>106</v>
      </c>
      <c r="B1024" s="1">
        <v>106130181</v>
      </c>
      <c r="C1024" s="1">
        <v>106130181</v>
      </c>
      <c r="D1024" t="s">
        <v>2706</v>
      </c>
      <c r="E1024" t="s">
        <v>1109</v>
      </c>
      <c r="F1024">
        <v>2.2999999999999998</v>
      </c>
      <c r="G1024">
        <v>142</v>
      </c>
      <c r="H1024">
        <v>0</v>
      </c>
      <c r="I1024">
        <v>1</v>
      </c>
    </row>
    <row r="1025" spans="1:10" x14ac:dyDescent="0.25">
      <c r="A1025" s="1">
        <v>106</v>
      </c>
      <c r="B1025" s="1">
        <v>106130184</v>
      </c>
      <c r="C1025" s="1">
        <v>106130184</v>
      </c>
      <c r="D1025" t="s">
        <v>2708</v>
      </c>
      <c r="E1025" t="s">
        <v>1109</v>
      </c>
      <c r="F1025">
        <v>2.11</v>
      </c>
      <c r="G1025">
        <v>142</v>
      </c>
      <c r="H1025">
        <v>0</v>
      </c>
      <c r="I1025">
        <v>1</v>
      </c>
      <c r="J1025" t="s">
        <v>459</v>
      </c>
    </row>
    <row r="1026" spans="1:10" x14ac:dyDescent="0.25">
      <c r="A1026" s="1">
        <v>106</v>
      </c>
      <c r="B1026" s="1">
        <v>106130187</v>
      </c>
      <c r="C1026" s="1">
        <v>106130187</v>
      </c>
      <c r="D1026" t="s">
        <v>1125</v>
      </c>
      <c r="E1026" t="s">
        <v>1109</v>
      </c>
      <c r="F1026">
        <v>3.23</v>
      </c>
      <c r="G1026">
        <v>142</v>
      </c>
      <c r="H1026">
        <v>0</v>
      </c>
      <c r="I1026">
        <v>1</v>
      </c>
    </row>
    <row r="1027" spans="1:10" x14ac:dyDescent="0.25">
      <c r="A1027" s="1">
        <v>106</v>
      </c>
      <c r="B1027" s="1">
        <v>106130188</v>
      </c>
      <c r="C1027" s="1">
        <v>106130188</v>
      </c>
      <c r="D1027" t="s">
        <v>2710</v>
      </c>
      <c r="E1027" t="s">
        <v>1109</v>
      </c>
      <c r="F1027">
        <v>2.21</v>
      </c>
      <c r="G1027">
        <v>142</v>
      </c>
      <c r="H1027">
        <v>0</v>
      </c>
      <c r="I1027">
        <v>1</v>
      </c>
    </row>
    <row r="1028" spans="1:10" x14ac:dyDescent="0.25">
      <c r="A1028" s="1">
        <v>106</v>
      </c>
      <c r="B1028" s="1">
        <v>106130190</v>
      </c>
      <c r="C1028" s="1">
        <v>106130190</v>
      </c>
      <c r="D1028" t="s">
        <v>1126</v>
      </c>
      <c r="E1028" t="s">
        <v>1109</v>
      </c>
      <c r="F1028">
        <v>3.12</v>
      </c>
      <c r="G1028">
        <v>142</v>
      </c>
      <c r="H1028">
        <v>0</v>
      </c>
      <c r="I1028">
        <v>1</v>
      </c>
    </row>
    <row r="1029" spans="1:10" x14ac:dyDescent="0.25">
      <c r="A1029" s="1">
        <v>106</v>
      </c>
      <c r="B1029" s="1">
        <v>106130191</v>
      </c>
      <c r="C1029" s="1">
        <v>106130191</v>
      </c>
      <c r="D1029" t="s">
        <v>1127</v>
      </c>
      <c r="E1029" t="s">
        <v>1109</v>
      </c>
      <c r="F1029">
        <v>2.61</v>
      </c>
      <c r="G1029">
        <v>142</v>
      </c>
      <c r="H1029">
        <v>0</v>
      </c>
      <c r="I1029">
        <v>1</v>
      </c>
    </row>
    <row r="1030" spans="1:10" x14ac:dyDescent="0.25">
      <c r="A1030" s="1">
        <v>106</v>
      </c>
      <c r="B1030" s="1">
        <v>106130193</v>
      </c>
      <c r="C1030" s="1">
        <v>106130193</v>
      </c>
      <c r="D1030" t="s">
        <v>2712</v>
      </c>
      <c r="E1030" t="s">
        <v>1109</v>
      </c>
      <c r="F1030">
        <v>2.12</v>
      </c>
      <c r="G1030">
        <v>142</v>
      </c>
      <c r="H1030">
        <v>0</v>
      </c>
      <c r="I1030">
        <v>1</v>
      </c>
    </row>
    <row r="1031" spans="1:10" x14ac:dyDescent="0.25">
      <c r="A1031" s="1">
        <v>106</v>
      </c>
      <c r="B1031" s="1">
        <v>106130196</v>
      </c>
      <c r="C1031" s="1">
        <v>106130196</v>
      </c>
      <c r="D1031" t="s">
        <v>1757</v>
      </c>
      <c r="E1031" t="s">
        <v>1109</v>
      </c>
      <c r="F1031">
        <v>2.0699999999999998</v>
      </c>
      <c r="G1031">
        <v>142</v>
      </c>
      <c r="H1031">
        <v>2</v>
      </c>
      <c r="I1031">
        <v>1</v>
      </c>
      <c r="J1031" t="s">
        <v>1095</v>
      </c>
    </row>
    <row r="1032" spans="1:10" x14ac:dyDescent="0.25">
      <c r="A1032" s="1">
        <v>106</v>
      </c>
      <c r="B1032" s="1">
        <v>106130198</v>
      </c>
      <c r="C1032" s="1">
        <v>106130198</v>
      </c>
      <c r="D1032" t="s">
        <v>2713</v>
      </c>
      <c r="E1032" t="s">
        <v>1109</v>
      </c>
      <c r="F1032">
        <v>2</v>
      </c>
      <c r="G1032">
        <v>142</v>
      </c>
      <c r="H1032">
        <v>3</v>
      </c>
      <c r="I1032">
        <v>1</v>
      </c>
      <c r="J1032" t="s">
        <v>824</v>
      </c>
    </row>
    <row r="1033" spans="1:10" x14ac:dyDescent="0.25">
      <c r="A1033" s="1">
        <v>106</v>
      </c>
      <c r="B1033" s="1">
        <v>106130201</v>
      </c>
      <c r="C1033" s="1">
        <v>106130201</v>
      </c>
      <c r="D1033" t="s">
        <v>1128</v>
      </c>
      <c r="E1033" t="s">
        <v>1109</v>
      </c>
      <c r="F1033">
        <v>2.85</v>
      </c>
      <c r="G1033">
        <v>142</v>
      </c>
      <c r="H1033">
        <v>0</v>
      </c>
      <c r="I1033">
        <v>1</v>
      </c>
    </row>
    <row r="1034" spans="1:10" x14ac:dyDescent="0.25">
      <c r="A1034" s="1">
        <v>106</v>
      </c>
      <c r="B1034" s="1">
        <v>106130202</v>
      </c>
      <c r="C1034" s="1">
        <v>106130202</v>
      </c>
      <c r="D1034" t="s">
        <v>1129</v>
      </c>
      <c r="E1034" t="s">
        <v>1109</v>
      </c>
      <c r="F1034">
        <v>2.69</v>
      </c>
      <c r="G1034">
        <v>142</v>
      </c>
      <c r="H1034">
        <v>0</v>
      </c>
      <c r="I1034">
        <v>1</v>
      </c>
    </row>
    <row r="1035" spans="1:10" x14ac:dyDescent="0.25">
      <c r="A1035" s="1">
        <v>106</v>
      </c>
      <c r="B1035" s="1">
        <v>106130204</v>
      </c>
      <c r="C1035" s="1">
        <v>106130204</v>
      </c>
      <c r="D1035" t="s">
        <v>2717</v>
      </c>
      <c r="E1035" t="s">
        <v>1109</v>
      </c>
      <c r="F1035">
        <v>2.29</v>
      </c>
      <c r="G1035">
        <v>142</v>
      </c>
      <c r="H1035">
        <v>2</v>
      </c>
      <c r="I1035">
        <v>1</v>
      </c>
      <c r="J1035" t="s">
        <v>3463</v>
      </c>
    </row>
    <row r="1036" spans="1:10" x14ac:dyDescent="0.25">
      <c r="A1036" s="1">
        <v>106</v>
      </c>
      <c r="B1036" s="1">
        <v>106130206</v>
      </c>
      <c r="C1036" s="1">
        <v>106130206</v>
      </c>
      <c r="D1036" t="s">
        <v>1130</v>
      </c>
      <c r="E1036" t="s">
        <v>1109</v>
      </c>
      <c r="F1036">
        <v>2.79</v>
      </c>
      <c r="G1036">
        <v>142</v>
      </c>
      <c r="H1036">
        <v>0</v>
      </c>
      <c r="I1036">
        <v>1</v>
      </c>
    </row>
    <row r="1037" spans="1:10" x14ac:dyDescent="0.25">
      <c r="A1037" s="1">
        <v>106</v>
      </c>
      <c r="B1037" s="1">
        <v>106130207</v>
      </c>
      <c r="C1037" s="1">
        <v>106130207</v>
      </c>
      <c r="D1037" t="s">
        <v>578</v>
      </c>
      <c r="E1037" t="s">
        <v>1109</v>
      </c>
      <c r="F1037">
        <v>2.33</v>
      </c>
      <c r="G1037">
        <v>142</v>
      </c>
      <c r="H1037">
        <v>0</v>
      </c>
      <c r="I1037">
        <v>1</v>
      </c>
      <c r="J1037" t="s">
        <v>459</v>
      </c>
    </row>
    <row r="1038" spans="1:10" x14ac:dyDescent="0.25">
      <c r="A1038" s="1">
        <v>106</v>
      </c>
      <c r="B1038" s="1">
        <v>106130208</v>
      </c>
      <c r="C1038" s="1">
        <v>106130208</v>
      </c>
      <c r="D1038" t="s">
        <v>2718</v>
      </c>
      <c r="E1038" t="s">
        <v>1109</v>
      </c>
      <c r="F1038">
        <v>2.06</v>
      </c>
      <c r="G1038">
        <v>142</v>
      </c>
      <c r="H1038">
        <v>3</v>
      </c>
      <c r="I1038">
        <v>1</v>
      </c>
      <c r="J1038" t="s">
        <v>885</v>
      </c>
    </row>
    <row r="1039" spans="1:10" x14ac:dyDescent="0.25">
      <c r="A1039" s="1">
        <v>106</v>
      </c>
      <c r="B1039" s="1">
        <v>106130209</v>
      </c>
      <c r="C1039" s="1">
        <v>106130209</v>
      </c>
      <c r="D1039" t="s">
        <v>1131</v>
      </c>
      <c r="E1039" t="s">
        <v>1109</v>
      </c>
      <c r="F1039">
        <v>3.04</v>
      </c>
      <c r="G1039">
        <v>142</v>
      </c>
      <c r="H1039">
        <v>0</v>
      </c>
      <c r="I1039">
        <v>1</v>
      </c>
      <c r="J1039" t="s">
        <v>459</v>
      </c>
    </row>
    <row r="1040" spans="1:10" x14ac:dyDescent="0.25">
      <c r="A1040" s="1">
        <v>106</v>
      </c>
      <c r="B1040" s="1">
        <v>106130211</v>
      </c>
      <c r="C1040" s="1">
        <v>106130211</v>
      </c>
      <c r="D1040" t="s">
        <v>2720</v>
      </c>
      <c r="E1040" t="s">
        <v>1109</v>
      </c>
      <c r="F1040">
        <v>1.99</v>
      </c>
      <c r="G1040">
        <v>142</v>
      </c>
      <c r="H1040">
        <v>0</v>
      </c>
      <c r="I1040">
        <v>1</v>
      </c>
      <c r="J1040" t="s">
        <v>459</v>
      </c>
    </row>
    <row r="1041" spans="1:10" x14ac:dyDescent="0.25">
      <c r="A1041" s="1">
        <v>106</v>
      </c>
      <c r="B1041" s="1">
        <v>106130212</v>
      </c>
      <c r="C1041" s="1">
        <v>106130212</v>
      </c>
      <c r="D1041" t="s">
        <v>1132</v>
      </c>
      <c r="E1041" t="s">
        <v>1109</v>
      </c>
      <c r="F1041">
        <v>2.5299999999999998</v>
      </c>
      <c r="G1041">
        <v>142</v>
      </c>
      <c r="H1041">
        <v>0</v>
      </c>
      <c r="I1041">
        <v>1</v>
      </c>
    </row>
    <row r="1042" spans="1:10" x14ac:dyDescent="0.25">
      <c r="A1042" s="1">
        <v>106</v>
      </c>
      <c r="B1042" s="1">
        <v>106130213</v>
      </c>
      <c r="C1042" s="1">
        <v>106130213</v>
      </c>
      <c r="D1042" t="s">
        <v>1133</v>
      </c>
      <c r="E1042" t="s">
        <v>1109</v>
      </c>
      <c r="F1042">
        <v>2.9</v>
      </c>
      <c r="G1042">
        <v>142</v>
      </c>
      <c r="H1042">
        <v>0</v>
      </c>
      <c r="I1042">
        <v>1</v>
      </c>
    </row>
    <row r="1043" spans="1:10" x14ac:dyDescent="0.25">
      <c r="A1043" s="1">
        <v>106</v>
      </c>
      <c r="B1043" s="1">
        <v>106130214</v>
      </c>
      <c r="C1043" s="1">
        <v>106130214</v>
      </c>
      <c r="D1043" t="s">
        <v>1134</v>
      </c>
      <c r="E1043" t="s">
        <v>1109</v>
      </c>
      <c r="F1043">
        <v>2.78</v>
      </c>
      <c r="G1043">
        <v>142</v>
      </c>
      <c r="H1043">
        <v>0</v>
      </c>
      <c r="I1043">
        <v>1</v>
      </c>
    </row>
    <row r="1044" spans="1:10" x14ac:dyDescent="0.25">
      <c r="A1044" s="1">
        <v>107</v>
      </c>
      <c r="B1044" s="1">
        <v>107130001</v>
      </c>
      <c r="C1044" s="1">
        <v>107130001</v>
      </c>
      <c r="D1044" t="s">
        <v>1136</v>
      </c>
      <c r="E1044" t="s">
        <v>1137</v>
      </c>
      <c r="F1044">
        <v>3.29</v>
      </c>
      <c r="G1044">
        <v>143</v>
      </c>
      <c r="H1044">
        <v>0</v>
      </c>
      <c r="I1044">
        <v>1</v>
      </c>
    </row>
    <row r="1045" spans="1:10" x14ac:dyDescent="0.25">
      <c r="A1045" s="1">
        <v>107</v>
      </c>
      <c r="B1045" s="1">
        <v>107130003</v>
      </c>
      <c r="C1045" s="1">
        <v>107130003</v>
      </c>
      <c r="D1045" t="s">
        <v>1138</v>
      </c>
      <c r="E1045" t="s">
        <v>1137</v>
      </c>
      <c r="F1045">
        <v>2.92</v>
      </c>
      <c r="G1045">
        <v>143</v>
      </c>
      <c r="H1045">
        <v>0</v>
      </c>
      <c r="I1045">
        <v>1</v>
      </c>
    </row>
    <row r="1046" spans="1:10" x14ac:dyDescent="0.25">
      <c r="A1046" s="1">
        <v>107</v>
      </c>
      <c r="B1046" s="1">
        <v>107130004</v>
      </c>
      <c r="C1046" s="1">
        <v>107130004</v>
      </c>
      <c r="D1046" t="s">
        <v>1139</v>
      </c>
      <c r="E1046" t="s">
        <v>1137</v>
      </c>
      <c r="F1046">
        <v>2.69</v>
      </c>
      <c r="G1046">
        <v>143</v>
      </c>
      <c r="H1046">
        <v>3</v>
      </c>
      <c r="I1046">
        <v>1</v>
      </c>
      <c r="J1046" t="s">
        <v>1140</v>
      </c>
    </row>
    <row r="1047" spans="1:10" x14ac:dyDescent="0.25">
      <c r="A1047" s="1">
        <v>107</v>
      </c>
      <c r="B1047" s="1">
        <v>107130005</v>
      </c>
      <c r="C1047" s="1">
        <v>107130005</v>
      </c>
      <c r="D1047" t="s">
        <v>1141</v>
      </c>
      <c r="E1047" t="s">
        <v>1137</v>
      </c>
      <c r="F1047">
        <v>2.92</v>
      </c>
      <c r="G1047">
        <v>143</v>
      </c>
      <c r="H1047">
        <v>1</v>
      </c>
      <c r="I1047">
        <v>1</v>
      </c>
      <c r="J1047" t="s">
        <v>1142</v>
      </c>
    </row>
    <row r="1048" spans="1:10" x14ac:dyDescent="0.25">
      <c r="A1048" s="1">
        <v>107</v>
      </c>
      <c r="B1048" s="1">
        <v>107130006</v>
      </c>
      <c r="C1048" s="1">
        <v>107130006</v>
      </c>
      <c r="D1048" t="s">
        <v>1143</v>
      </c>
      <c r="E1048" t="s">
        <v>1137</v>
      </c>
      <c r="F1048">
        <v>3.01</v>
      </c>
      <c r="G1048">
        <v>143</v>
      </c>
      <c r="H1048">
        <v>0</v>
      </c>
      <c r="I1048">
        <v>1</v>
      </c>
    </row>
    <row r="1049" spans="1:10" x14ac:dyDescent="0.25">
      <c r="A1049" s="1">
        <v>107</v>
      </c>
      <c r="B1049" s="1">
        <v>107130007</v>
      </c>
      <c r="C1049" s="1">
        <v>107130007</v>
      </c>
      <c r="D1049" t="s">
        <v>1144</v>
      </c>
      <c r="E1049" t="s">
        <v>1137</v>
      </c>
      <c r="F1049">
        <v>3.25</v>
      </c>
      <c r="G1049">
        <v>143</v>
      </c>
      <c r="H1049">
        <v>0</v>
      </c>
      <c r="I1049">
        <v>1</v>
      </c>
    </row>
    <row r="1050" spans="1:10" x14ac:dyDescent="0.25">
      <c r="A1050" s="1">
        <v>107</v>
      </c>
      <c r="B1050" s="1">
        <v>107130008</v>
      </c>
      <c r="C1050" s="1">
        <v>107130008</v>
      </c>
      <c r="D1050" t="s">
        <v>1145</v>
      </c>
      <c r="E1050" t="s">
        <v>1137</v>
      </c>
      <c r="F1050">
        <v>2.88</v>
      </c>
      <c r="G1050">
        <v>143</v>
      </c>
      <c r="H1050">
        <v>0</v>
      </c>
      <c r="I1050">
        <v>1</v>
      </c>
    </row>
    <row r="1051" spans="1:10" x14ac:dyDescent="0.25">
      <c r="A1051" s="1">
        <v>107</v>
      </c>
      <c r="B1051" s="1">
        <v>107130009</v>
      </c>
      <c r="C1051" s="1">
        <v>107130009</v>
      </c>
      <c r="D1051" t="s">
        <v>1146</v>
      </c>
      <c r="E1051" t="s">
        <v>1137</v>
      </c>
      <c r="F1051">
        <v>2.5</v>
      </c>
      <c r="G1051">
        <v>143</v>
      </c>
      <c r="H1051">
        <v>0</v>
      </c>
      <c r="I1051">
        <v>1</v>
      </c>
    </row>
    <row r="1052" spans="1:10" x14ac:dyDescent="0.25">
      <c r="A1052" s="1">
        <v>107</v>
      </c>
      <c r="B1052" s="1">
        <v>107130010</v>
      </c>
      <c r="C1052" s="1">
        <v>107130010</v>
      </c>
      <c r="D1052" t="s">
        <v>2721</v>
      </c>
      <c r="E1052" t="s">
        <v>1137</v>
      </c>
      <c r="F1052">
        <v>2.39</v>
      </c>
      <c r="G1052">
        <v>143</v>
      </c>
      <c r="H1052">
        <v>3</v>
      </c>
      <c r="I1052">
        <v>1</v>
      </c>
      <c r="J1052" t="s">
        <v>1149</v>
      </c>
    </row>
    <row r="1053" spans="1:10" x14ac:dyDescent="0.25">
      <c r="A1053" s="1">
        <v>107</v>
      </c>
      <c r="B1053" s="1">
        <v>107130011</v>
      </c>
      <c r="C1053" s="1">
        <v>107130011</v>
      </c>
      <c r="D1053" t="s">
        <v>1147</v>
      </c>
      <c r="E1053" t="s">
        <v>1137</v>
      </c>
      <c r="F1053">
        <v>3.22</v>
      </c>
      <c r="G1053">
        <v>143</v>
      </c>
      <c r="H1053">
        <v>0</v>
      </c>
      <c r="I1053">
        <v>1</v>
      </c>
    </row>
    <row r="1054" spans="1:10" x14ac:dyDescent="0.25">
      <c r="A1054" s="1">
        <v>107</v>
      </c>
      <c r="B1054" s="1">
        <v>107130012</v>
      </c>
      <c r="C1054" s="1">
        <v>107130012</v>
      </c>
      <c r="D1054" t="s">
        <v>1148</v>
      </c>
      <c r="E1054" t="s">
        <v>1137</v>
      </c>
      <c r="F1054">
        <v>2.73</v>
      </c>
      <c r="G1054">
        <v>143</v>
      </c>
      <c r="H1054">
        <v>3</v>
      </c>
      <c r="I1054">
        <v>1</v>
      </c>
      <c r="J1054" t="s">
        <v>1149</v>
      </c>
    </row>
    <row r="1055" spans="1:10" x14ac:dyDescent="0.25">
      <c r="A1055" s="1">
        <v>107</v>
      </c>
      <c r="B1055" s="1">
        <v>107130013</v>
      </c>
      <c r="C1055" s="1">
        <v>107130013</v>
      </c>
      <c r="D1055" t="s">
        <v>1150</v>
      </c>
      <c r="E1055" t="s">
        <v>1137</v>
      </c>
      <c r="F1055">
        <v>2.73</v>
      </c>
      <c r="G1055">
        <v>143</v>
      </c>
      <c r="H1055">
        <v>0</v>
      </c>
      <c r="I1055">
        <v>1</v>
      </c>
    </row>
    <row r="1056" spans="1:10" x14ac:dyDescent="0.25">
      <c r="A1056" s="1">
        <v>107</v>
      </c>
      <c r="B1056" s="1">
        <v>107130014</v>
      </c>
      <c r="C1056" s="1">
        <v>107130014</v>
      </c>
      <c r="D1056" t="s">
        <v>1151</v>
      </c>
      <c r="E1056" t="s">
        <v>1137</v>
      </c>
      <c r="F1056">
        <v>3.09</v>
      </c>
      <c r="G1056">
        <v>143</v>
      </c>
      <c r="H1056">
        <v>0</v>
      </c>
      <c r="I1056">
        <v>1</v>
      </c>
    </row>
    <row r="1057" spans="1:10" x14ac:dyDescent="0.25">
      <c r="A1057" s="1">
        <v>107</v>
      </c>
      <c r="B1057" s="1">
        <v>107130015</v>
      </c>
      <c r="C1057" s="1">
        <v>107130015</v>
      </c>
      <c r="D1057" t="s">
        <v>1152</v>
      </c>
      <c r="E1057" t="s">
        <v>1137</v>
      </c>
      <c r="F1057">
        <v>2.75</v>
      </c>
      <c r="G1057">
        <v>143</v>
      </c>
      <c r="H1057">
        <v>0</v>
      </c>
      <c r="I1057">
        <v>1</v>
      </c>
    </row>
    <row r="1058" spans="1:10" x14ac:dyDescent="0.25">
      <c r="A1058" s="1">
        <v>107</v>
      </c>
      <c r="B1058" s="1">
        <v>107130016</v>
      </c>
      <c r="C1058" s="1">
        <v>107130016</v>
      </c>
      <c r="D1058" t="s">
        <v>1153</v>
      </c>
      <c r="E1058" t="s">
        <v>1137</v>
      </c>
      <c r="F1058">
        <v>2.69</v>
      </c>
      <c r="G1058">
        <v>143</v>
      </c>
      <c r="H1058">
        <v>0</v>
      </c>
      <c r="I1058">
        <v>1</v>
      </c>
    </row>
    <row r="1059" spans="1:10" x14ac:dyDescent="0.25">
      <c r="A1059" s="1">
        <v>107</v>
      </c>
      <c r="B1059" s="1">
        <v>107130017</v>
      </c>
      <c r="C1059" s="1">
        <v>107130017</v>
      </c>
      <c r="D1059" t="s">
        <v>1154</v>
      </c>
      <c r="E1059" t="s">
        <v>1137</v>
      </c>
      <c r="F1059">
        <v>2.82</v>
      </c>
      <c r="G1059">
        <v>143</v>
      </c>
      <c r="H1059">
        <v>0</v>
      </c>
      <c r="I1059">
        <v>1</v>
      </c>
    </row>
    <row r="1060" spans="1:10" x14ac:dyDescent="0.25">
      <c r="A1060" s="1">
        <v>107</v>
      </c>
      <c r="B1060" s="1">
        <v>107130018</v>
      </c>
      <c r="C1060" s="1">
        <v>107130018</v>
      </c>
      <c r="D1060" t="s">
        <v>1155</v>
      </c>
      <c r="E1060" t="s">
        <v>1137</v>
      </c>
      <c r="F1060">
        <v>2.37</v>
      </c>
      <c r="G1060">
        <v>143</v>
      </c>
      <c r="H1060">
        <v>3</v>
      </c>
      <c r="I1060">
        <v>1</v>
      </c>
      <c r="J1060" t="s">
        <v>1149</v>
      </c>
    </row>
    <row r="1061" spans="1:10" x14ac:dyDescent="0.25">
      <c r="A1061" s="1">
        <v>107</v>
      </c>
      <c r="B1061" s="1">
        <v>107130019</v>
      </c>
      <c r="C1061" s="1">
        <v>107130019</v>
      </c>
      <c r="D1061" t="s">
        <v>1156</v>
      </c>
      <c r="E1061" t="s">
        <v>1137</v>
      </c>
      <c r="F1061">
        <v>2.75</v>
      </c>
      <c r="G1061">
        <v>143</v>
      </c>
      <c r="H1061">
        <v>0</v>
      </c>
      <c r="I1061">
        <v>1</v>
      </c>
    </row>
    <row r="1062" spans="1:10" x14ac:dyDescent="0.25">
      <c r="A1062" s="1">
        <v>107</v>
      </c>
      <c r="B1062" s="1">
        <v>107130021</v>
      </c>
      <c r="C1062" s="1">
        <v>107130021</v>
      </c>
      <c r="D1062" t="s">
        <v>1157</v>
      </c>
      <c r="E1062" t="s">
        <v>1137</v>
      </c>
      <c r="F1062">
        <v>2.87</v>
      </c>
      <c r="G1062">
        <v>143</v>
      </c>
      <c r="H1062">
        <v>0</v>
      </c>
      <c r="I1062">
        <v>1</v>
      </c>
    </row>
    <row r="1063" spans="1:10" x14ac:dyDescent="0.25">
      <c r="A1063" s="1">
        <v>107</v>
      </c>
      <c r="B1063" s="1">
        <v>107130022</v>
      </c>
      <c r="C1063" s="1">
        <v>107130022</v>
      </c>
      <c r="D1063" t="s">
        <v>1158</v>
      </c>
      <c r="E1063" t="s">
        <v>1137</v>
      </c>
      <c r="F1063">
        <v>2.93</v>
      </c>
      <c r="G1063">
        <v>143</v>
      </c>
      <c r="H1063">
        <v>0</v>
      </c>
      <c r="I1063">
        <v>1</v>
      </c>
    </row>
    <row r="1064" spans="1:10" x14ac:dyDescent="0.25">
      <c r="A1064" s="1">
        <v>107</v>
      </c>
      <c r="B1064" s="1">
        <v>107130023</v>
      </c>
      <c r="C1064" s="1">
        <v>107130023</v>
      </c>
      <c r="D1064" t="s">
        <v>1159</v>
      </c>
      <c r="E1064" t="s">
        <v>1137</v>
      </c>
      <c r="F1064">
        <v>3.28</v>
      </c>
      <c r="G1064">
        <v>143</v>
      </c>
      <c r="H1064">
        <v>3</v>
      </c>
      <c r="I1064">
        <v>1</v>
      </c>
      <c r="J1064" t="s">
        <v>1149</v>
      </c>
    </row>
    <row r="1065" spans="1:10" x14ac:dyDescent="0.25">
      <c r="A1065" s="1">
        <v>107</v>
      </c>
      <c r="B1065" s="1">
        <v>107130025</v>
      </c>
      <c r="C1065" s="1">
        <v>107130025</v>
      </c>
      <c r="D1065" t="s">
        <v>1160</v>
      </c>
      <c r="E1065" t="s">
        <v>1137</v>
      </c>
      <c r="F1065">
        <v>3.73</v>
      </c>
      <c r="G1065">
        <v>143</v>
      </c>
      <c r="H1065">
        <v>0</v>
      </c>
      <c r="I1065">
        <v>1</v>
      </c>
    </row>
    <row r="1066" spans="1:10" x14ac:dyDescent="0.25">
      <c r="A1066" s="1">
        <v>107</v>
      </c>
      <c r="B1066" s="1">
        <v>107130026</v>
      </c>
      <c r="C1066" s="1">
        <v>107130026</v>
      </c>
      <c r="D1066" t="s">
        <v>1161</v>
      </c>
      <c r="E1066" t="s">
        <v>1137</v>
      </c>
      <c r="F1066">
        <v>3.16</v>
      </c>
      <c r="G1066">
        <v>143</v>
      </c>
      <c r="H1066">
        <v>0</v>
      </c>
      <c r="I1066">
        <v>1</v>
      </c>
    </row>
    <row r="1067" spans="1:10" x14ac:dyDescent="0.25">
      <c r="A1067" s="1">
        <v>107</v>
      </c>
      <c r="B1067" s="1">
        <v>107130027</v>
      </c>
      <c r="C1067" s="1">
        <v>107130027</v>
      </c>
      <c r="D1067" t="s">
        <v>1162</v>
      </c>
      <c r="E1067" t="s">
        <v>1137</v>
      </c>
      <c r="F1067">
        <v>3.13</v>
      </c>
      <c r="G1067">
        <v>143</v>
      </c>
      <c r="H1067">
        <v>0</v>
      </c>
      <c r="I1067">
        <v>1</v>
      </c>
    </row>
    <row r="1068" spans="1:10" x14ac:dyDescent="0.25">
      <c r="A1068" s="1">
        <v>107</v>
      </c>
      <c r="B1068" s="1">
        <v>107130028</v>
      </c>
      <c r="C1068" s="1">
        <v>107130028</v>
      </c>
      <c r="D1068" t="s">
        <v>1163</v>
      </c>
      <c r="E1068" t="s">
        <v>1137</v>
      </c>
      <c r="F1068">
        <v>2.83</v>
      </c>
      <c r="G1068">
        <v>143</v>
      </c>
      <c r="H1068">
        <v>0</v>
      </c>
      <c r="I1068">
        <v>1</v>
      </c>
    </row>
    <row r="1069" spans="1:10" x14ac:dyDescent="0.25">
      <c r="A1069" s="1">
        <v>107</v>
      </c>
      <c r="B1069" s="1">
        <v>107130029</v>
      </c>
      <c r="C1069" s="1">
        <v>107130029</v>
      </c>
      <c r="D1069" t="s">
        <v>1164</v>
      </c>
      <c r="E1069" t="s">
        <v>1137</v>
      </c>
      <c r="F1069">
        <v>2.76</v>
      </c>
      <c r="G1069">
        <v>143</v>
      </c>
      <c r="H1069">
        <v>0</v>
      </c>
      <c r="I1069">
        <v>1</v>
      </c>
    </row>
    <row r="1070" spans="1:10" x14ac:dyDescent="0.25">
      <c r="A1070" s="1">
        <v>107</v>
      </c>
      <c r="B1070" s="1">
        <v>107130031</v>
      </c>
      <c r="C1070" s="1">
        <v>107130031</v>
      </c>
      <c r="D1070" t="s">
        <v>1165</v>
      </c>
      <c r="E1070" t="s">
        <v>1137</v>
      </c>
      <c r="F1070">
        <v>2.94</v>
      </c>
      <c r="G1070">
        <v>143</v>
      </c>
      <c r="H1070">
        <v>0</v>
      </c>
      <c r="I1070">
        <v>1</v>
      </c>
    </row>
    <row r="1071" spans="1:10" x14ac:dyDescent="0.25">
      <c r="A1071" s="1">
        <v>107</v>
      </c>
      <c r="B1071" s="1">
        <v>107130032</v>
      </c>
      <c r="C1071" s="1">
        <v>107130032</v>
      </c>
      <c r="D1071" t="s">
        <v>1166</v>
      </c>
      <c r="E1071" t="s">
        <v>1137</v>
      </c>
      <c r="F1071">
        <v>2.56</v>
      </c>
      <c r="G1071">
        <v>143</v>
      </c>
      <c r="H1071">
        <v>0</v>
      </c>
      <c r="I1071">
        <v>1</v>
      </c>
    </row>
    <row r="1072" spans="1:10" x14ac:dyDescent="0.25">
      <c r="A1072" s="1">
        <v>107</v>
      </c>
      <c r="B1072" s="1">
        <v>107130033</v>
      </c>
      <c r="C1072" s="1">
        <v>107130033</v>
      </c>
      <c r="D1072" t="s">
        <v>1167</v>
      </c>
      <c r="E1072" t="s">
        <v>1137</v>
      </c>
      <c r="F1072">
        <v>3.26</v>
      </c>
      <c r="G1072">
        <v>143</v>
      </c>
      <c r="H1072">
        <v>0</v>
      </c>
      <c r="I1072">
        <v>1</v>
      </c>
    </row>
    <row r="1073" spans="1:10" x14ac:dyDescent="0.25">
      <c r="A1073" s="1">
        <v>107</v>
      </c>
      <c r="B1073" s="1">
        <v>107130035</v>
      </c>
      <c r="C1073" s="1">
        <v>107130035</v>
      </c>
      <c r="D1073" t="s">
        <v>1168</v>
      </c>
      <c r="E1073" t="s">
        <v>1137</v>
      </c>
      <c r="F1073">
        <v>3.04</v>
      </c>
      <c r="G1073">
        <v>143</v>
      </c>
      <c r="H1073">
        <v>0</v>
      </c>
      <c r="I1073">
        <v>1</v>
      </c>
    </row>
    <row r="1074" spans="1:10" x14ac:dyDescent="0.25">
      <c r="A1074" s="1">
        <v>107</v>
      </c>
      <c r="B1074" s="1">
        <v>107130038</v>
      </c>
      <c r="C1074" s="1">
        <v>107130038</v>
      </c>
      <c r="D1074" t="s">
        <v>1169</v>
      </c>
      <c r="E1074" t="s">
        <v>1137</v>
      </c>
      <c r="F1074">
        <v>2.91</v>
      </c>
      <c r="G1074">
        <v>143</v>
      </c>
      <c r="H1074">
        <v>2</v>
      </c>
      <c r="I1074">
        <v>1</v>
      </c>
      <c r="J1074" t="s">
        <v>1170</v>
      </c>
    </row>
    <row r="1075" spans="1:10" x14ac:dyDescent="0.25">
      <c r="A1075" s="1">
        <v>107</v>
      </c>
      <c r="B1075" s="1">
        <v>107130040</v>
      </c>
      <c r="C1075" s="1">
        <v>107130040</v>
      </c>
      <c r="D1075" t="s">
        <v>1171</v>
      </c>
      <c r="E1075" t="s">
        <v>1137</v>
      </c>
      <c r="F1075">
        <v>2.79</v>
      </c>
      <c r="G1075">
        <v>143</v>
      </c>
      <c r="H1075">
        <v>0</v>
      </c>
      <c r="I1075">
        <v>1</v>
      </c>
    </row>
    <row r="1076" spans="1:10" x14ac:dyDescent="0.25">
      <c r="A1076" s="1">
        <v>107</v>
      </c>
      <c r="B1076" s="1">
        <v>107130041</v>
      </c>
      <c r="C1076" s="1">
        <v>107130041</v>
      </c>
      <c r="D1076" t="s">
        <v>1172</v>
      </c>
      <c r="E1076" t="s">
        <v>1137</v>
      </c>
      <c r="F1076">
        <v>2.86</v>
      </c>
      <c r="G1076">
        <v>143</v>
      </c>
      <c r="H1076">
        <v>0</v>
      </c>
      <c r="I1076">
        <v>1</v>
      </c>
    </row>
    <row r="1077" spans="1:10" x14ac:dyDescent="0.25">
      <c r="A1077" s="1">
        <v>107</v>
      </c>
      <c r="B1077" s="1">
        <v>107130043</v>
      </c>
      <c r="C1077" s="1">
        <v>107130043</v>
      </c>
      <c r="D1077" t="s">
        <v>1173</v>
      </c>
      <c r="E1077" t="s">
        <v>1137</v>
      </c>
      <c r="F1077">
        <v>2.78</v>
      </c>
      <c r="G1077">
        <v>143</v>
      </c>
      <c r="H1077">
        <v>0</v>
      </c>
      <c r="I1077">
        <v>1</v>
      </c>
    </row>
    <row r="1078" spans="1:10" x14ac:dyDescent="0.25">
      <c r="A1078" s="1">
        <v>107</v>
      </c>
      <c r="B1078" s="1">
        <v>107130044</v>
      </c>
      <c r="C1078" s="1">
        <v>107130044</v>
      </c>
      <c r="D1078" t="s">
        <v>1174</v>
      </c>
      <c r="E1078" t="s">
        <v>1137</v>
      </c>
      <c r="F1078">
        <v>3.14</v>
      </c>
      <c r="G1078">
        <v>143</v>
      </c>
      <c r="H1078">
        <v>0</v>
      </c>
      <c r="I1078">
        <v>1</v>
      </c>
    </row>
    <row r="1079" spans="1:10" x14ac:dyDescent="0.25">
      <c r="A1079" s="1">
        <v>107</v>
      </c>
      <c r="B1079" s="1">
        <v>107130046</v>
      </c>
      <c r="C1079" s="1">
        <v>107130046</v>
      </c>
      <c r="D1079" t="s">
        <v>1175</v>
      </c>
      <c r="E1079" t="s">
        <v>1137</v>
      </c>
      <c r="F1079">
        <v>2.96</v>
      </c>
      <c r="G1079">
        <v>143</v>
      </c>
      <c r="H1079">
        <v>0</v>
      </c>
      <c r="I1079">
        <v>1</v>
      </c>
    </row>
    <row r="1080" spans="1:10" x14ac:dyDescent="0.25">
      <c r="A1080" s="1">
        <v>107</v>
      </c>
      <c r="B1080" s="1">
        <v>107130047</v>
      </c>
      <c r="C1080" s="1">
        <v>107130047</v>
      </c>
      <c r="D1080" t="s">
        <v>1176</v>
      </c>
      <c r="E1080" t="s">
        <v>1137</v>
      </c>
      <c r="F1080">
        <v>3.41</v>
      </c>
      <c r="G1080">
        <v>143</v>
      </c>
      <c r="H1080">
        <v>0</v>
      </c>
      <c r="I1080">
        <v>1</v>
      </c>
    </row>
    <row r="1081" spans="1:10" x14ac:dyDescent="0.25">
      <c r="A1081" s="1">
        <v>107</v>
      </c>
      <c r="B1081" s="1">
        <v>107130048</v>
      </c>
      <c r="C1081" s="1">
        <v>107130048</v>
      </c>
      <c r="D1081" t="s">
        <v>1177</v>
      </c>
      <c r="E1081" t="s">
        <v>1137</v>
      </c>
      <c r="F1081">
        <v>2.88</v>
      </c>
      <c r="G1081">
        <v>143</v>
      </c>
      <c r="H1081">
        <v>0</v>
      </c>
      <c r="I1081">
        <v>1</v>
      </c>
    </row>
    <row r="1082" spans="1:10" x14ac:dyDescent="0.25">
      <c r="A1082" s="1">
        <v>107</v>
      </c>
      <c r="B1082" s="1">
        <v>107130049</v>
      </c>
      <c r="C1082" s="1">
        <v>107130049</v>
      </c>
      <c r="D1082" t="s">
        <v>1178</v>
      </c>
      <c r="E1082" t="s">
        <v>1137</v>
      </c>
      <c r="F1082">
        <v>2.4700000000000002</v>
      </c>
      <c r="G1082">
        <v>143</v>
      </c>
      <c r="H1082">
        <v>0</v>
      </c>
      <c r="I1082">
        <v>1</v>
      </c>
    </row>
    <row r="1083" spans="1:10" x14ac:dyDescent="0.25">
      <c r="A1083" s="1">
        <v>107</v>
      </c>
      <c r="B1083" s="1">
        <v>107130050</v>
      </c>
      <c r="C1083" s="1">
        <v>107130050</v>
      </c>
      <c r="D1083" t="s">
        <v>1179</v>
      </c>
      <c r="E1083" t="s">
        <v>1137</v>
      </c>
      <c r="F1083">
        <v>2.59</v>
      </c>
      <c r="G1083">
        <v>143</v>
      </c>
      <c r="H1083">
        <v>0</v>
      </c>
      <c r="I1083">
        <v>1</v>
      </c>
    </row>
    <row r="1084" spans="1:10" x14ac:dyDescent="0.25">
      <c r="A1084" s="1">
        <v>107</v>
      </c>
      <c r="B1084" s="1">
        <v>107130051</v>
      </c>
      <c r="C1084" s="1">
        <v>107130051</v>
      </c>
      <c r="D1084" t="s">
        <v>2724</v>
      </c>
      <c r="E1084" t="s">
        <v>1137</v>
      </c>
      <c r="F1084">
        <v>2.11</v>
      </c>
      <c r="G1084">
        <v>143</v>
      </c>
      <c r="H1084">
        <v>2</v>
      </c>
      <c r="I1084">
        <v>1</v>
      </c>
      <c r="J1084" t="s">
        <v>3464</v>
      </c>
    </row>
    <row r="1085" spans="1:10" x14ac:dyDescent="0.25">
      <c r="A1085" s="1">
        <v>107</v>
      </c>
      <c r="B1085" s="1">
        <v>107130052</v>
      </c>
      <c r="C1085" s="1">
        <v>107130052</v>
      </c>
      <c r="D1085" t="s">
        <v>2725</v>
      </c>
      <c r="E1085" t="s">
        <v>1137</v>
      </c>
      <c r="F1085">
        <v>2.31</v>
      </c>
      <c r="G1085">
        <v>143</v>
      </c>
      <c r="H1085">
        <v>3</v>
      </c>
      <c r="I1085">
        <v>1</v>
      </c>
      <c r="J1085" t="s">
        <v>885</v>
      </c>
    </row>
    <row r="1086" spans="1:10" x14ac:dyDescent="0.25">
      <c r="A1086" s="1">
        <v>107</v>
      </c>
      <c r="B1086" s="1">
        <v>107130053</v>
      </c>
      <c r="C1086" s="1">
        <v>107130053</v>
      </c>
      <c r="D1086" t="s">
        <v>1180</v>
      </c>
      <c r="E1086" t="s">
        <v>1137</v>
      </c>
      <c r="F1086">
        <v>2.99</v>
      </c>
      <c r="G1086">
        <v>143</v>
      </c>
      <c r="H1086">
        <v>0</v>
      </c>
      <c r="I1086">
        <v>1</v>
      </c>
    </row>
    <row r="1087" spans="1:10" x14ac:dyDescent="0.25">
      <c r="A1087" s="1">
        <v>107</v>
      </c>
      <c r="B1087" s="1">
        <v>107130054</v>
      </c>
      <c r="C1087" s="1">
        <v>107130054</v>
      </c>
      <c r="D1087" t="s">
        <v>1181</v>
      </c>
      <c r="E1087" t="s">
        <v>1137</v>
      </c>
      <c r="F1087">
        <v>2.85</v>
      </c>
      <c r="G1087">
        <v>143</v>
      </c>
      <c r="H1087">
        <v>0</v>
      </c>
      <c r="I1087">
        <v>1</v>
      </c>
    </row>
    <row r="1088" spans="1:10" x14ac:dyDescent="0.25">
      <c r="A1088" s="1">
        <v>107</v>
      </c>
      <c r="B1088" s="1">
        <v>107130055</v>
      </c>
      <c r="C1088" s="1">
        <v>107130055</v>
      </c>
      <c r="D1088" t="s">
        <v>1182</v>
      </c>
      <c r="E1088" t="s">
        <v>1137</v>
      </c>
      <c r="F1088">
        <v>2.65</v>
      </c>
      <c r="G1088">
        <v>143</v>
      </c>
      <c r="H1088">
        <v>0</v>
      </c>
      <c r="I1088">
        <v>1</v>
      </c>
    </row>
    <row r="1089" spans="1:10" x14ac:dyDescent="0.25">
      <c r="A1089" s="1">
        <v>107</v>
      </c>
      <c r="B1089" s="1">
        <v>107130056</v>
      </c>
      <c r="C1089" s="1">
        <v>107130056</v>
      </c>
      <c r="D1089" t="s">
        <v>1183</v>
      </c>
      <c r="E1089" t="s">
        <v>1184</v>
      </c>
      <c r="F1089">
        <v>3.28</v>
      </c>
      <c r="G1089">
        <v>143</v>
      </c>
      <c r="H1089">
        <v>0</v>
      </c>
      <c r="I1089">
        <v>1</v>
      </c>
    </row>
    <row r="1090" spans="1:10" x14ac:dyDescent="0.25">
      <c r="A1090" s="1">
        <v>107</v>
      </c>
      <c r="B1090" s="1">
        <v>107130058</v>
      </c>
      <c r="C1090" s="1">
        <v>107130058</v>
      </c>
      <c r="D1090" t="s">
        <v>1185</v>
      </c>
      <c r="E1090" t="s">
        <v>1184</v>
      </c>
      <c r="F1090">
        <v>2.68</v>
      </c>
      <c r="G1090">
        <v>143</v>
      </c>
      <c r="H1090">
        <v>0</v>
      </c>
      <c r="I1090">
        <v>1</v>
      </c>
    </row>
    <row r="1091" spans="1:10" x14ac:dyDescent="0.25">
      <c r="A1091" s="1">
        <v>107</v>
      </c>
      <c r="B1091" s="1">
        <v>107130059</v>
      </c>
      <c r="C1091" s="1">
        <v>107130059</v>
      </c>
      <c r="D1091" t="s">
        <v>1186</v>
      </c>
      <c r="E1091" t="s">
        <v>1184</v>
      </c>
      <c r="F1091">
        <v>3.07</v>
      </c>
      <c r="G1091">
        <v>143</v>
      </c>
      <c r="H1091">
        <v>0</v>
      </c>
      <c r="I1091">
        <v>1</v>
      </c>
    </row>
    <row r="1092" spans="1:10" x14ac:dyDescent="0.25">
      <c r="A1092" s="1">
        <v>107</v>
      </c>
      <c r="B1092" s="1">
        <v>107130060</v>
      </c>
      <c r="C1092" s="1">
        <v>107130060</v>
      </c>
      <c r="D1092" t="s">
        <v>1187</v>
      </c>
      <c r="E1092" t="s">
        <v>1184</v>
      </c>
      <c r="F1092">
        <v>2.54</v>
      </c>
      <c r="G1092">
        <v>143</v>
      </c>
      <c r="H1092">
        <v>0</v>
      </c>
      <c r="I1092">
        <v>1</v>
      </c>
    </row>
    <row r="1093" spans="1:10" x14ac:dyDescent="0.25">
      <c r="A1093" s="1">
        <v>107</v>
      </c>
      <c r="B1093" s="1">
        <v>107130061</v>
      </c>
      <c r="C1093" s="1">
        <v>107130061</v>
      </c>
      <c r="D1093" t="s">
        <v>1188</v>
      </c>
      <c r="E1093" t="s">
        <v>1184</v>
      </c>
      <c r="F1093">
        <v>2.91</v>
      </c>
      <c r="G1093">
        <v>143</v>
      </c>
      <c r="H1093">
        <v>0</v>
      </c>
      <c r="I1093">
        <v>1</v>
      </c>
    </row>
    <row r="1094" spans="1:10" x14ac:dyDescent="0.25">
      <c r="A1094" s="1">
        <v>107</v>
      </c>
      <c r="B1094" s="1">
        <v>107130063</v>
      </c>
      <c r="C1094" s="1">
        <v>107130063</v>
      </c>
      <c r="D1094" t="s">
        <v>1189</v>
      </c>
      <c r="E1094" t="s">
        <v>1184</v>
      </c>
      <c r="F1094">
        <v>2.86</v>
      </c>
      <c r="G1094">
        <v>143</v>
      </c>
      <c r="H1094">
        <v>0</v>
      </c>
      <c r="I1094">
        <v>1</v>
      </c>
    </row>
    <row r="1095" spans="1:10" x14ac:dyDescent="0.25">
      <c r="A1095" s="1">
        <v>107</v>
      </c>
      <c r="B1095" s="1">
        <v>107130064</v>
      </c>
      <c r="C1095" s="1">
        <v>107130064</v>
      </c>
      <c r="D1095" t="s">
        <v>1190</v>
      </c>
      <c r="E1095" t="s">
        <v>1184</v>
      </c>
      <c r="F1095">
        <v>3.3</v>
      </c>
      <c r="G1095">
        <v>143</v>
      </c>
      <c r="H1095">
        <v>0</v>
      </c>
      <c r="I1095">
        <v>1</v>
      </c>
    </row>
    <row r="1096" spans="1:10" x14ac:dyDescent="0.25">
      <c r="A1096" s="1">
        <v>107</v>
      </c>
      <c r="B1096" s="1">
        <v>107130065</v>
      </c>
      <c r="C1096" s="1">
        <v>107130065</v>
      </c>
      <c r="D1096" t="s">
        <v>1191</v>
      </c>
      <c r="E1096" t="s">
        <v>1184</v>
      </c>
      <c r="F1096">
        <v>3.22</v>
      </c>
      <c r="G1096">
        <v>143</v>
      </c>
      <c r="H1096">
        <v>0</v>
      </c>
      <c r="I1096">
        <v>1</v>
      </c>
    </row>
    <row r="1097" spans="1:10" x14ac:dyDescent="0.25">
      <c r="A1097" s="1">
        <v>107</v>
      </c>
      <c r="B1097" s="1">
        <v>107130066</v>
      </c>
      <c r="C1097" s="1">
        <v>107130066</v>
      </c>
      <c r="D1097" t="s">
        <v>1192</v>
      </c>
      <c r="E1097" t="s">
        <v>1184</v>
      </c>
      <c r="F1097">
        <v>2.92</v>
      </c>
      <c r="G1097">
        <v>143</v>
      </c>
      <c r="H1097">
        <v>0</v>
      </c>
      <c r="I1097">
        <v>1</v>
      </c>
    </row>
    <row r="1098" spans="1:10" x14ac:dyDescent="0.25">
      <c r="A1098" s="1">
        <v>107</v>
      </c>
      <c r="B1098" s="1">
        <v>107130067</v>
      </c>
      <c r="C1098" s="1">
        <v>107130067</v>
      </c>
      <c r="D1098" t="s">
        <v>1193</v>
      </c>
      <c r="E1098" t="s">
        <v>1184</v>
      </c>
      <c r="F1098">
        <v>2.66</v>
      </c>
      <c r="G1098">
        <v>143</v>
      </c>
      <c r="H1098">
        <v>0</v>
      </c>
      <c r="I1098">
        <v>1</v>
      </c>
    </row>
    <row r="1099" spans="1:10" x14ac:dyDescent="0.25">
      <c r="A1099" s="1">
        <v>107</v>
      </c>
      <c r="B1099" s="1">
        <v>107130068</v>
      </c>
      <c r="C1099" s="1">
        <v>107130068</v>
      </c>
      <c r="D1099" t="s">
        <v>2726</v>
      </c>
      <c r="E1099" t="s">
        <v>1184</v>
      </c>
      <c r="F1099">
        <v>2.2400000000000002</v>
      </c>
      <c r="G1099">
        <v>143</v>
      </c>
      <c r="H1099">
        <v>3</v>
      </c>
      <c r="I1099">
        <v>1</v>
      </c>
      <c r="J1099" t="s">
        <v>885</v>
      </c>
    </row>
    <row r="1100" spans="1:10" x14ac:dyDescent="0.25">
      <c r="A1100" s="1">
        <v>107</v>
      </c>
      <c r="B1100" s="1">
        <v>107130069</v>
      </c>
      <c r="C1100" s="1">
        <v>107130069</v>
      </c>
      <c r="D1100" t="s">
        <v>1194</v>
      </c>
      <c r="E1100" t="s">
        <v>1184</v>
      </c>
      <c r="F1100">
        <v>3.29</v>
      </c>
      <c r="G1100">
        <v>143</v>
      </c>
      <c r="H1100">
        <v>0</v>
      </c>
      <c r="I1100">
        <v>1</v>
      </c>
    </row>
    <row r="1101" spans="1:10" x14ac:dyDescent="0.25">
      <c r="A1101" s="1">
        <v>107</v>
      </c>
      <c r="B1101" s="1">
        <v>107130070</v>
      </c>
      <c r="C1101" s="1">
        <v>107130070</v>
      </c>
      <c r="D1101" t="s">
        <v>1195</v>
      </c>
      <c r="E1101" t="s">
        <v>1184</v>
      </c>
      <c r="F1101">
        <v>2.42</v>
      </c>
      <c r="G1101">
        <v>143</v>
      </c>
      <c r="H1101">
        <v>0</v>
      </c>
      <c r="I1101">
        <v>1</v>
      </c>
    </row>
    <row r="1102" spans="1:10" x14ac:dyDescent="0.25">
      <c r="A1102" s="1">
        <v>107</v>
      </c>
      <c r="B1102" s="1">
        <v>107130071</v>
      </c>
      <c r="C1102" s="1">
        <v>107130071</v>
      </c>
      <c r="D1102" t="s">
        <v>1196</v>
      </c>
      <c r="E1102" t="s">
        <v>1184</v>
      </c>
      <c r="F1102">
        <v>2.57</v>
      </c>
      <c r="G1102">
        <v>143</v>
      </c>
      <c r="H1102">
        <v>0</v>
      </c>
      <c r="I1102">
        <v>1</v>
      </c>
    </row>
    <row r="1103" spans="1:10" x14ac:dyDescent="0.25">
      <c r="A1103" s="1">
        <v>107</v>
      </c>
      <c r="B1103" s="1">
        <v>107130072</v>
      </c>
      <c r="C1103" s="1">
        <v>107130072</v>
      </c>
      <c r="D1103" t="s">
        <v>1197</v>
      </c>
      <c r="E1103" t="s">
        <v>1184</v>
      </c>
      <c r="F1103">
        <v>2.99</v>
      </c>
      <c r="G1103">
        <v>143</v>
      </c>
      <c r="H1103">
        <v>0</v>
      </c>
      <c r="I1103">
        <v>1</v>
      </c>
    </row>
    <row r="1104" spans="1:10" x14ac:dyDescent="0.25">
      <c r="A1104" s="1">
        <v>107</v>
      </c>
      <c r="B1104" s="1">
        <v>107130074</v>
      </c>
      <c r="C1104" s="1">
        <v>107130074</v>
      </c>
      <c r="D1104" t="s">
        <v>2727</v>
      </c>
      <c r="E1104" t="s">
        <v>1184</v>
      </c>
      <c r="F1104">
        <v>2.2200000000000002</v>
      </c>
      <c r="G1104">
        <v>143</v>
      </c>
      <c r="H1104">
        <v>2</v>
      </c>
      <c r="I1104">
        <v>1</v>
      </c>
      <c r="J1104" t="s">
        <v>3465</v>
      </c>
    </row>
    <row r="1105" spans="1:10" x14ac:dyDescent="0.25">
      <c r="A1105" s="1">
        <v>107</v>
      </c>
      <c r="B1105" s="1">
        <v>107130076</v>
      </c>
      <c r="C1105" s="1">
        <v>107130076</v>
      </c>
      <c r="D1105" t="s">
        <v>1198</v>
      </c>
      <c r="E1105" t="s">
        <v>1184</v>
      </c>
      <c r="F1105">
        <v>2.62</v>
      </c>
      <c r="G1105">
        <v>143</v>
      </c>
      <c r="H1105">
        <v>0</v>
      </c>
      <c r="I1105">
        <v>1</v>
      </c>
    </row>
    <row r="1106" spans="1:10" x14ac:dyDescent="0.25">
      <c r="A1106" s="1">
        <v>107</v>
      </c>
      <c r="B1106" s="1">
        <v>107130077</v>
      </c>
      <c r="C1106" s="1">
        <v>107130077</v>
      </c>
      <c r="D1106" t="s">
        <v>1199</v>
      </c>
      <c r="E1106" t="s">
        <v>1184</v>
      </c>
      <c r="F1106">
        <v>2.96</v>
      </c>
      <c r="G1106">
        <v>143</v>
      </c>
      <c r="H1106">
        <v>0</v>
      </c>
      <c r="I1106">
        <v>1</v>
      </c>
    </row>
    <row r="1107" spans="1:10" x14ac:dyDescent="0.25">
      <c r="A1107" s="1">
        <v>107</v>
      </c>
      <c r="B1107" s="1">
        <v>107130078</v>
      </c>
      <c r="C1107" s="1">
        <v>107130078</v>
      </c>
      <c r="D1107" t="s">
        <v>1200</v>
      </c>
      <c r="E1107" t="s">
        <v>1184</v>
      </c>
      <c r="F1107">
        <v>3.1</v>
      </c>
      <c r="G1107">
        <v>143</v>
      </c>
      <c r="H1107">
        <v>0</v>
      </c>
      <c r="I1107">
        <v>1</v>
      </c>
    </row>
    <row r="1108" spans="1:10" x14ac:dyDescent="0.25">
      <c r="A1108" s="1">
        <v>107</v>
      </c>
      <c r="B1108" s="1">
        <v>107130079</v>
      </c>
      <c r="C1108" s="1">
        <v>107130079</v>
      </c>
      <c r="D1108" t="s">
        <v>1201</v>
      </c>
      <c r="E1108" t="s">
        <v>1184</v>
      </c>
      <c r="F1108">
        <v>3.31</v>
      </c>
      <c r="G1108">
        <v>143</v>
      </c>
      <c r="H1108">
        <v>0</v>
      </c>
      <c r="I1108">
        <v>1</v>
      </c>
    </row>
    <row r="1109" spans="1:10" x14ac:dyDescent="0.25">
      <c r="A1109" s="1">
        <v>107</v>
      </c>
      <c r="B1109" s="1">
        <v>107130080</v>
      </c>
      <c r="C1109" s="1">
        <v>107130080</v>
      </c>
      <c r="D1109" t="s">
        <v>1202</v>
      </c>
      <c r="E1109" t="s">
        <v>1184</v>
      </c>
      <c r="F1109">
        <v>3.23</v>
      </c>
      <c r="G1109">
        <v>143</v>
      </c>
      <c r="H1109">
        <v>0</v>
      </c>
      <c r="I1109">
        <v>1</v>
      </c>
    </row>
    <row r="1110" spans="1:10" x14ac:dyDescent="0.25">
      <c r="A1110" s="1">
        <v>107</v>
      </c>
      <c r="B1110" s="1">
        <v>107130081</v>
      </c>
      <c r="C1110" s="1">
        <v>107130081</v>
      </c>
      <c r="D1110" t="s">
        <v>1203</v>
      </c>
      <c r="E1110" t="s">
        <v>1184</v>
      </c>
      <c r="F1110">
        <v>2.66</v>
      </c>
      <c r="G1110">
        <v>143</v>
      </c>
      <c r="H1110">
        <v>0</v>
      </c>
      <c r="I1110">
        <v>1</v>
      </c>
    </row>
    <row r="1111" spans="1:10" x14ac:dyDescent="0.25">
      <c r="A1111" s="1">
        <v>107</v>
      </c>
      <c r="B1111" s="1">
        <v>107130082</v>
      </c>
      <c r="C1111" s="1">
        <v>107130082</v>
      </c>
      <c r="D1111" t="s">
        <v>1204</v>
      </c>
      <c r="E1111" t="s">
        <v>1184</v>
      </c>
      <c r="F1111">
        <v>2.96</v>
      </c>
      <c r="G1111">
        <v>143</v>
      </c>
      <c r="H1111">
        <v>0</v>
      </c>
      <c r="I1111">
        <v>1</v>
      </c>
    </row>
    <row r="1112" spans="1:10" x14ac:dyDescent="0.25">
      <c r="A1112" s="1">
        <v>107</v>
      </c>
      <c r="B1112" s="1">
        <v>107130083</v>
      </c>
      <c r="C1112" s="1">
        <v>107130083</v>
      </c>
      <c r="D1112" t="s">
        <v>2728</v>
      </c>
      <c r="E1112" t="s">
        <v>1184</v>
      </c>
      <c r="F1112">
        <v>2.5</v>
      </c>
      <c r="G1112">
        <v>143</v>
      </c>
      <c r="H1112">
        <v>2</v>
      </c>
      <c r="I1112">
        <v>1</v>
      </c>
      <c r="J1112" t="s">
        <v>3466</v>
      </c>
    </row>
    <row r="1113" spans="1:10" x14ac:dyDescent="0.25">
      <c r="A1113" s="1">
        <v>107</v>
      </c>
      <c r="B1113" s="1">
        <v>107130084</v>
      </c>
      <c r="C1113" s="1">
        <v>107130084</v>
      </c>
      <c r="D1113" t="s">
        <v>572</v>
      </c>
      <c r="E1113" t="s">
        <v>1184</v>
      </c>
      <c r="F1113">
        <v>3.04</v>
      </c>
      <c r="G1113">
        <v>143</v>
      </c>
      <c r="H1113">
        <v>0</v>
      </c>
      <c r="I1113">
        <v>1</v>
      </c>
    </row>
    <row r="1114" spans="1:10" x14ac:dyDescent="0.25">
      <c r="A1114" s="1">
        <v>107</v>
      </c>
      <c r="B1114" s="1">
        <v>107130085</v>
      </c>
      <c r="C1114" s="1">
        <v>107130085</v>
      </c>
      <c r="D1114" t="s">
        <v>1205</v>
      </c>
      <c r="E1114" t="s">
        <v>1184</v>
      </c>
      <c r="F1114">
        <v>2.94</v>
      </c>
      <c r="G1114">
        <v>143</v>
      </c>
      <c r="H1114">
        <v>0</v>
      </c>
      <c r="I1114">
        <v>1</v>
      </c>
    </row>
    <row r="1115" spans="1:10" x14ac:dyDescent="0.25">
      <c r="A1115" s="1">
        <v>107</v>
      </c>
      <c r="B1115" s="1">
        <v>107130086</v>
      </c>
      <c r="C1115" s="1">
        <v>107130086</v>
      </c>
      <c r="D1115" t="s">
        <v>1206</v>
      </c>
      <c r="E1115" t="s">
        <v>1184</v>
      </c>
      <c r="F1115">
        <v>3.33</v>
      </c>
      <c r="G1115">
        <v>143</v>
      </c>
      <c r="H1115">
        <v>0</v>
      </c>
      <c r="I1115">
        <v>1</v>
      </c>
    </row>
    <row r="1116" spans="1:10" x14ac:dyDescent="0.25">
      <c r="A1116" s="1">
        <v>107</v>
      </c>
      <c r="B1116" s="1">
        <v>107130087</v>
      </c>
      <c r="C1116" s="1">
        <v>107130087</v>
      </c>
      <c r="D1116" t="s">
        <v>1207</v>
      </c>
      <c r="E1116" t="s">
        <v>1184</v>
      </c>
      <c r="F1116">
        <v>3.36</v>
      </c>
      <c r="G1116">
        <v>143</v>
      </c>
      <c r="H1116">
        <v>0</v>
      </c>
      <c r="I1116">
        <v>1</v>
      </c>
    </row>
    <row r="1117" spans="1:10" x14ac:dyDescent="0.25">
      <c r="A1117" s="1">
        <v>107</v>
      </c>
      <c r="B1117" s="1">
        <v>107130088</v>
      </c>
      <c r="C1117" s="1">
        <v>107130088</v>
      </c>
      <c r="D1117" t="s">
        <v>1208</v>
      </c>
      <c r="E1117" t="s">
        <v>1184</v>
      </c>
      <c r="F1117">
        <v>2.82</v>
      </c>
      <c r="G1117">
        <v>143</v>
      </c>
      <c r="H1117">
        <v>0</v>
      </c>
      <c r="I1117">
        <v>1</v>
      </c>
    </row>
    <row r="1118" spans="1:10" x14ac:dyDescent="0.25">
      <c r="A1118" s="1">
        <v>107</v>
      </c>
      <c r="B1118" s="1">
        <v>107130089</v>
      </c>
      <c r="C1118" s="1">
        <v>107130089</v>
      </c>
      <c r="D1118" t="s">
        <v>650</v>
      </c>
      <c r="E1118" t="s">
        <v>1184</v>
      </c>
      <c r="F1118">
        <v>2.91</v>
      </c>
      <c r="G1118">
        <v>143</v>
      </c>
      <c r="H1118">
        <v>0</v>
      </c>
      <c r="I1118">
        <v>1</v>
      </c>
    </row>
    <row r="1119" spans="1:10" x14ac:dyDescent="0.25">
      <c r="A1119" s="1">
        <v>107</v>
      </c>
      <c r="B1119" s="1">
        <v>107130090</v>
      </c>
      <c r="C1119" s="1">
        <v>107130090</v>
      </c>
      <c r="D1119" t="s">
        <v>1209</v>
      </c>
      <c r="E1119" t="s">
        <v>1184</v>
      </c>
      <c r="F1119">
        <v>3.03</v>
      </c>
      <c r="G1119">
        <v>143</v>
      </c>
      <c r="H1119">
        <v>0</v>
      </c>
      <c r="I1119">
        <v>1</v>
      </c>
    </row>
    <row r="1120" spans="1:10" x14ac:dyDescent="0.25">
      <c r="A1120" s="1">
        <v>107</v>
      </c>
      <c r="B1120" s="1">
        <v>107130091</v>
      </c>
      <c r="C1120" s="1">
        <v>107130091</v>
      </c>
      <c r="D1120" t="s">
        <v>1210</v>
      </c>
      <c r="E1120" t="s">
        <v>1184</v>
      </c>
      <c r="F1120">
        <v>2.7</v>
      </c>
      <c r="G1120">
        <v>143</v>
      </c>
      <c r="H1120">
        <v>0</v>
      </c>
      <c r="I1120">
        <v>1</v>
      </c>
    </row>
    <row r="1121" spans="1:10" x14ac:dyDescent="0.25">
      <c r="A1121" s="1">
        <v>107</v>
      </c>
      <c r="B1121" s="1">
        <v>107130092</v>
      </c>
      <c r="C1121" s="1">
        <v>107130092</v>
      </c>
      <c r="D1121" t="s">
        <v>1211</v>
      </c>
      <c r="E1121" t="s">
        <v>1184</v>
      </c>
      <c r="F1121">
        <v>2.71</v>
      </c>
      <c r="G1121">
        <v>143</v>
      </c>
      <c r="H1121">
        <v>0</v>
      </c>
      <c r="I1121">
        <v>1</v>
      </c>
    </row>
    <row r="1122" spans="1:10" x14ac:dyDescent="0.25">
      <c r="A1122" s="1">
        <v>107</v>
      </c>
      <c r="B1122" s="1">
        <v>107130093</v>
      </c>
      <c r="C1122" s="1">
        <v>107130093</v>
      </c>
      <c r="D1122" t="s">
        <v>1212</v>
      </c>
      <c r="E1122" t="s">
        <v>1184</v>
      </c>
      <c r="F1122">
        <v>2.8</v>
      </c>
      <c r="G1122">
        <v>143</v>
      </c>
      <c r="H1122">
        <v>0</v>
      </c>
      <c r="I1122">
        <v>1</v>
      </c>
    </row>
    <row r="1123" spans="1:10" x14ac:dyDescent="0.25">
      <c r="A1123" s="1">
        <v>107</v>
      </c>
      <c r="B1123" s="1">
        <v>107130094</v>
      </c>
      <c r="C1123" s="1">
        <v>107130094</v>
      </c>
      <c r="D1123" t="s">
        <v>1213</v>
      </c>
      <c r="E1123" t="s">
        <v>1214</v>
      </c>
      <c r="F1123">
        <v>2.84</v>
      </c>
      <c r="G1123">
        <v>143</v>
      </c>
      <c r="H1123">
        <v>0</v>
      </c>
      <c r="I1123">
        <v>1</v>
      </c>
    </row>
    <row r="1124" spans="1:10" x14ac:dyDescent="0.25">
      <c r="A1124" s="1">
        <v>107</v>
      </c>
      <c r="B1124" s="1">
        <v>107130095</v>
      </c>
      <c r="C1124" s="1">
        <v>107130095</v>
      </c>
      <c r="D1124" t="s">
        <v>1215</v>
      </c>
      <c r="E1124" t="s">
        <v>1214</v>
      </c>
      <c r="F1124">
        <v>3.24</v>
      </c>
      <c r="G1124">
        <v>143</v>
      </c>
      <c r="H1124">
        <v>0</v>
      </c>
      <c r="I1124">
        <v>1</v>
      </c>
    </row>
    <row r="1125" spans="1:10" x14ac:dyDescent="0.25">
      <c r="A1125" s="1">
        <v>107</v>
      </c>
      <c r="B1125" s="1">
        <v>107130096</v>
      </c>
      <c r="C1125" s="1">
        <v>107130096</v>
      </c>
      <c r="D1125" t="s">
        <v>1216</v>
      </c>
      <c r="E1125" t="s">
        <v>1214</v>
      </c>
      <c r="F1125">
        <v>2.5499999999999998</v>
      </c>
      <c r="G1125">
        <v>143</v>
      </c>
      <c r="H1125">
        <v>0</v>
      </c>
      <c r="I1125">
        <v>1</v>
      </c>
    </row>
    <row r="1126" spans="1:10" x14ac:dyDescent="0.25">
      <c r="A1126" s="1">
        <v>107</v>
      </c>
      <c r="B1126" s="1">
        <v>107130097</v>
      </c>
      <c r="C1126" s="1">
        <v>107130097</v>
      </c>
      <c r="D1126" t="s">
        <v>1217</v>
      </c>
      <c r="E1126" t="s">
        <v>1214</v>
      </c>
      <c r="F1126">
        <v>2.99</v>
      </c>
      <c r="G1126">
        <v>143</v>
      </c>
      <c r="H1126">
        <v>0</v>
      </c>
      <c r="I1126">
        <v>1</v>
      </c>
    </row>
    <row r="1127" spans="1:10" x14ac:dyDescent="0.25">
      <c r="A1127" s="1">
        <v>107</v>
      </c>
      <c r="B1127" s="1">
        <v>107130098</v>
      </c>
      <c r="C1127" s="1">
        <v>107130098</v>
      </c>
      <c r="D1127" t="s">
        <v>1218</v>
      </c>
      <c r="E1127" t="s">
        <v>1214</v>
      </c>
      <c r="F1127">
        <v>2.94</v>
      </c>
      <c r="G1127">
        <v>143</v>
      </c>
      <c r="H1127">
        <v>0</v>
      </c>
      <c r="I1127">
        <v>1</v>
      </c>
    </row>
    <row r="1128" spans="1:10" x14ac:dyDescent="0.25">
      <c r="A1128" s="1">
        <v>107</v>
      </c>
      <c r="B1128" s="1">
        <v>107130099</v>
      </c>
      <c r="C1128" s="1">
        <v>107130099</v>
      </c>
      <c r="D1128" t="s">
        <v>2729</v>
      </c>
      <c r="E1128" t="s">
        <v>1214</v>
      </c>
      <c r="F1128">
        <v>2.1800000000000002</v>
      </c>
      <c r="G1128">
        <v>143</v>
      </c>
      <c r="H1128">
        <v>2</v>
      </c>
      <c r="I1128">
        <v>1</v>
      </c>
      <c r="J1128" t="s">
        <v>3467</v>
      </c>
    </row>
    <row r="1129" spans="1:10" x14ac:dyDescent="0.25">
      <c r="A1129" s="1">
        <v>107</v>
      </c>
      <c r="B1129" s="1">
        <v>107130100</v>
      </c>
      <c r="C1129" s="1">
        <v>107130100</v>
      </c>
      <c r="D1129" t="s">
        <v>1219</v>
      </c>
      <c r="E1129" t="s">
        <v>1214</v>
      </c>
      <c r="F1129">
        <v>2.97</v>
      </c>
      <c r="G1129">
        <v>143</v>
      </c>
      <c r="H1129">
        <v>0</v>
      </c>
      <c r="I1129">
        <v>1</v>
      </c>
    </row>
    <row r="1130" spans="1:10" x14ac:dyDescent="0.25">
      <c r="A1130" s="1">
        <v>107</v>
      </c>
      <c r="B1130" s="1">
        <v>107130101</v>
      </c>
      <c r="C1130" s="1">
        <v>107130101</v>
      </c>
      <c r="D1130" t="s">
        <v>2730</v>
      </c>
      <c r="E1130" t="s">
        <v>1214</v>
      </c>
      <c r="F1130">
        <v>2.48</v>
      </c>
      <c r="G1130">
        <v>143</v>
      </c>
      <c r="H1130">
        <v>2</v>
      </c>
      <c r="I1130">
        <v>1</v>
      </c>
      <c r="J1130" t="s">
        <v>197</v>
      </c>
    </row>
    <row r="1131" spans="1:10" x14ac:dyDescent="0.25">
      <c r="A1131" s="1">
        <v>107</v>
      </c>
      <c r="B1131" s="1">
        <v>107130102</v>
      </c>
      <c r="C1131" s="1">
        <v>107130102</v>
      </c>
      <c r="D1131" t="s">
        <v>1220</v>
      </c>
      <c r="E1131" t="s">
        <v>1214</v>
      </c>
      <c r="F1131">
        <v>3.36</v>
      </c>
      <c r="G1131">
        <v>143</v>
      </c>
      <c r="H1131">
        <v>0</v>
      </c>
      <c r="I1131">
        <v>1</v>
      </c>
    </row>
    <row r="1132" spans="1:10" x14ac:dyDescent="0.25">
      <c r="A1132" s="1">
        <v>107</v>
      </c>
      <c r="B1132" s="1">
        <v>107130103</v>
      </c>
      <c r="C1132" s="1">
        <v>107130103</v>
      </c>
      <c r="D1132" t="s">
        <v>1221</v>
      </c>
      <c r="E1132" t="s">
        <v>1214</v>
      </c>
      <c r="F1132">
        <v>3.15</v>
      </c>
      <c r="G1132">
        <v>143</v>
      </c>
      <c r="H1132">
        <v>0</v>
      </c>
      <c r="I1132">
        <v>1</v>
      </c>
    </row>
    <row r="1133" spans="1:10" x14ac:dyDescent="0.25">
      <c r="A1133" s="1">
        <v>107</v>
      </c>
      <c r="B1133" s="1">
        <v>107130105</v>
      </c>
      <c r="C1133" s="1">
        <v>107130105</v>
      </c>
      <c r="D1133" t="s">
        <v>1222</v>
      </c>
      <c r="E1133" t="s">
        <v>1214</v>
      </c>
      <c r="F1133">
        <v>3.25</v>
      </c>
      <c r="G1133">
        <v>143</v>
      </c>
      <c r="H1133">
        <v>0</v>
      </c>
      <c r="I1133">
        <v>1</v>
      </c>
    </row>
    <row r="1134" spans="1:10" x14ac:dyDescent="0.25">
      <c r="A1134" s="1">
        <v>107</v>
      </c>
      <c r="B1134" s="1">
        <v>107130106</v>
      </c>
      <c r="C1134" s="1">
        <v>107130106</v>
      </c>
      <c r="D1134" t="s">
        <v>2732</v>
      </c>
      <c r="E1134" t="s">
        <v>1214</v>
      </c>
      <c r="F1134">
        <v>2.83</v>
      </c>
      <c r="G1134">
        <v>143</v>
      </c>
      <c r="H1134">
        <v>2</v>
      </c>
      <c r="I1134">
        <v>1</v>
      </c>
      <c r="J1134" t="s">
        <v>3464</v>
      </c>
    </row>
    <row r="1135" spans="1:10" x14ac:dyDescent="0.25">
      <c r="A1135" s="1">
        <v>107</v>
      </c>
      <c r="B1135" s="1">
        <v>107130107</v>
      </c>
      <c r="C1135" s="1">
        <v>107130107</v>
      </c>
      <c r="D1135" t="s">
        <v>1223</v>
      </c>
      <c r="E1135" t="s">
        <v>1214</v>
      </c>
      <c r="F1135">
        <v>3.28</v>
      </c>
      <c r="G1135">
        <v>143</v>
      </c>
      <c r="H1135">
        <v>0</v>
      </c>
      <c r="I1135">
        <v>1</v>
      </c>
    </row>
    <row r="1136" spans="1:10" x14ac:dyDescent="0.25">
      <c r="A1136" s="1">
        <v>107</v>
      </c>
      <c r="B1136" s="1">
        <v>107130108</v>
      </c>
      <c r="C1136" s="1">
        <v>107130108</v>
      </c>
      <c r="D1136" t="s">
        <v>1224</v>
      </c>
      <c r="E1136" t="s">
        <v>1214</v>
      </c>
      <c r="F1136">
        <v>2.88</v>
      </c>
      <c r="G1136">
        <v>143</v>
      </c>
      <c r="H1136">
        <v>0</v>
      </c>
      <c r="I1136">
        <v>1</v>
      </c>
    </row>
    <row r="1137" spans="1:10" x14ac:dyDescent="0.25">
      <c r="A1137" s="1">
        <v>107</v>
      </c>
      <c r="B1137" s="1">
        <v>107130110</v>
      </c>
      <c r="C1137" s="1">
        <v>107130110</v>
      </c>
      <c r="D1137" t="s">
        <v>1225</v>
      </c>
      <c r="E1137" t="s">
        <v>1214</v>
      </c>
      <c r="F1137">
        <v>3.33</v>
      </c>
      <c r="G1137">
        <v>143</v>
      </c>
      <c r="H1137">
        <v>0</v>
      </c>
      <c r="I1137">
        <v>1</v>
      </c>
    </row>
    <row r="1138" spans="1:10" x14ac:dyDescent="0.25">
      <c r="A1138" s="1">
        <v>107</v>
      </c>
      <c r="B1138" s="1">
        <v>107130111</v>
      </c>
      <c r="C1138" s="1">
        <v>107130111</v>
      </c>
      <c r="D1138" t="s">
        <v>1226</v>
      </c>
      <c r="E1138" t="s">
        <v>1214</v>
      </c>
      <c r="F1138">
        <v>3.2</v>
      </c>
      <c r="G1138">
        <v>143</v>
      </c>
      <c r="H1138">
        <v>0</v>
      </c>
      <c r="I1138">
        <v>1</v>
      </c>
    </row>
    <row r="1139" spans="1:10" x14ac:dyDescent="0.25">
      <c r="A1139" s="1">
        <v>107</v>
      </c>
      <c r="B1139" s="1">
        <v>107130113</v>
      </c>
      <c r="C1139" s="1">
        <v>107130113</v>
      </c>
      <c r="D1139" t="s">
        <v>1227</v>
      </c>
      <c r="E1139" t="s">
        <v>1214</v>
      </c>
      <c r="F1139">
        <v>3.15</v>
      </c>
      <c r="G1139">
        <v>143</v>
      </c>
      <c r="H1139">
        <v>0</v>
      </c>
      <c r="I1139">
        <v>1</v>
      </c>
    </row>
    <row r="1140" spans="1:10" x14ac:dyDescent="0.25">
      <c r="A1140" s="1">
        <v>107</v>
      </c>
      <c r="B1140" s="1">
        <v>107130114</v>
      </c>
      <c r="C1140" s="1">
        <v>107130114</v>
      </c>
      <c r="D1140" t="s">
        <v>1228</v>
      </c>
      <c r="E1140" t="s">
        <v>1214</v>
      </c>
      <c r="F1140">
        <v>3.08</v>
      </c>
      <c r="G1140">
        <v>143</v>
      </c>
      <c r="H1140">
        <v>0</v>
      </c>
      <c r="I1140">
        <v>1</v>
      </c>
    </row>
    <row r="1141" spans="1:10" x14ac:dyDescent="0.25">
      <c r="A1141" s="1">
        <v>107</v>
      </c>
      <c r="B1141" s="1">
        <v>107130115</v>
      </c>
      <c r="C1141" s="1">
        <v>107130115</v>
      </c>
      <c r="D1141" t="s">
        <v>2736</v>
      </c>
      <c r="E1141" t="s">
        <v>1214</v>
      </c>
      <c r="F1141">
        <v>2.68</v>
      </c>
      <c r="G1141">
        <v>143</v>
      </c>
      <c r="H1141">
        <v>2</v>
      </c>
      <c r="I1141">
        <v>1</v>
      </c>
      <c r="J1141" t="s">
        <v>3464</v>
      </c>
    </row>
    <row r="1142" spans="1:10" x14ac:dyDescent="0.25">
      <c r="A1142" s="1">
        <v>107</v>
      </c>
      <c r="B1142" s="1">
        <v>107130116</v>
      </c>
      <c r="C1142" s="1">
        <v>107130116</v>
      </c>
      <c r="D1142" t="s">
        <v>1229</v>
      </c>
      <c r="E1142" t="s">
        <v>1214</v>
      </c>
      <c r="F1142">
        <v>3</v>
      </c>
      <c r="G1142">
        <v>143</v>
      </c>
      <c r="H1142">
        <v>0</v>
      </c>
      <c r="I1142">
        <v>1</v>
      </c>
    </row>
    <row r="1143" spans="1:10" x14ac:dyDescent="0.25">
      <c r="A1143" s="1">
        <v>107</v>
      </c>
      <c r="B1143" s="1">
        <v>107130117</v>
      </c>
      <c r="C1143" s="1">
        <v>107130117</v>
      </c>
      <c r="D1143" t="s">
        <v>1230</v>
      </c>
      <c r="E1143" t="s">
        <v>1214</v>
      </c>
      <c r="F1143">
        <v>2.97</v>
      </c>
      <c r="G1143">
        <v>143</v>
      </c>
      <c r="H1143">
        <v>0</v>
      </c>
      <c r="I1143">
        <v>1</v>
      </c>
    </row>
    <row r="1144" spans="1:10" x14ac:dyDescent="0.25">
      <c r="A1144" s="1">
        <v>107</v>
      </c>
      <c r="B1144" s="1">
        <v>107130118</v>
      </c>
      <c r="C1144" s="1">
        <v>107130118</v>
      </c>
      <c r="D1144" t="s">
        <v>1231</v>
      </c>
      <c r="E1144" t="s">
        <v>1214</v>
      </c>
      <c r="F1144">
        <v>3.36</v>
      </c>
      <c r="G1144">
        <v>143</v>
      </c>
      <c r="H1144">
        <v>0</v>
      </c>
      <c r="I1144">
        <v>1</v>
      </c>
    </row>
    <row r="1145" spans="1:10" x14ac:dyDescent="0.25">
      <c r="A1145" s="1">
        <v>107</v>
      </c>
      <c r="B1145" s="1">
        <v>107130119</v>
      </c>
      <c r="C1145" s="1">
        <v>107130119</v>
      </c>
      <c r="D1145" t="s">
        <v>1232</v>
      </c>
      <c r="E1145" t="s">
        <v>1214</v>
      </c>
      <c r="F1145">
        <v>3.21</v>
      </c>
      <c r="G1145">
        <v>143</v>
      </c>
      <c r="H1145">
        <v>0</v>
      </c>
      <c r="I1145">
        <v>1</v>
      </c>
    </row>
    <row r="1146" spans="1:10" x14ac:dyDescent="0.25">
      <c r="A1146" s="1">
        <v>107</v>
      </c>
      <c r="B1146" s="1">
        <v>107130120</v>
      </c>
      <c r="C1146" s="1">
        <v>107130120</v>
      </c>
      <c r="D1146" t="s">
        <v>1233</v>
      </c>
      <c r="E1146" t="s">
        <v>1214</v>
      </c>
      <c r="F1146">
        <v>3.31</v>
      </c>
      <c r="G1146">
        <v>143</v>
      </c>
      <c r="H1146">
        <v>0</v>
      </c>
      <c r="I1146">
        <v>1</v>
      </c>
    </row>
    <row r="1147" spans="1:10" x14ac:dyDescent="0.25">
      <c r="A1147" s="1">
        <v>107</v>
      </c>
      <c r="B1147" s="1">
        <v>107130122</v>
      </c>
      <c r="C1147" s="1">
        <v>107130122</v>
      </c>
      <c r="D1147" t="s">
        <v>1234</v>
      </c>
      <c r="E1147" t="s">
        <v>1214</v>
      </c>
      <c r="F1147">
        <v>3.28</v>
      </c>
      <c r="G1147">
        <v>143</v>
      </c>
      <c r="H1147">
        <v>0</v>
      </c>
      <c r="I1147">
        <v>1</v>
      </c>
    </row>
    <row r="1148" spans="1:10" x14ac:dyDescent="0.25">
      <c r="A1148" s="1">
        <v>107</v>
      </c>
      <c r="B1148" s="1">
        <v>107130123</v>
      </c>
      <c r="C1148" s="1">
        <v>107130123</v>
      </c>
      <c r="D1148" t="s">
        <v>1235</v>
      </c>
      <c r="E1148" t="s">
        <v>1214</v>
      </c>
      <c r="F1148">
        <v>3.45</v>
      </c>
      <c r="G1148">
        <v>143</v>
      </c>
      <c r="H1148">
        <v>0</v>
      </c>
      <c r="I1148">
        <v>1</v>
      </c>
    </row>
    <row r="1149" spans="1:10" x14ac:dyDescent="0.25">
      <c r="A1149" s="1">
        <v>107</v>
      </c>
      <c r="B1149" s="1">
        <v>107130124</v>
      </c>
      <c r="C1149" s="1">
        <v>107130124</v>
      </c>
      <c r="D1149" t="s">
        <v>1236</v>
      </c>
      <c r="E1149" t="s">
        <v>1214</v>
      </c>
      <c r="F1149">
        <v>3.4</v>
      </c>
      <c r="G1149">
        <v>143</v>
      </c>
      <c r="H1149">
        <v>0</v>
      </c>
      <c r="I1149">
        <v>1</v>
      </c>
    </row>
    <row r="1150" spans="1:10" x14ac:dyDescent="0.25">
      <c r="A1150" s="1">
        <v>107</v>
      </c>
      <c r="B1150" s="1">
        <v>107130125</v>
      </c>
      <c r="C1150" s="1">
        <v>107130125</v>
      </c>
      <c r="D1150" t="s">
        <v>1237</v>
      </c>
      <c r="E1150" t="s">
        <v>1214</v>
      </c>
      <c r="F1150">
        <v>3.01</v>
      </c>
      <c r="G1150">
        <v>143</v>
      </c>
      <c r="H1150">
        <v>0</v>
      </c>
      <c r="I1150">
        <v>1</v>
      </c>
    </row>
    <row r="1151" spans="1:10" x14ac:dyDescent="0.25">
      <c r="A1151" s="1">
        <v>107</v>
      </c>
      <c r="B1151" s="1">
        <v>107130126</v>
      </c>
      <c r="C1151" s="1">
        <v>107130126</v>
      </c>
      <c r="D1151" t="s">
        <v>1238</v>
      </c>
      <c r="E1151" t="s">
        <v>1214</v>
      </c>
      <c r="F1151">
        <v>3.04</v>
      </c>
      <c r="G1151">
        <v>143</v>
      </c>
      <c r="H1151">
        <v>0</v>
      </c>
      <c r="I1151">
        <v>1</v>
      </c>
    </row>
    <row r="1152" spans="1:10" x14ac:dyDescent="0.25">
      <c r="A1152" s="1">
        <v>107</v>
      </c>
      <c r="B1152" s="1">
        <v>107130127</v>
      </c>
      <c r="C1152" s="1">
        <v>107130127</v>
      </c>
      <c r="D1152" t="s">
        <v>1239</v>
      </c>
      <c r="E1152" t="s">
        <v>1214</v>
      </c>
      <c r="F1152">
        <v>3.09</v>
      </c>
      <c r="G1152">
        <v>143</v>
      </c>
      <c r="H1152">
        <v>0</v>
      </c>
      <c r="I1152">
        <v>1</v>
      </c>
    </row>
    <row r="1153" spans="1:10" x14ac:dyDescent="0.25">
      <c r="A1153" s="1">
        <v>107</v>
      </c>
      <c r="B1153" s="1">
        <v>107130128</v>
      </c>
      <c r="C1153" s="1">
        <v>107130128</v>
      </c>
      <c r="D1153" t="s">
        <v>1240</v>
      </c>
      <c r="E1153" t="s">
        <v>1214</v>
      </c>
      <c r="F1153">
        <v>3.17</v>
      </c>
      <c r="G1153">
        <v>143</v>
      </c>
      <c r="H1153">
        <v>0</v>
      </c>
      <c r="I1153">
        <v>1</v>
      </c>
    </row>
    <row r="1154" spans="1:10" x14ac:dyDescent="0.25">
      <c r="A1154" s="1">
        <v>107</v>
      </c>
      <c r="B1154" s="1">
        <v>107130129</v>
      </c>
      <c r="C1154" s="1">
        <v>107130129</v>
      </c>
      <c r="D1154" t="s">
        <v>1241</v>
      </c>
      <c r="E1154" t="s">
        <v>1214</v>
      </c>
      <c r="F1154">
        <v>2.91</v>
      </c>
      <c r="G1154">
        <v>143</v>
      </c>
      <c r="H1154">
        <v>0</v>
      </c>
      <c r="I1154">
        <v>1</v>
      </c>
    </row>
    <row r="1155" spans="1:10" x14ac:dyDescent="0.25">
      <c r="A1155" s="1">
        <v>107</v>
      </c>
      <c r="B1155" s="1">
        <v>107130130</v>
      </c>
      <c r="C1155" s="1">
        <v>107130130</v>
      </c>
      <c r="D1155" t="s">
        <v>1242</v>
      </c>
      <c r="E1155" t="s">
        <v>1243</v>
      </c>
      <c r="F1155">
        <v>3.15</v>
      </c>
      <c r="G1155">
        <v>143</v>
      </c>
      <c r="H1155">
        <v>0</v>
      </c>
      <c r="I1155">
        <v>1</v>
      </c>
    </row>
    <row r="1156" spans="1:10" x14ac:dyDescent="0.25">
      <c r="A1156" s="1">
        <v>107</v>
      </c>
      <c r="B1156" s="1">
        <v>107130131</v>
      </c>
      <c r="C1156" s="1">
        <v>107130131</v>
      </c>
      <c r="D1156" t="s">
        <v>1244</v>
      </c>
      <c r="E1156" t="s">
        <v>1243</v>
      </c>
      <c r="F1156">
        <v>3.17</v>
      </c>
      <c r="G1156">
        <v>143</v>
      </c>
      <c r="H1156">
        <v>0</v>
      </c>
      <c r="I1156">
        <v>1</v>
      </c>
    </row>
    <row r="1157" spans="1:10" x14ac:dyDescent="0.25">
      <c r="A1157" s="1">
        <v>107</v>
      </c>
      <c r="B1157" s="1">
        <v>107130132</v>
      </c>
      <c r="C1157" s="1">
        <v>107130132</v>
      </c>
      <c r="D1157" t="s">
        <v>1245</v>
      </c>
      <c r="E1157" t="s">
        <v>1243</v>
      </c>
      <c r="F1157">
        <v>3.21</v>
      </c>
      <c r="G1157">
        <v>143</v>
      </c>
      <c r="H1157">
        <v>0</v>
      </c>
      <c r="I1157">
        <v>1</v>
      </c>
    </row>
    <row r="1158" spans="1:10" x14ac:dyDescent="0.25">
      <c r="A1158" s="1">
        <v>107</v>
      </c>
      <c r="B1158" s="1">
        <v>107130133</v>
      </c>
      <c r="C1158" s="1">
        <v>107130133</v>
      </c>
      <c r="D1158" t="s">
        <v>1246</v>
      </c>
      <c r="E1158" t="s">
        <v>1243</v>
      </c>
      <c r="F1158">
        <v>3.36</v>
      </c>
      <c r="G1158">
        <v>143</v>
      </c>
      <c r="H1158">
        <v>0</v>
      </c>
      <c r="I1158">
        <v>1</v>
      </c>
    </row>
    <row r="1159" spans="1:10" x14ac:dyDescent="0.25">
      <c r="A1159" s="1">
        <v>107</v>
      </c>
      <c r="B1159" s="1">
        <v>107130137</v>
      </c>
      <c r="C1159" s="1">
        <v>107130137</v>
      </c>
      <c r="D1159" t="s">
        <v>1247</v>
      </c>
      <c r="E1159" t="s">
        <v>1243</v>
      </c>
      <c r="F1159">
        <v>3.61</v>
      </c>
      <c r="G1159">
        <v>143</v>
      </c>
      <c r="H1159">
        <v>0</v>
      </c>
      <c r="I1159">
        <v>1</v>
      </c>
    </row>
    <row r="1160" spans="1:10" x14ac:dyDescent="0.25">
      <c r="A1160" s="1">
        <v>107</v>
      </c>
      <c r="B1160" s="1">
        <v>107130139</v>
      </c>
      <c r="C1160" s="1">
        <v>107130139</v>
      </c>
      <c r="D1160" t="s">
        <v>1248</v>
      </c>
      <c r="E1160" t="s">
        <v>1243</v>
      </c>
      <c r="F1160">
        <v>3.44</v>
      </c>
      <c r="G1160">
        <v>143</v>
      </c>
      <c r="H1160">
        <v>0</v>
      </c>
      <c r="I1160">
        <v>1</v>
      </c>
    </row>
    <row r="1161" spans="1:10" x14ac:dyDescent="0.25">
      <c r="A1161" s="1">
        <v>107</v>
      </c>
      <c r="B1161" s="1">
        <v>107130141</v>
      </c>
      <c r="C1161" s="1">
        <v>107130141</v>
      </c>
      <c r="D1161" t="s">
        <v>1249</v>
      </c>
      <c r="E1161" t="s">
        <v>1243</v>
      </c>
      <c r="F1161">
        <v>2.2999999999999998</v>
      </c>
      <c r="G1161">
        <v>143</v>
      </c>
      <c r="H1161">
        <v>2</v>
      </c>
      <c r="I1161">
        <v>1</v>
      </c>
      <c r="J1161" t="s">
        <v>1250</v>
      </c>
    </row>
    <row r="1162" spans="1:10" x14ac:dyDescent="0.25">
      <c r="A1162" s="1">
        <v>107</v>
      </c>
      <c r="B1162" s="1">
        <v>107130142</v>
      </c>
      <c r="C1162" s="1">
        <v>107130142</v>
      </c>
      <c r="D1162" t="s">
        <v>1251</v>
      </c>
      <c r="E1162" t="s">
        <v>1243</v>
      </c>
      <c r="F1162">
        <v>2.83</v>
      </c>
      <c r="G1162">
        <v>143</v>
      </c>
      <c r="H1162">
        <v>0</v>
      </c>
      <c r="I1162">
        <v>1</v>
      </c>
    </row>
    <row r="1163" spans="1:10" x14ac:dyDescent="0.25">
      <c r="A1163" s="1">
        <v>107</v>
      </c>
      <c r="B1163" s="1">
        <v>107130143</v>
      </c>
      <c r="C1163" s="1">
        <v>107130143</v>
      </c>
      <c r="D1163" t="s">
        <v>1252</v>
      </c>
      <c r="E1163" t="s">
        <v>1243</v>
      </c>
      <c r="F1163">
        <v>3.55</v>
      </c>
      <c r="G1163">
        <v>143</v>
      </c>
      <c r="H1163">
        <v>0</v>
      </c>
      <c r="I1163">
        <v>1</v>
      </c>
    </row>
    <row r="1164" spans="1:10" x14ac:dyDescent="0.25">
      <c r="A1164" s="1">
        <v>107</v>
      </c>
      <c r="B1164" s="1">
        <v>107130144</v>
      </c>
      <c r="C1164" s="1">
        <v>107130144</v>
      </c>
      <c r="D1164" t="s">
        <v>1253</v>
      </c>
      <c r="E1164" t="s">
        <v>1243</v>
      </c>
      <c r="F1164">
        <v>3.52</v>
      </c>
      <c r="G1164">
        <v>143</v>
      </c>
      <c r="H1164">
        <v>0</v>
      </c>
      <c r="I1164">
        <v>1</v>
      </c>
    </row>
    <row r="1165" spans="1:10" x14ac:dyDescent="0.25">
      <c r="A1165" s="1">
        <v>107</v>
      </c>
      <c r="B1165" s="1">
        <v>107130145</v>
      </c>
      <c r="C1165" s="1">
        <v>107130145</v>
      </c>
      <c r="D1165" t="s">
        <v>1254</v>
      </c>
      <c r="E1165" t="s">
        <v>1243</v>
      </c>
      <c r="F1165">
        <v>3.35</v>
      </c>
      <c r="G1165">
        <v>143</v>
      </c>
      <c r="H1165">
        <v>0</v>
      </c>
      <c r="I1165">
        <v>1</v>
      </c>
    </row>
    <row r="1166" spans="1:10" x14ac:dyDescent="0.25">
      <c r="A1166" s="1">
        <v>107</v>
      </c>
      <c r="B1166" s="1">
        <v>107130146</v>
      </c>
      <c r="C1166" s="1">
        <v>107130146</v>
      </c>
      <c r="D1166" t="s">
        <v>1255</v>
      </c>
      <c r="E1166" t="s">
        <v>1243</v>
      </c>
      <c r="F1166">
        <v>3.15</v>
      </c>
      <c r="G1166">
        <v>143</v>
      </c>
      <c r="H1166">
        <v>0</v>
      </c>
      <c r="I1166">
        <v>1</v>
      </c>
    </row>
    <row r="1167" spans="1:10" x14ac:dyDescent="0.25">
      <c r="A1167" s="1">
        <v>107</v>
      </c>
      <c r="B1167" s="1">
        <v>107130147</v>
      </c>
      <c r="C1167" s="1">
        <v>107130147</v>
      </c>
      <c r="D1167" t="s">
        <v>1256</v>
      </c>
      <c r="E1167" t="s">
        <v>1243</v>
      </c>
      <c r="F1167">
        <v>2.39</v>
      </c>
      <c r="G1167">
        <v>143</v>
      </c>
      <c r="H1167">
        <v>0</v>
      </c>
      <c r="I1167">
        <v>1</v>
      </c>
    </row>
    <row r="1168" spans="1:10" x14ac:dyDescent="0.25">
      <c r="A1168" s="1">
        <v>107</v>
      </c>
      <c r="B1168" s="1">
        <v>107130148</v>
      </c>
      <c r="C1168" s="1">
        <v>107130148</v>
      </c>
      <c r="D1168" t="s">
        <v>1257</v>
      </c>
      <c r="E1168" t="s">
        <v>1243</v>
      </c>
      <c r="F1168">
        <v>3.26</v>
      </c>
      <c r="G1168">
        <v>143</v>
      </c>
      <c r="H1168">
        <v>0</v>
      </c>
      <c r="I1168">
        <v>1</v>
      </c>
    </row>
    <row r="1169" spans="1:9" x14ac:dyDescent="0.25">
      <c r="A1169" s="1">
        <v>107</v>
      </c>
      <c r="B1169" s="1">
        <v>107130149</v>
      </c>
      <c r="C1169" s="1">
        <v>107130149</v>
      </c>
      <c r="D1169" t="s">
        <v>1258</v>
      </c>
      <c r="E1169" t="s">
        <v>1243</v>
      </c>
      <c r="F1169">
        <v>3.66</v>
      </c>
      <c r="G1169">
        <v>143</v>
      </c>
      <c r="H1169">
        <v>0</v>
      </c>
      <c r="I1169">
        <v>1</v>
      </c>
    </row>
    <row r="1170" spans="1:9" x14ac:dyDescent="0.25">
      <c r="A1170" s="1">
        <v>107</v>
      </c>
      <c r="B1170" s="1">
        <v>107130150</v>
      </c>
      <c r="C1170" s="1">
        <v>107130150</v>
      </c>
      <c r="D1170" t="s">
        <v>1259</v>
      </c>
      <c r="E1170" t="s">
        <v>1243</v>
      </c>
      <c r="F1170">
        <v>3.52</v>
      </c>
      <c r="G1170">
        <v>143</v>
      </c>
      <c r="H1170">
        <v>0</v>
      </c>
      <c r="I1170">
        <v>1</v>
      </c>
    </row>
    <row r="1171" spans="1:9" x14ac:dyDescent="0.25">
      <c r="A1171" s="1">
        <v>107</v>
      </c>
      <c r="B1171" s="1">
        <v>107130151</v>
      </c>
      <c r="C1171" s="1">
        <v>107130151</v>
      </c>
      <c r="D1171" t="s">
        <v>1260</v>
      </c>
      <c r="E1171" t="s">
        <v>1243</v>
      </c>
      <c r="F1171">
        <v>3.19</v>
      </c>
      <c r="G1171">
        <v>143</v>
      </c>
      <c r="H1171">
        <v>0</v>
      </c>
      <c r="I1171">
        <v>1</v>
      </c>
    </row>
    <row r="1172" spans="1:9" x14ac:dyDescent="0.25">
      <c r="A1172" s="1">
        <v>107</v>
      </c>
      <c r="B1172" s="1">
        <v>107130152</v>
      </c>
      <c r="C1172" s="1">
        <v>107130152</v>
      </c>
      <c r="D1172" t="s">
        <v>1261</v>
      </c>
      <c r="E1172" t="s">
        <v>1243</v>
      </c>
      <c r="F1172">
        <v>3.41</v>
      </c>
      <c r="G1172">
        <v>143</v>
      </c>
      <c r="H1172">
        <v>0</v>
      </c>
      <c r="I1172">
        <v>1</v>
      </c>
    </row>
    <row r="1173" spans="1:9" x14ac:dyDescent="0.25">
      <c r="A1173" s="1">
        <v>107</v>
      </c>
      <c r="B1173" s="1">
        <v>107130153</v>
      </c>
      <c r="C1173" s="1">
        <v>107130153</v>
      </c>
      <c r="D1173" t="s">
        <v>1262</v>
      </c>
      <c r="E1173" t="s">
        <v>1243</v>
      </c>
      <c r="F1173">
        <v>2.65</v>
      </c>
      <c r="G1173">
        <v>143</v>
      </c>
      <c r="H1173">
        <v>0</v>
      </c>
      <c r="I1173">
        <v>1</v>
      </c>
    </row>
    <row r="1174" spans="1:9" x14ac:dyDescent="0.25">
      <c r="A1174" s="1">
        <v>107</v>
      </c>
      <c r="B1174" s="1">
        <v>107130155</v>
      </c>
      <c r="C1174" s="1">
        <v>107130155</v>
      </c>
      <c r="D1174" t="s">
        <v>1263</v>
      </c>
      <c r="E1174" t="s">
        <v>1243</v>
      </c>
      <c r="F1174">
        <v>2.96</v>
      </c>
      <c r="G1174">
        <v>143</v>
      </c>
      <c r="H1174">
        <v>0</v>
      </c>
      <c r="I1174">
        <v>1</v>
      </c>
    </row>
    <row r="1175" spans="1:9" x14ac:dyDescent="0.25">
      <c r="A1175" s="1">
        <v>107</v>
      </c>
      <c r="B1175" s="1">
        <v>107130156</v>
      </c>
      <c r="C1175" s="1">
        <v>107130156</v>
      </c>
      <c r="D1175" t="s">
        <v>1264</v>
      </c>
      <c r="E1175" t="s">
        <v>1243</v>
      </c>
      <c r="F1175">
        <v>3.39</v>
      </c>
      <c r="G1175">
        <v>143</v>
      </c>
      <c r="H1175">
        <v>0</v>
      </c>
      <c r="I1175">
        <v>1</v>
      </c>
    </row>
    <row r="1176" spans="1:9" x14ac:dyDescent="0.25">
      <c r="A1176" s="1">
        <v>107</v>
      </c>
      <c r="B1176" s="1">
        <v>107130157</v>
      </c>
      <c r="C1176" s="1">
        <v>107130157</v>
      </c>
      <c r="D1176" t="s">
        <v>1265</v>
      </c>
      <c r="E1176" t="s">
        <v>1243</v>
      </c>
      <c r="F1176">
        <v>3.28</v>
      </c>
      <c r="G1176">
        <v>143</v>
      </c>
      <c r="H1176">
        <v>0</v>
      </c>
      <c r="I1176">
        <v>1</v>
      </c>
    </row>
    <row r="1177" spans="1:9" x14ac:dyDescent="0.25">
      <c r="A1177" s="1">
        <v>107</v>
      </c>
      <c r="B1177" s="1">
        <v>107130158</v>
      </c>
      <c r="C1177" s="1">
        <v>107130158</v>
      </c>
      <c r="D1177" t="s">
        <v>1266</v>
      </c>
      <c r="E1177" t="s">
        <v>1243</v>
      </c>
      <c r="F1177">
        <v>3.3</v>
      </c>
      <c r="G1177">
        <v>143</v>
      </c>
      <c r="H1177">
        <v>0</v>
      </c>
      <c r="I1177">
        <v>1</v>
      </c>
    </row>
    <row r="1178" spans="1:9" x14ac:dyDescent="0.25">
      <c r="A1178" s="1">
        <v>107</v>
      </c>
      <c r="B1178" s="1">
        <v>107130159</v>
      </c>
      <c r="C1178" s="1">
        <v>107130159</v>
      </c>
      <c r="D1178" t="s">
        <v>1267</v>
      </c>
      <c r="E1178" t="s">
        <v>1243</v>
      </c>
      <c r="F1178">
        <v>3.13</v>
      </c>
      <c r="G1178">
        <v>143</v>
      </c>
      <c r="H1178">
        <v>0</v>
      </c>
      <c r="I1178">
        <v>1</v>
      </c>
    </row>
    <row r="1179" spans="1:9" x14ac:dyDescent="0.25">
      <c r="A1179" s="1">
        <v>107</v>
      </c>
      <c r="B1179" s="1">
        <v>107130160</v>
      </c>
      <c r="C1179" s="1">
        <v>107130160</v>
      </c>
      <c r="D1179" t="s">
        <v>1268</v>
      </c>
      <c r="E1179" t="s">
        <v>1243</v>
      </c>
      <c r="F1179">
        <v>2.8</v>
      </c>
      <c r="G1179">
        <v>143</v>
      </c>
      <c r="H1179">
        <v>0</v>
      </c>
      <c r="I1179">
        <v>1</v>
      </c>
    </row>
    <row r="1180" spans="1:9" x14ac:dyDescent="0.25">
      <c r="A1180" s="1">
        <v>107</v>
      </c>
      <c r="B1180" s="1">
        <v>107130161</v>
      </c>
      <c r="C1180" s="1">
        <v>107130161</v>
      </c>
      <c r="D1180" t="s">
        <v>1269</v>
      </c>
      <c r="E1180" t="s">
        <v>1243</v>
      </c>
      <c r="F1180">
        <v>3.73</v>
      </c>
      <c r="G1180">
        <v>143</v>
      </c>
      <c r="H1180">
        <v>0</v>
      </c>
      <c r="I1180">
        <v>1</v>
      </c>
    </row>
    <row r="1181" spans="1:9" x14ac:dyDescent="0.25">
      <c r="A1181" s="1">
        <v>107</v>
      </c>
      <c r="B1181" s="1">
        <v>107130162</v>
      </c>
      <c r="C1181" s="1">
        <v>107130162</v>
      </c>
      <c r="D1181" t="s">
        <v>1270</v>
      </c>
      <c r="E1181" t="s">
        <v>1243</v>
      </c>
      <c r="F1181">
        <v>3.42</v>
      </c>
      <c r="G1181">
        <v>143</v>
      </c>
      <c r="H1181">
        <v>0</v>
      </c>
      <c r="I1181">
        <v>1</v>
      </c>
    </row>
    <row r="1182" spans="1:9" x14ac:dyDescent="0.25">
      <c r="A1182" s="1">
        <v>107</v>
      </c>
      <c r="B1182" s="1">
        <v>107130163</v>
      </c>
      <c r="C1182" s="1">
        <v>107130163</v>
      </c>
      <c r="D1182" t="s">
        <v>1271</v>
      </c>
      <c r="E1182" t="s">
        <v>1243</v>
      </c>
      <c r="F1182">
        <v>2.96</v>
      </c>
      <c r="G1182">
        <v>143</v>
      </c>
      <c r="H1182">
        <v>0</v>
      </c>
      <c r="I1182">
        <v>1</v>
      </c>
    </row>
    <row r="1183" spans="1:9" x14ac:dyDescent="0.25">
      <c r="A1183" s="1">
        <v>107</v>
      </c>
      <c r="B1183" s="1">
        <v>107130165</v>
      </c>
      <c r="C1183" s="1">
        <v>107130165</v>
      </c>
      <c r="D1183" t="s">
        <v>1272</v>
      </c>
      <c r="E1183" t="s">
        <v>1243</v>
      </c>
      <c r="F1183">
        <v>3.42</v>
      </c>
      <c r="G1183">
        <v>143</v>
      </c>
      <c r="H1183">
        <v>0</v>
      </c>
      <c r="I1183">
        <v>1</v>
      </c>
    </row>
    <row r="1184" spans="1:9" x14ac:dyDescent="0.25">
      <c r="A1184" s="1">
        <v>107</v>
      </c>
      <c r="B1184" s="1">
        <v>107130167</v>
      </c>
      <c r="C1184" s="1">
        <v>107130167</v>
      </c>
      <c r="D1184" t="s">
        <v>1273</v>
      </c>
      <c r="E1184" t="s">
        <v>1243</v>
      </c>
      <c r="F1184">
        <v>2.54</v>
      </c>
      <c r="G1184">
        <v>143</v>
      </c>
      <c r="H1184">
        <v>0</v>
      </c>
      <c r="I1184">
        <v>1</v>
      </c>
    </row>
    <row r="1185" spans="1:9" x14ac:dyDescent="0.25">
      <c r="A1185" s="1">
        <v>107</v>
      </c>
      <c r="B1185" s="1">
        <v>107130168</v>
      </c>
      <c r="C1185" s="1">
        <v>107130168</v>
      </c>
      <c r="D1185" t="s">
        <v>1274</v>
      </c>
      <c r="E1185" t="s">
        <v>1243</v>
      </c>
      <c r="F1185">
        <v>2.95</v>
      </c>
      <c r="G1185">
        <v>143</v>
      </c>
      <c r="H1185">
        <v>0</v>
      </c>
      <c r="I1185">
        <v>1</v>
      </c>
    </row>
    <row r="1186" spans="1:9" x14ac:dyDescent="0.25">
      <c r="A1186" s="1">
        <v>107</v>
      </c>
      <c r="B1186" s="1">
        <v>107130169</v>
      </c>
      <c r="C1186" s="1">
        <v>107130169</v>
      </c>
      <c r="D1186" t="s">
        <v>1275</v>
      </c>
      <c r="E1186" t="s">
        <v>1243</v>
      </c>
      <c r="F1186">
        <v>2.98</v>
      </c>
      <c r="G1186">
        <v>143</v>
      </c>
      <c r="H1186">
        <v>0</v>
      </c>
      <c r="I1186">
        <v>1</v>
      </c>
    </row>
    <row r="1187" spans="1:9" x14ac:dyDescent="0.25">
      <c r="A1187" s="1">
        <v>107</v>
      </c>
      <c r="B1187" s="1">
        <v>107130171</v>
      </c>
      <c r="C1187" s="1">
        <v>107130171</v>
      </c>
      <c r="D1187" t="s">
        <v>1276</v>
      </c>
      <c r="E1187" t="s">
        <v>1243</v>
      </c>
      <c r="F1187">
        <v>3.27</v>
      </c>
      <c r="G1187">
        <v>143</v>
      </c>
      <c r="H1187">
        <v>0</v>
      </c>
      <c r="I1187">
        <v>1</v>
      </c>
    </row>
    <row r="1188" spans="1:9" x14ac:dyDescent="0.25">
      <c r="A1188" s="1">
        <v>107</v>
      </c>
      <c r="B1188" s="1">
        <v>107130172</v>
      </c>
      <c r="C1188" s="1">
        <v>107130172</v>
      </c>
      <c r="D1188" t="s">
        <v>1277</v>
      </c>
      <c r="E1188" t="s">
        <v>1243</v>
      </c>
      <c r="F1188">
        <v>2.93</v>
      </c>
      <c r="G1188">
        <v>143</v>
      </c>
      <c r="H1188">
        <v>0</v>
      </c>
      <c r="I1188">
        <v>1</v>
      </c>
    </row>
    <row r="1189" spans="1:9" x14ac:dyDescent="0.25">
      <c r="A1189" s="1">
        <v>107</v>
      </c>
      <c r="B1189" s="1">
        <v>107130173</v>
      </c>
      <c r="C1189" s="1">
        <v>107130173</v>
      </c>
      <c r="D1189" t="s">
        <v>1278</v>
      </c>
      <c r="E1189" t="s">
        <v>1243</v>
      </c>
      <c r="F1189">
        <v>2.74</v>
      </c>
      <c r="G1189">
        <v>143</v>
      </c>
      <c r="H1189">
        <v>0</v>
      </c>
      <c r="I1189">
        <v>1</v>
      </c>
    </row>
    <row r="1190" spans="1:9" x14ac:dyDescent="0.25">
      <c r="A1190" s="1">
        <v>107</v>
      </c>
      <c r="B1190" s="1">
        <v>107130174</v>
      </c>
      <c r="C1190" s="1">
        <v>107130174</v>
      </c>
      <c r="D1190" t="s">
        <v>1279</v>
      </c>
      <c r="E1190" t="s">
        <v>1280</v>
      </c>
      <c r="F1190">
        <v>3.31</v>
      </c>
      <c r="G1190">
        <v>143</v>
      </c>
      <c r="H1190">
        <v>0</v>
      </c>
      <c r="I1190">
        <v>1</v>
      </c>
    </row>
    <row r="1191" spans="1:9" x14ac:dyDescent="0.25">
      <c r="A1191" s="1">
        <v>107</v>
      </c>
      <c r="B1191" s="1">
        <v>107130177</v>
      </c>
      <c r="C1191" s="1">
        <v>107130177</v>
      </c>
      <c r="D1191" t="s">
        <v>1281</v>
      </c>
      <c r="E1191" t="s">
        <v>1280</v>
      </c>
      <c r="F1191">
        <v>3.01</v>
      </c>
      <c r="G1191">
        <v>143</v>
      </c>
      <c r="H1191">
        <v>0</v>
      </c>
      <c r="I1191">
        <v>1</v>
      </c>
    </row>
    <row r="1192" spans="1:9" x14ac:dyDescent="0.25">
      <c r="A1192" s="1">
        <v>107</v>
      </c>
      <c r="B1192" s="1">
        <v>107130178</v>
      </c>
      <c r="C1192" s="1">
        <v>107130178</v>
      </c>
      <c r="D1192" t="s">
        <v>1282</v>
      </c>
      <c r="E1192" t="s">
        <v>1280</v>
      </c>
      <c r="F1192">
        <v>2.79</v>
      </c>
      <c r="G1192">
        <v>143</v>
      </c>
      <c r="H1192">
        <v>0</v>
      </c>
      <c r="I1192">
        <v>1</v>
      </c>
    </row>
    <row r="1193" spans="1:9" x14ac:dyDescent="0.25">
      <c r="A1193" s="1">
        <v>107</v>
      </c>
      <c r="B1193" s="1">
        <v>107130179</v>
      </c>
      <c r="C1193" s="1">
        <v>107130179</v>
      </c>
      <c r="D1193" t="s">
        <v>1283</v>
      </c>
      <c r="E1193" t="s">
        <v>1280</v>
      </c>
      <c r="F1193">
        <v>2.78</v>
      </c>
      <c r="G1193">
        <v>143</v>
      </c>
      <c r="H1193">
        <v>0</v>
      </c>
      <c r="I1193">
        <v>1</v>
      </c>
    </row>
    <row r="1194" spans="1:9" x14ac:dyDescent="0.25">
      <c r="A1194" s="1">
        <v>107</v>
      </c>
      <c r="B1194" s="1">
        <v>107130181</v>
      </c>
      <c r="C1194" s="1">
        <v>107130181</v>
      </c>
      <c r="D1194" t="s">
        <v>1284</v>
      </c>
      <c r="E1194" t="s">
        <v>1280</v>
      </c>
      <c r="F1194">
        <v>3.23</v>
      </c>
      <c r="G1194">
        <v>143</v>
      </c>
      <c r="H1194">
        <v>0</v>
      </c>
      <c r="I1194">
        <v>1</v>
      </c>
    </row>
    <row r="1195" spans="1:9" x14ac:dyDescent="0.25">
      <c r="A1195" s="1">
        <v>107</v>
      </c>
      <c r="B1195" s="1">
        <v>107130182</v>
      </c>
      <c r="C1195" s="1">
        <v>107130182</v>
      </c>
      <c r="D1195" t="s">
        <v>1285</v>
      </c>
      <c r="E1195" t="s">
        <v>1280</v>
      </c>
      <c r="F1195">
        <v>2.57</v>
      </c>
      <c r="G1195">
        <v>143</v>
      </c>
      <c r="H1195">
        <v>0</v>
      </c>
      <c r="I1195">
        <v>1</v>
      </c>
    </row>
    <row r="1196" spans="1:9" x14ac:dyDescent="0.25">
      <c r="A1196" s="1">
        <v>107</v>
      </c>
      <c r="B1196" s="1">
        <v>107130184</v>
      </c>
      <c r="C1196" s="1">
        <v>107130184</v>
      </c>
      <c r="D1196" t="s">
        <v>1286</v>
      </c>
      <c r="E1196" t="s">
        <v>1280</v>
      </c>
      <c r="F1196">
        <v>2.58</v>
      </c>
      <c r="G1196">
        <v>143</v>
      </c>
      <c r="H1196">
        <v>0</v>
      </c>
      <c r="I1196">
        <v>1</v>
      </c>
    </row>
    <row r="1197" spans="1:9" x14ac:dyDescent="0.25">
      <c r="A1197" s="1">
        <v>107</v>
      </c>
      <c r="B1197" s="1">
        <v>107130185</v>
      </c>
      <c r="C1197" s="1">
        <v>107130185</v>
      </c>
      <c r="D1197" t="s">
        <v>1286</v>
      </c>
      <c r="E1197" t="s">
        <v>1280</v>
      </c>
      <c r="F1197">
        <v>2.57</v>
      </c>
      <c r="G1197">
        <v>143</v>
      </c>
      <c r="H1197">
        <v>0</v>
      </c>
      <c r="I1197">
        <v>1</v>
      </c>
    </row>
    <row r="1198" spans="1:9" x14ac:dyDescent="0.25">
      <c r="A1198" s="1">
        <v>107</v>
      </c>
      <c r="B1198" s="1">
        <v>107130186</v>
      </c>
      <c r="C1198" s="1">
        <v>107130186</v>
      </c>
      <c r="D1198" t="s">
        <v>1287</v>
      </c>
      <c r="E1198" t="s">
        <v>1280</v>
      </c>
      <c r="F1198">
        <v>3.25</v>
      </c>
      <c r="G1198">
        <v>143</v>
      </c>
      <c r="H1198">
        <v>0</v>
      </c>
      <c r="I1198">
        <v>1</v>
      </c>
    </row>
    <row r="1199" spans="1:9" x14ac:dyDescent="0.25">
      <c r="A1199" s="1">
        <v>107</v>
      </c>
      <c r="B1199" s="1">
        <v>107130187</v>
      </c>
      <c r="C1199" s="1">
        <v>107130187</v>
      </c>
      <c r="D1199" t="s">
        <v>1288</v>
      </c>
      <c r="E1199" t="s">
        <v>1280</v>
      </c>
      <c r="F1199">
        <v>2.86</v>
      </c>
      <c r="G1199">
        <v>143</v>
      </c>
      <c r="H1199">
        <v>0</v>
      </c>
      <c r="I1199">
        <v>1</v>
      </c>
    </row>
    <row r="1200" spans="1:9" x14ac:dyDescent="0.25">
      <c r="A1200" s="1">
        <v>107</v>
      </c>
      <c r="B1200" s="1">
        <v>107130188</v>
      </c>
      <c r="C1200" s="1">
        <v>107130188</v>
      </c>
      <c r="D1200" t="s">
        <v>1289</v>
      </c>
      <c r="E1200" t="s">
        <v>1280</v>
      </c>
      <c r="F1200">
        <v>2.57</v>
      </c>
      <c r="G1200">
        <v>143</v>
      </c>
      <c r="H1200">
        <v>0</v>
      </c>
      <c r="I1200">
        <v>1</v>
      </c>
    </row>
    <row r="1201" spans="1:10" x14ac:dyDescent="0.25">
      <c r="A1201" s="1">
        <v>107</v>
      </c>
      <c r="B1201" s="1">
        <v>107130189</v>
      </c>
      <c r="C1201" s="1">
        <v>107130189</v>
      </c>
      <c r="D1201" t="s">
        <v>1290</v>
      </c>
      <c r="E1201" t="s">
        <v>1280</v>
      </c>
      <c r="F1201">
        <v>2.97</v>
      </c>
      <c r="G1201">
        <v>143</v>
      </c>
      <c r="H1201">
        <v>0</v>
      </c>
      <c r="I1201">
        <v>1</v>
      </c>
    </row>
    <row r="1202" spans="1:10" x14ac:dyDescent="0.25">
      <c r="A1202" s="1">
        <v>107</v>
      </c>
      <c r="B1202" s="1">
        <v>107130190</v>
      </c>
      <c r="C1202" s="1">
        <v>107130190</v>
      </c>
      <c r="D1202" t="s">
        <v>1291</v>
      </c>
      <c r="E1202" t="s">
        <v>1280</v>
      </c>
      <c r="F1202">
        <v>2.76</v>
      </c>
      <c r="G1202">
        <v>143</v>
      </c>
      <c r="H1202">
        <v>0</v>
      </c>
      <c r="I1202">
        <v>1</v>
      </c>
    </row>
    <row r="1203" spans="1:10" x14ac:dyDescent="0.25">
      <c r="A1203" s="1">
        <v>107</v>
      </c>
      <c r="B1203" s="1">
        <v>107130192</v>
      </c>
      <c r="C1203" s="1">
        <v>107130192</v>
      </c>
      <c r="D1203" t="s">
        <v>1292</v>
      </c>
      <c r="E1203" t="s">
        <v>1280</v>
      </c>
      <c r="F1203">
        <v>2.61</v>
      </c>
      <c r="G1203">
        <v>143</v>
      </c>
      <c r="H1203">
        <v>0</v>
      </c>
      <c r="I1203">
        <v>1</v>
      </c>
    </row>
    <row r="1204" spans="1:10" x14ac:dyDescent="0.25">
      <c r="A1204" s="1">
        <v>107</v>
      </c>
      <c r="B1204" s="1">
        <v>107130193</v>
      </c>
      <c r="C1204" s="1">
        <v>107130193</v>
      </c>
      <c r="D1204" t="s">
        <v>1293</v>
      </c>
      <c r="E1204" t="s">
        <v>1280</v>
      </c>
      <c r="F1204">
        <v>2.76</v>
      </c>
      <c r="G1204">
        <v>143</v>
      </c>
      <c r="H1204">
        <v>0</v>
      </c>
      <c r="I1204">
        <v>1</v>
      </c>
    </row>
    <row r="1205" spans="1:10" x14ac:dyDescent="0.25">
      <c r="A1205" s="1">
        <v>107</v>
      </c>
      <c r="B1205" s="1">
        <v>107130194</v>
      </c>
      <c r="C1205" s="1">
        <v>107130194</v>
      </c>
      <c r="D1205" t="s">
        <v>1294</v>
      </c>
      <c r="E1205" t="s">
        <v>1280</v>
      </c>
      <c r="F1205">
        <v>2.98</v>
      </c>
      <c r="G1205">
        <v>143</v>
      </c>
      <c r="H1205">
        <v>0</v>
      </c>
      <c r="I1205">
        <v>1</v>
      </c>
    </row>
    <row r="1206" spans="1:10" x14ac:dyDescent="0.25">
      <c r="A1206" s="1">
        <v>107</v>
      </c>
      <c r="B1206" s="1">
        <v>107130195</v>
      </c>
      <c r="C1206" s="1">
        <v>107130195</v>
      </c>
      <c r="D1206" t="s">
        <v>1295</v>
      </c>
      <c r="E1206" t="s">
        <v>1280</v>
      </c>
      <c r="F1206">
        <v>2.5</v>
      </c>
      <c r="G1206">
        <v>143</v>
      </c>
      <c r="H1206">
        <v>0</v>
      </c>
      <c r="I1206">
        <v>1</v>
      </c>
    </row>
    <row r="1207" spans="1:10" x14ac:dyDescent="0.25">
      <c r="A1207" s="1">
        <v>107</v>
      </c>
      <c r="B1207" s="1">
        <v>107130196</v>
      </c>
      <c r="C1207" s="1">
        <v>107130196</v>
      </c>
      <c r="D1207" t="s">
        <v>1296</v>
      </c>
      <c r="E1207" t="s">
        <v>1280</v>
      </c>
      <c r="F1207">
        <v>2.64</v>
      </c>
      <c r="G1207">
        <v>143</v>
      </c>
      <c r="H1207">
        <v>0</v>
      </c>
      <c r="I1207">
        <v>1</v>
      </c>
    </row>
    <row r="1208" spans="1:10" x14ac:dyDescent="0.25">
      <c r="A1208" s="1">
        <v>107</v>
      </c>
      <c r="B1208" s="1">
        <v>107130197</v>
      </c>
      <c r="C1208" s="1">
        <v>107130197</v>
      </c>
      <c r="D1208" t="s">
        <v>1297</v>
      </c>
      <c r="E1208" t="s">
        <v>1280</v>
      </c>
      <c r="F1208">
        <v>3.23</v>
      </c>
      <c r="G1208">
        <v>143</v>
      </c>
      <c r="H1208">
        <v>0</v>
      </c>
      <c r="I1208">
        <v>1</v>
      </c>
    </row>
    <row r="1209" spans="1:10" x14ac:dyDescent="0.25">
      <c r="A1209" s="1">
        <v>107</v>
      </c>
      <c r="B1209" s="1">
        <v>107130198</v>
      </c>
      <c r="C1209" s="1">
        <v>107130198</v>
      </c>
      <c r="D1209" t="s">
        <v>1298</v>
      </c>
      <c r="E1209" t="s">
        <v>1280</v>
      </c>
      <c r="F1209">
        <v>2.88</v>
      </c>
      <c r="G1209">
        <v>143</v>
      </c>
      <c r="H1209">
        <v>0</v>
      </c>
      <c r="I1209">
        <v>1</v>
      </c>
    </row>
    <row r="1210" spans="1:10" x14ac:dyDescent="0.25">
      <c r="A1210" s="1">
        <v>107</v>
      </c>
      <c r="B1210" s="1">
        <v>107130199</v>
      </c>
      <c r="C1210" s="1">
        <v>107130199</v>
      </c>
      <c r="D1210" t="s">
        <v>1299</v>
      </c>
      <c r="E1210" t="s">
        <v>1280</v>
      </c>
      <c r="F1210">
        <v>2.93</v>
      </c>
      <c r="G1210">
        <v>143</v>
      </c>
      <c r="H1210">
        <v>0</v>
      </c>
      <c r="I1210">
        <v>1</v>
      </c>
    </row>
    <row r="1211" spans="1:10" x14ac:dyDescent="0.25">
      <c r="A1211" s="1">
        <v>107</v>
      </c>
      <c r="B1211" s="1">
        <v>107130201</v>
      </c>
      <c r="C1211" s="1">
        <v>107130201</v>
      </c>
      <c r="D1211" t="s">
        <v>1300</v>
      </c>
      <c r="E1211" t="s">
        <v>1280</v>
      </c>
      <c r="F1211">
        <v>2.04</v>
      </c>
      <c r="G1211">
        <v>143</v>
      </c>
      <c r="H1211">
        <v>2</v>
      </c>
      <c r="I1211">
        <v>1</v>
      </c>
      <c r="J1211" t="s">
        <v>1301</v>
      </c>
    </row>
    <row r="1212" spans="1:10" x14ac:dyDescent="0.25">
      <c r="A1212" s="1">
        <v>107</v>
      </c>
      <c r="B1212" s="1">
        <v>107130203</v>
      </c>
      <c r="C1212" s="1">
        <v>107130203</v>
      </c>
      <c r="D1212" t="s">
        <v>1302</v>
      </c>
      <c r="E1212" t="s">
        <v>1280</v>
      </c>
      <c r="F1212">
        <v>2.88</v>
      </c>
      <c r="G1212">
        <v>143</v>
      </c>
      <c r="H1212">
        <v>0</v>
      </c>
      <c r="I1212">
        <v>1</v>
      </c>
    </row>
    <row r="1213" spans="1:10" x14ac:dyDescent="0.25">
      <c r="A1213" s="1">
        <v>107</v>
      </c>
      <c r="B1213" s="1">
        <v>107130204</v>
      </c>
      <c r="C1213" s="1">
        <v>107130204</v>
      </c>
      <c r="D1213" t="s">
        <v>1303</v>
      </c>
      <c r="E1213" t="s">
        <v>1280</v>
      </c>
      <c r="F1213">
        <v>2.67</v>
      </c>
      <c r="G1213">
        <v>143</v>
      </c>
      <c r="H1213">
        <v>0</v>
      </c>
      <c r="I1213">
        <v>1</v>
      </c>
    </row>
    <row r="1214" spans="1:10" x14ac:dyDescent="0.25">
      <c r="A1214" s="1">
        <v>107</v>
      </c>
      <c r="B1214" s="1">
        <v>107130205</v>
      </c>
      <c r="C1214" s="1">
        <v>107130205</v>
      </c>
      <c r="D1214" t="s">
        <v>1304</v>
      </c>
      <c r="E1214" t="s">
        <v>1280</v>
      </c>
      <c r="F1214">
        <v>2.5299999999999998</v>
      </c>
      <c r="G1214">
        <v>143</v>
      </c>
      <c r="H1214">
        <v>0</v>
      </c>
      <c r="I1214">
        <v>1</v>
      </c>
    </row>
    <row r="1215" spans="1:10" x14ac:dyDescent="0.25">
      <c r="A1215" s="1">
        <v>107</v>
      </c>
      <c r="B1215" s="1">
        <v>107130206</v>
      </c>
      <c r="C1215" s="1">
        <v>107130206</v>
      </c>
      <c r="D1215" t="s">
        <v>1305</v>
      </c>
      <c r="E1215" t="s">
        <v>1280</v>
      </c>
      <c r="F1215">
        <v>2.98</v>
      </c>
      <c r="G1215">
        <v>143</v>
      </c>
      <c r="H1215">
        <v>0</v>
      </c>
      <c r="I1215">
        <v>1</v>
      </c>
    </row>
    <row r="1216" spans="1:10" x14ac:dyDescent="0.25">
      <c r="A1216" s="1">
        <v>107</v>
      </c>
      <c r="B1216" s="1">
        <v>107130207</v>
      </c>
      <c r="C1216" s="1">
        <v>107130207</v>
      </c>
      <c r="D1216" t="s">
        <v>1306</v>
      </c>
      <c r="E1216" t="s">
        <v>1280</v>
      </c>
      <c r="F1216">
        <v>2.8</v>
      </c>
      <c r="G1216">
        <v>143</v>
      </c>
      <c r="H1216">
        <v>2</v>
      </c>
      <c r="I1216">
        <v>1</v>
      </c>
      <c r="J1216" t="s">
        <v>1307</v>
      </c>
    </row>
    <row r="1217" spans="1:9" x14ac:dyDescent="0.25">
      <c r="A1217" s="1">
        <v>107</v>
      </c>
      <c r="B1217" s="1">
        <v>107130209</v>
      </c>
      <c r="C1217" s="1">
        <v>107130209</v>
      </c>
      <c r="D1217" t="s">
        <v>1308</v>
      </c>
      <c r="E1217" t="s">
        <v>1280</v>
      </c>
      <c r="F1217">
        <v>2.5099999999999998</v>
      </c>
      <c r="G1217">
        <v>143</v>
      </c>
      <c r="H1217">
        <v>0</v>
      </c>
      <c r="I1217">
        <v>1</v>
      </c>
    </row>
    <row r="1218" spans="1:9" x14ac:dyDescent="0.25">
      <c r="A1218" s="1">
        <v>107</v>
      </c>
      <c r="B1218" s="1">
        <v>107130210</v>
      </c>
      <c r="C1218" s="1">
        <v>107130210</v>
      </c>
      <c r="D1218" t="s">
        <v>1309</v>
      </c>
      <c r="E1218" t="s">
        <v>1280</v>
      </c>
      <c r="F1218">
        <v>2.86</v>
      </c>
      <c r="G1218">
        <v>143</v>
      </c>
      <c r="H1218">
        <v>0</v>
      </c>
      <c r="I1218">
        <v>1</v>
      </c>
    </row>
    <row r="1219" spans="1:9" x14ac:dyDescent="0.25">
      <c r="A1219" s="1">
        <v>107</v>
      </c>
      <c r="B1219" s="1">
        <v>107130211</v>
      </c>
      <c r="C1219" s="1">
        <v>107130211</v>
      </c>
      <c r="D1219" t="s">
        <v>1310</v>
      </c>
      <c r="E1219" t="s">
        <v>1280</v>
      </c>
      <c r="F1219">
        <v>2.42</v>
      </c>
      <c r="G1219">
        <v>143</v>
      </c>
      <c r="H1219">
        <v>0</v>
      </c>
      <c r="I1219">
        <v>1</v>
      </c>
    </row>
    <row r="1220" spans="1:9" x14ac:dyDescent="0.25">
      <c r="A1220" s="1">
        <v>107</v>
      </c>
      <c r="B1220" s="1">
        <v>107130213</v>
      </c>
      <c r="C1220" s="1">
        <v>107130213</v>
      </c>
      <c r="D1220" t="s">
        <v>1311</v>
      </c>
      <c r="E1220" t="s">
        <v>1280</v>
      </c>
      <c r="F1220">
        <v>3.37</v>
      </c>
      <c r="G1220">
        <v>143</v>
      </c>
      <c r="H1220">
        <v>0</v>
      </c>
      <c r="I1220">
        <v>1</v>
      </c>
    </row>
    <row r="1221" spans="1:9" x14ac:dyDescent="0.25">
      <c r="A1221" s="1">
        <v>107</v>
      </c>
      <c r="B1221" s="1">
        <v>107130214</v>
      </c>
      <c r="C1221" s="1">
        <v>107130214</v>
      </c>
      <c r="D1221" t="s">
        <v>1312</v>
      </c>
      <c r="E1221" t="s">
        <v>1280</v>
      </c>
      <c r="F1221">
        <v>2.58</v>
      </c>
      <c r="G1221">
        <v>143</v>
      </c>
      <c r="H1221">
        <v>0</v>
      </c>
      <c r="I1221">
        <v>1</v>
      </c>
    </row>
    <row r="1222" spans="1:9" x14ac:dyDescent="0.25">
      <c r="A1222" s="1">
        <v>107</v>
      </c>
      <c r="B1222" s="1">
        <v>107130215</v>
      </c>
      <c r="C1222" s="1">
        <v>107130215</v>
      </c>
      <c r="D1222" t="s">
        <v>1313</v>
      </c>
      <c r="E1222" t="s">
        <v>1280</v>
      </c>
      <c r="F1222">
        <v>3.46</v>
      </c>
      <c r="G1222">
        <v>143</v>
      </c>
      <c r="H1222">
        <v>0</v>
      </c>
      <c r="I1222">
        <v>1</v>
      </c>
    </row>
    <row r="1223" spans="1:9" x14ac:dyDescent="0.25">
      <c r="A1223" s="1">
        <v>107</v>
      </c>
      <c r="B1223" s="1">
        <v>107130216</v>
      </c>
      <c r="C1223" s="1">
        <v>107130216</v>
      </c>
      <c r="D1223" t="s">
        <v>1314</v>
      </c>
      <c r="E1223" t="s">
        <v>1280</v>
      </c>
      <c r="F1223">
        <v>3.15</v>
      </c>
      <c r="G1223">
        <v>143</v>
      </c>
      <c r="H1223">
        <v>0</v>
      </c>
      <c r="I1223">
        <v>1</v>
      </c>
    </row>
    <row r="1224" spans="1:9" x14ac:dyDescent="0.25">
      <c r="A1224" s="1">
        <v>107</v>
      </c>
      <c r="B1224" s="1">
        <v>107130217</v>
      </c>
      <c r="C1224" s="1">
        <v>107130217</v>
      </c>
      <c r="D1224" t="s">
        <v>1315</v>
      </c>
      <c r="E1224" t="s">
        <v>1280</v>
      </c>
      <c r="F1224">
        <v>3.27</v>
      </c>
      <c r="G1224">
        <v>143</v>
      </c>
      <c r="H1224">
        <v>0</v>
      </c>
      <c r="I1224">
        <v>1</v>
      </c>
    </row>
    <row r="1225" spans="1:9" x14ac:dyDescent="0.25">
      <c r="A1225" s="1">
        <v>107</v>
      </c>
      <c r="B1225" s="1">
        <v>107130218</v>
      </c>
      <c r="C1225" s="1">
        <v>107130218</v>
      </c>
      <c r="D1225" t="s">
        <v>1207</v>
      </c>
      <c r="E1225" t="s">
        <v>1280</v>
      </c>
      <c r="F1225">
        <v>2.86</v>
      </c>
      <c r="G1225">
        <v>143</v>
      </c>
      <c r="H1225">
        <v>0</v>
      </c>
      <c r="I1225">
        <v>1</v>
      </c>
    </row>
    <row r="1226" spans="1:9" x14ac:dyDescent="0.25">
      <c r="A1226" s="1">
        <v>107</v>
      </c>
      <c r="B1226" s="1">
        <v>107130219</v>
      </c>
      <c r="C1226" s="1">
        <v>107130219</v>
      </c>
      <c r="D1226" t="s">
        <v>1316</v>
      </c>
      <c r="E1226" t="s">
        <v>1280</v>
      </c>
      <c r="F1226">
        <v>3</v>
      </c>
      <c r="G1226">
        <v>143</v>
      </c>
      <c r="H1226">
        <v>0</v>
      </c>
      <c r="I1226">
        <v>1</v>
      </c>
    </row>
    <row r="1227" spans="1:9" x14ac:dyDescent="0.25">
      <c r="A1227" s="1">
        <v>107</v>
      </c>
      <c r="B1227" s="1">
        <v>107130220</v>
      </c>
      <c r="C1227" s="1">
        <v>107130220</v>
      </c>
      <c r="D1227" t="s">
        <v>1317</v>
      </c>
      <c r="E1227" t="s">
        <v>1280</v>
      </c>
      <c r="F1227">
        <v>2.62</v>
      </c>
      <c r="G1227">
        <v>143</v>
      </c>
      <c r="H1227">
        <v>0</v>
      </c>
      <c r="I1227">
        <v>1</v>
      </c>
    </row>
    <row r="1228" spans="1:9" x14ac:dyDescent="0.25">
      <c r="A1228" s="1">
        <v>107</v>
      </c>
      <c r="B1228" s="1">
        <v>107130221</v>
      </c>
      <c r="C1228" s="1">
        <v>107130221</v>
      </c>
      <c r="D1228" t="s">
        <v>1318</v>
      </c>
      <c r="E1228" t="s">
        <v>1280</v>
      </c>
      <c r="F1228">
        <v>2.72</v>
      </c>
      <c r="G1228">
        <v>143</v>
      </c>
      <c r="H1228">
        <v>0</v>
      </c>
      <c r="I1228">
        <v>1</v>
      </c>
    </row>
    <row r="1229" spans="1:9" x14ac:dyDescent="0.25">
      <c r="A1229" s="1">
        <v>107</v>
      </c>
      <c r="B1229" s="1">
        <v>107130223</v>
      </c>
      <c r="C1229" s="1">
        <v>107130223</v>
      </c>
      <c r="D1229" t="s">
        <v>1319</v>
      </c>
      <c r="E1229" t="s">
        <v>1280</v>
      </c>
      <c r="F1229">
        <v>2.83</v>
      </c>
      <c r="G1229">
        <v>143</v>
      </c>
      <c r="H1229">
        <v>0</v>
      </c>
      <c r="I1229">
        <v>1</v>
      </c>
    </row>
    <row r="1230" spans="1:9" x14ac:dyDescent="0.25">
      <c r="A1230" s="1">
        <v>107</v>
      </c>
      <c r="B1230" s="1">
        <v>107130224</v>
      </c>
      <c r="C1230" s="1">
        <v>107130224</v>
      </c>
      <c r="D1230" t="s">
        <v>1320</v>
      </c>
      <c r="E1230" t="s">
        <v>1280</v>
      </c>
      <c r="F1230">
        <v>3.37</v>
      </c>
      <c r="G1230">
        <v>143</v>
      </c>
      <c r="H1230">
        <v>0</v>
      </c>
      <c r="I1230">
        <v>1</v>
      </c>
    </row>
    <row r="1231" spans="1:9" x14ac:dyDescent="0.25">
      <c r="A1231" s="1">
        <v>107</v>
      </c>
      <c r="B1231" s="1">
        <v>107130225</v>
      </c>
      <c r="C1231" s="1">
        <v>107130225</v>
      </c>
      <c r="D1231" t="s">
        <v>1321</v>
      </c>
      <c r="E1231" t="s">
        <v>1280</v>
      </c>
      <c r="F1231">
        <v>3.37</v>
      </c>
      <c r="G1231">
        <v>143</v>
      </c>
      <c r="H1231">
        <v>0</v>
      </c>
      <c r="I1231">
        <v>1</v>
      </c>
    </row>
    <row r="1232" spans="1:9" x14ac:dyDescent="0.25">
      <c r="A1232" s="1">
        <v>107</v>
      </c>
      <c r="B1232" s="1">
        <v>107130226</v>
      </c>
      <c r="C1232" s="1">
        <v>107130226</v>
      </c>
      <c r="D1232" t="s">
        <v>1322</v>
      </c>
      <c r="E1232" t="s">
        <v>1280</v>
      </c>
      <c r="F1232">
        <v>2.66</v>
      </c>
      <c r="G1232">
        <v>143</v>
      </c>
      <c r="H1232">
        <v>0</v>
      </c>
      <c r="I1232">
        <v>1</v>
      </c>
    </row>
    <row r="1233" spans="1:10" x14ac:dyDescent="0.25">
      <c r="A1233" s="1">
        <v>107</v>
      </c>
      <c r="B1233" s="1">
        <v>107130229</v>
      </c>
      <c r="C1233" s="1">
        <v>107130229</v>
      </c>
      <c r="D1233" t="s">
        <v>1323</v>
      </c>
      <c r="E1233" t="s">
        <v>1280</v>
      </c>
      <c r="F1233">
        <v>2.5299999999999998</v>
      </c>
      <c r="G1233">
        <v>143</v>
      </c>
      <c r="H1233">
        <v>0</v>
      </c>
      <c r="I1233">
        <v>1</v>
      </c>
    </row>
    <row r="1234" spans="1:10" x14ac:dyDescent="0.25">
      <c r="A1234" s="1">
        <v>107</v>
      </c>
      <c r="B1234" s="1">
        <v>107130230</v>
      </c>
      <c r="C1234" s="1">
        <v>107130230</v>
      </c>
      <c r="D1234" t="s">
        <v>1324</v>
      </c>
      <c r="E1234" t="s">
        <v>1280</v>
      </c>
      <c r="F1234">
        <v>2.85</v>
      </c>
      <c r="G1234">
        <v>143</v>
      </c>
      <c r="H1234">
        <v>0</v>
      </c>
      <c r="I1234">
        <v>1</v>
      </c>
    </row>
    <row r="1235" spans="1:10" x14ac:dyDescent="0.25">
      <c r="A1235" s="1">
        <v>107</v>
      </c>
      <c r="B1235" s="1">
        <v>107130231</v>
      </c>
      <c r="C1235" s="1">
        <v>107130231</v>
      </c>
      <c r="D1235" t="s">
        <v>1325</v>
      </c>
    </row>
    <row r="1236" spans="1:10" x14ac:dyDescent="0.25">
      <c r="B1236" s="1" t="s">
        <v>1137</v>
      </c>
      <c r="C1236" s="1">
        <v>2.27</v>
      </c>
      <c r="D1236">
        <v>143</v>
      </c>
      <c r="E1236">
        <v>0</v>
      </c>
      <c r="F1236">
        <v>1</v>
      </c>
    </row>
    <row r="1237" spans="1:10" x14ac:dyDescent="0.25">
      <c r="A1237" s="1">
        <v>108</v>
      </c>
      <c r="B1237" s="1">
        <v>108130013</v>
      </c>
      <c r="C1237" s="1">
        <v>108130013</v>
      </c>
      <c r="D1237" t="s">
        <v>1326</v>
      </c>
      <c r="E1237" t="s">
        <v>1327</v>
      </c>
      <c r="F1237">
        <v>1.98</v>
      </c>
      <c r="G1237">
        <v>130.5</v>
      </c>
      <c r="H1237">
        <v>0</v>
      </c>
      <c r="I1237">
        <v>1</v>
      </c>
    </row>
    <row r="1238" spans="1:10" x14ac:dyDescent="0.25">
      <c r="A1238" s="1">
        <v>108</v>
      </c>
      <c r="B1238" s="1">
        <v>108130016</v>
      </c>
      <c r="C1238" s="1">
        <v>108130016</v>
      </c>
      <c r="D1238" t="s">
        <v>1328</v>
      </c>
      <c r="E1238" t="s">
        <v>1327</v>
      </c>
      <c r="F1238">
        <v>1.94</v>
      </c>
      <c r="G1238">
        <v>130.5</v>
      </c>
      <c r="H1238">
        <v>4</v>
      </c>
      <c r="I1238">
        <v>1</v>
      </c>
      <c r="J1238" t="s">
        <v>1329</v>
      </c>
    </row>
    <row r="1239" spans="1:10" x14ac:dyDescent="0.25">
      <c r="A1239" s="1">
        <v>108</v>
      </c>
      <c r="B1239" s="1">
        <v>108130035</v>
      </c>
      <c r="C1239" s="1">
        <v>108130035</v>
      </c>
      <c r="D1239" t="s">
        <v>1330</v>
      </c>
      <c r="E1239" t="s">
        <v>1327</v>
      </c>
      <c r="F1239">
        <v>2.64</v>
      </c>
      <c r="G1239">
        <v>130.5</v>
      </c>
      <c r="H1239">
        <v>0</v>
      </c>
      <c r="I1239">
        <v>1</v>
      </c>
    </row>
    <row r="1240" spans="1:10" x14ac:dyDescent="0.25">
      <c r="A1240" s="1">
        <v>108</v>
      </c>
      <c r="B1240" s="1">
        <v>108130036</v>
      </c>
      <c r="C1240" s="1">
        <v>108130036</v>
      </c>
      <c r="D1240" t="s">
        <v>1331</v>
      </c>
      <c r="E1240" t="s">
        <v>1327</v>
      </c>
      <c r="F1240">
        <v>2.15</v>
      </c>
      <c r="G1240">
        <v>130.5</v>
      </c>
      <c r="H1240">
        <v>4</v>
      </c>
      <c r="I1240">
        <v>1</v>
      </c>
      <c r="J1240" t="s">
        <v>1332</v>
      </c>
    </row>
    <row r="1241" spans="1:10" x14ac:dyDescent="0.25">
      <c r="A1241" s="1">
        <v>108</v>
      </c>
      <c r="B1241" s="1">
        <v>108130039</v>
      </c>
      <c r="C1241" s="1">
        <v>108130039</v>
      </c>
      <c r="D1241" t="s">
        <v>1333</v>
      </c>
      <c r="E1241" t="s">
        <v>1327</v>
      </c>
      <c r="F1241">
        <v>2.4</v>
      </c>
      <c r="G1241">
        <v>130.5</v>
      </c>
      <c r="H1241">
        <v>3</v>
      </c>
      <c r="I1241">
        <v>1</v>
      </c>
      <c r="J1241" t="s">
        <v>1334</v>
      </c>
    </row>
    <row r="1242" spans="1:10" x14ac:dyDescent="0.25">
      <c r="A1242" s="1">
        <v>109</v>
      </c>
      <c r="B1242" s="1">
        <v>109130009</v>
      </c>
      <c r="C1242" s="1">
        <v>109130009</v>
      </c>
      <c r="D1242" t="s">
        <v>1335</v>
      </c>
      <c r="E1242" t="s">
        <v>1336</v>
      </c>
      <c r="F1242">
        <v>2.81</v>
      </c>
      <c r="G1242">
        <v>143</v>
      </c>
      <c r="H1242">
        <v>0</v>
      </c>
      <c r="I1242">
        <v>1</v>
      </c>
    </row>
    <row r="1243" spans="1:10" x14ac:dyDescent="0.25">
      <c r="A1243" s="1">
        <v>109</v>
      </c>
      <c r="B1243" s="1">
        <v>109130010</v>
      </c>
      <c r="C1243" s="1">
        <v>109130010</v>
      </c>
      <c r="D1243" t="s">
        <v>1337</v>
      </c>
      <c r="E1243" t="s">
        <v>1336</v>
      </c>
      <c r="F1243">
        <v>3.17</v>
      </c>
      <c r="G1243">
        <v>143</v>
      </c>
      <c r="H1243">
        <v>0</v>
      </c>
      <c r="I1243">
        <v>1</v>
      </c>
    </row>
    <row r="1244" spans="1:10" x14ac:dyDescent="0.25">
      <c r="A1244" s="1">
        <v>109</v>
      </c>
      <c r="B1244" s="1">
        <v>109130015</v>
      </c>
      <c r="C1244" s="1">
        <v>109130015</v>
      </c>
      <c r="D1244" t="s">
        <v>1338</v>
      </c>
      <c r="E1244" t="s">
        <v>1336</v>
      </c>
      <c r="F1244">
        <v>2.77</v>
      </c>
      <c r="G1244">
        <v>143</v>
      </c>
      <c r="H1244">
        <v>0</v>
      </c>
      <c r="I1244">
        <v>1</v>
      </c>
    </row>
    <row r="1245" spans="1:10" x14ac:dyDescent="0.25">
      <c r="A1245" s="1">
        <v>109</v>
      </c>
      <c r="B1245" s="1">
        <v>109130017</v>
      </c>
      <c r="C1245" s="1">
        <v>109130017</v>
      </c>
      <c r="D1245" t="s">
        <v>1339</v>
      </c>
      <c r="E1245" t="s">
        <v>1336</v>
      </c>
      <c r="F1245">
        <v>2.4700000000000002</v>
      </c>
      <c r="G1245">
        <v>143</v>
      </c>
      <c r="H1245">
        <v>0</v>
      </c>
      <c r="I1245">
        <v>1</v>
      </c>
    </row>
    <row r="1246" spans="1:10" x14ac:dyDescent="0.25">
      <c r="A1246" s="1">
        <v>109</v>
      </c>
      <c r="B1246" s="1">
        <v>109130019</v>
      </c>
      <c r="C1246" s="1">
        <v>109130019</v>
      </c>
      <c r="D1246" t="s">
        <v>1340</v>
      </c>
      <c r="E1246" t="s">
        <v>1336</v>
      </c>
      <c r="F1246">
        <v>2.64</v>
      </c>
      <c r="G1246">
        <v>143</v>
      </c>
      <c r="H1246">
        <v>0</v>
      </c>
      <c r="I1246">
        <v>1</v>
      </c>
    </row>
    <row r="1247" spans="1:10" x14ac:dyDescent="0.25">
      <c r="A1247" s="1">
        <v>109</v>
      </c>
      <c r="B1247" s="1">
        <v>109130020</v>
      </c>
      <c r="C1247" s="1">
        <v>109130020</v>
      </c>
      <c r="D1247" t="s">
        <v>1341</v>
      </c>
      <c r="E1247" t="s">
        <v>1336</v>
      </c>
      <c r="F1247">
        <v>2.54</v>
      </c>
      <c r="G1247">
        <v>143</v>
      </c>
      <c r="H1247">
        <v>0</v>
      </c>
      <c r="I1247">
        <v>1</v>
      </c>
    </row>
    <row r="1248" spans="1:10" x14ac:dyDescent="0.25">
      <c r="A1248" s="1">
        <v>109</v>
      </c>
      <c r="B1248" s="1">
        <v>109130021</v>
      </c>
      <c r="C1248" s="1">
        <v>109130021</v>
      </c>
      <c r="D1248" t="s">
        <v>1342</v>
      </c>
      <c r="E1248" t="s">
        <v>1336</v>
      </c>
      <c r="F1248">
        <v>2.7</v>
      </c>
      <c r="G1248">
        <v>143</v>
      </c>
      <c r="H1248">
        <v>0</v>
      </c>
      <c r="I1248">
        <v>1</v>
      </c>
    </row>
    <row r="1249" spans="1:10" x14ac:dyDescent="0.25">
      <c r="A1249" s="1">
        <v>109</v>
      </c>
      <c r="B1249" s="1">
        <v>109130022</v>
      </c>
      <c r="C1249" s="1">
        <v>109130022</v>
      </c>
      <c r="D1249" t="s">
        <v>1343</v>
      </c>
      <c r="E1249" t="s">
        <v>1336</v>
      </c>
      <c r="F1249">
        <v>2.57</v>
      </c>
      <c r="G1249">
        <v>143</v>
      </c>
      <c r="H1249">
        <v>0</v>
      </c>
      <c r="I1249">
        <v>1</v>
      </c>
    </row>
    <row r="1250" spans="1:10" x14ac:dyDescent="0.25">
      <c r="A1250" s="1">
        <v>109</v>
      </c>
      <c r="B1250" s="1">
        <v>109130023</v>
      </c>
      <c r="C1250" s="1">
        <v>109130023</v>
      </c>
      <c r="D1250" t="s">
        <v>1344</v>
      </c>
      <c r="E1250" t="s">
        <v>1336</v>
      </c>
      <c r="F1250">
        <v>2.5099999999999998</v>
      </c>
      <c r="G1250">
        <v>143</v>
      </c>
      <c r="H1250">
        <v>0</v>
      </c>
      <c r="I1250">
        <v>1</v>
      </c>
    </row>
    <row r="1251" spans="1:10" x14ac:dyDescent="0.25">
      <c r="A1251" s="1">
        <v>109</v>
      </c>
      <c r="B1251" s="1">
        <v>109130024</v>
      </c>
      <c r="C1251" s="1">
        <v>109130024</v>
      </c>
      <c r="D1251" t="s">
        <v>1345</v>
      </c>
      <c r="E1251" t="s">
        <v>1336</v>
      </c>
      <c r="F1251">
        <v>2.12</v>
      </c>
      <c r="G1251">
        <v>143</v>
      </c>
      <c r="H1251">
        <v>1</v>
      </c>
      <c r="I1251">
        <v>1</v>
      </c>
      <c r="J1251" t="s">
        <v>1346</v>
      </c>
    </row>
    <row r="1252" spans="1:10" x14ac:dyDescent="0.25">
      <c r="A1252" s="1">
        <v>109</v>
      </c>
      <c r="B1252" s="1">
        <v>109130026</v>
      </c>
      <c r="C1252" s="1">
        <v>109130026</v>
      </c>
      <c r="D1252" t="s">
        <v>1347</v>
      </c>
      <c r="E1252" t="s">
        <v>1336</v>
      </c>
      <c r="F1252">
        <v>2.77</v>
      </c>
      <c r="G1252">
        <v>143</v>
      </c>
      <c r="H1252">
        <v>0</v>
      </c>
      <c r="I1252">
        <v>1</v>
      </c>
    </row>
    <row r="1253" spans="1:10" x14ac:dyDescent="0.25">
      <c r="A1253" s="1">
        <v>109</v>
      </c>
      <c r="B1253" s="1">
        <v>109130028</v>
      </c>
      <c r="C1253" s="1">
        <v>109130028</v>
      </c>
      <c r="D1253" t="s">
        <v>1348</v>
      </c>
      <c r="E1253" t="s">
        <v>1336</v>
      </c>
      <c r="F1253">
        <v>2.06</v>
      </c>
      <c r="G1253">
        <v>143</v>
      </c>
      <c r="H1253">
        <v>1</v>
      </c>
      <c r="I1253">
        <v>1</v>
      </c>
      <c r="J1253" t="s">
        <v>438</v>
      </c>
    </row>
    <row r="1254" spans="1:10" x14ac:dyDescent="0.25">
      <c r="A1254" s="1">
        <v>109</v>
      </c>
      <c r="B1254" s="1">
        <v>109130030</v>
      </c>
      <c r="C1254" s="1">
        <v>109130030</v>
      </c>
      <c r="D1254" t="s">
        <v>1349</v>
      </c>
      <c r="E1254" t="s">
        <v>1336</v>
      </c>
      <c r="F1254">
        <v>2.2799999999999998</v>
      </c>
      <c r="G1254">
        <v>143</v>
      </c>
      <c r="H1254">
        <v>2</v>
      </c>
      <c r="I1254">
        <v>1</v>
      </c>
      <c r="J1254" t="s">
        <v>1350</v>
      </c>
    </row>
    <row r="1255" spans="1:10" x14ac:dyDescent="0.25">
      <c r="A1255" s="1">
        <v>109</v>
      </c>
      <c r="B1255" s="1">
        <v>109130032</v>
      </c>
      <c r="C1255" s="1">
        <v>109130032</v>
      </c>
      <c r="D1255" t="s">
        <v>1351</v>
      </c>
      <c r="E1255" t="s">
        <v>1336</v>
      </c>
      <c r="F1255">
        <v>2.46</v>
      </c>
      <c r="G1255">
        <v>143</v>
      </c>
      <c r="H1255">
        <v>0</v>
      </c>
      <c r="I1255">
        <v>1</v>
      </c>
    </row>
    <row r="1256" spans="1:10" x14ac:dyDescent="0.25">
      <c r="A1256" s="1">
        <v>109</v>
      </c>
      <c r="B1256" s="1">
        <v>109130034</v>
      </c>
      <c r="C1256" s="1">
        <v>109130034</v>
      </c>
      <c r="D1256" t="s">
        <v>1352</v>
      </c>
      <c r="E1256" t="s">
        <v>1336</v>
      </c>
      <c r="F1256">
        <v>2.0299999999999998</v>
      </c>
      <c r="G1256">
        <v>143</v>
      </c>
      <c r="H1256">
        <v>0</v>
      </c>
      <c r="I1256">
        <v>1</v>
      </c>
    </row>
    <row r="1257" spans="1:10" x14ac:dyDescent="0.25">
      <c r="A1257" s="1">
        <v>109</v>
      </c>
      <c r="B1257" s="1">
        <v>109130036</v>
      </c>
      <c r="C1257" s="1">
        <v>109130036</v>
      </c>
      <c r="D1257" t="s">
        <v>1353</v>
      </c>
      <c r="E1257" t="s">
        <v>1336</v>
      </c>
      <c r="F1257">
        <v>2.57</v>
      </c>
      <c r="G1257">
        <v>143</v>
      </c>
      <c r="H1257">
        <v>0</v>
      </c>
      <c r="I1257">
        <v>1</v>
      </c>
    </row>
    <row r="1258" spans="1:10" x14ac:dyDescent="0.25">
      <c r="A1258" s="1">
        <v>109</v>
      </c>
      <c r="B1258" s="1">
        <v>109130037</v>
      </c>
      <c r="C1258" s="1">
        <v>109130037</v>
      </c>
      <c r="D1258" t="s">
        <v>1354</v>
      </c>
      <c r="E1258" t="s">
        <v>1336</v>
      </c>
      <c r="F1258">
        <v>2.71</v>
      </c>
      <c r="G1258">
        <v>143</v>
      </c>
      <c r="H1258">
        <v>0</v>
      </c>
      <c r="I1258">
        <v>1</v>
      </c>
    </row>
    <row r="1259" spans="1:10" x14ac:dyDescent="0.25">
      <c r="A1259" s="1">
        <v>109</v>
      </c>
      <c r="B1259" s="1">
        <v>109130038</v>
      </c>
      <c r="C1259" s="1">
        <v>109130038</v>
      </c>
      <c r="D1259" t="s">
        <v>1355</v>
      </c>
      <c r="E1259" t="s">
        <v>1336</v>
      </c>
      <c r="F1259">
        <v>2.09</v>
      </c>
      <c r="G1259">
        <v>143</v>
      </c>
      <c r="H1259">
        <v>3</v>
      </c>
      <c r="I1259">
        <v>1</v>
      </c>
      <c r="J1259" t="s">
        <v>1356</v>
      </c>
    </row>
    <row r="1260" spans="1:10" x14ac:dyDescent="0.25">
      <c r="A1260" s="1">
        <v>109</v>
      </c>
      <c r="B1260" s="1">
        <v>109130041</v>
      </c>
      <c r="C1260" s="1">
        <v>109130041</v>
      </c>
      <c r="D1260" t="s">
        <v>1357</v>
      </c>
      <c r="E1260" t="s">
        <v>1336</v>
      </c>
      <c r="F1260">
        <v>2.58</v>
      </c>
      <c r="G1260">
        <v>143</v>
      </c>
      <c r="H1260">
        <v>0</v>
      </c>
      <c r="I1260">
        <v>1</v>
      </c>
    </row>
    <row r="1261" spans="1:10" x14ac:dyDescent="0.25">
      <c r="A1261" s="1">
        <v>109</v>
      </c>
      <c r="B1261" s="1">
        <v>109130042</v>
      </c>
      <c r="C1261" s="1">
        <v>109130042</v>
      </c>
      <c r="D1261" t="s">
        <v>1358</v>
      </c>
      <c r="E1261" t="s">
        <v>1336</v>
      </c>
      <c r="F1261">
        <v>2.78</v>
      </c>
      <c r="G1261">
        <v>143</v>
      </c>
      <c r="H1261">
        <v>0</v>
      </c>
      <c r="I1261">
        <v>1</v>
      </c>
    </row>
    <row r="1262" spans="1:10" x14ac:dyDescent="0.25">
      <c r="A1262" s="1">
        <v>109</v>
      </c>
      <c r="B1262" s="1">
        <v>109130043</v>
      </c>
      <c r="C1262" s="1">
        <v>109130043</v>
      </c>
      <c r="D1262" t="s">
        <v>1359</v>
      </c>
      <c r="E1262" t="s">
        <v>1336</v>
      </c>
      <c r="F1262">
        <v>2.08</v>
      </c>
      <c r="G1262">
        <v>143</v>
      </c>
      <c r="H1262">
        <v>2</v>
      </c>
      <c r="I1262">
        <v>1</v>
      </c>
      <c r="J1262" t="s">
        <v>1360</v>
      </c>
    </row>
    <row r="1263" spans="1:10" x14ac:dyDescent="0.25">
      <c r="A1263" s="1">
        <v>109</v>
      </c>
      <c r="B1263" s="1">
        <v>109130044</v>
      </c>
      <c r="C1263" s="1">
        <v>109130044</v>
      </c>
      <c r="D1263" t="s">
        <v>1361</v>
      </c>
      <c r="E1263" t="s">
        <v>1336</v>
      </c>
      <c r="F1263">
        <v>2.73</v>
      </c>
      <c r="G1263">
        <v>143</v>
      </c>
      <c r="H1263">
        <v>0</v>
      </c>
      <c r="I1263">
        <v>1</v>
      </c>
    </row>
    <row r="1264" spans="1:10" x14ac:dyDescent="0.25">
      <c r="A1264" s="1">
        <v>109</v>
      </c>
      <c r="B1264" s="1">
        <v>109130048</v>
      </c>
      <c r="C1264" s="1">
        <v>109130048</v>
      </c>
      <c r="D1264" t="s">
        <v>1362</v>
      </c>
      <c r="E1264" t="s">
        <v>1336</v>
      </c>
      <c r="F1264">
        <v>2.67</v>
      </c>
      <c r="G1264">
        <v>143</v>
      </c>
      <c r="H1264">
        <v>0</v>
      </c>
      <c r="I1264">
        <v>1</v>
      </c>
    </row>
    <row r="1265" spans="1:10" x14ac:dyDescent="0.25">
      <c r="A1265" s="1">
        <v>109</v>
      </c>
      <c r="B1265" s="1">
        <v>109130049</v>
      </c>
      <c r="C1265" s="1">
        <v>109130049</v>
      </c>
      <c r="D1265" t="s">
        <v>1363</v>
      </c>
      <c r="E1265" t="s">
        <v>1364</v>
      </c>
      <c r="F1265">
        <v>2.9</v>
      </c>
      <c r="G1265">
        <v>143</v>
      </c>
      <c r="H1265">
        <v>0</v>
      </c>
      <c r="I1265">
        <v>1</v>
      </c>
    </row>
    <row r="1266" spans="1:10" x14ac:dyDescent="0.25">
      <c r="A1266" s="1">
        <v>109</v>
      </c>
      <c r="B1266" s="1">
        <v>109130050</v>
      </c>
      <c r="C1266" s="1">
        <v>109130050</v>
      </c>
      <c r="D1266" t="s">
        <v>1365</v>
      </c>
      <c r="E1266" t="s">
        <v>1364</v>
      </c>
      <c r="F1266">
        <v>2.74</v>
      </c>
      <c r="G1266">
        <v>143</v>
      </c>
      <c r="H1266">
        <v>0</v>
      </c>
      <c r="I1266">
        <v>1</v>
      </c>
    </row>
    <row r="1267" spans="1:10" x14ac:dyDescent="0.25">
      <c r="A1267" s="1">
        <v>109</v>
      </c>
      <c r="B1267" s="1">
        <v>109130051</v>
      </c>
      <c r="C1267" s="1">
        <v>109130051</v>
      </c>
      <c r="D1267" t="s">
        <v>1366</v>
      </c>
      <c r="E1267" t="s">
        <v>1364</v>
      </c>
      <c r="F1267">
        <v>2.61</v>
      </c>
      <c r="G1267">
        <v>143</v>
      </c>
      <c r="H1267">
        <v>0</v>
      </c>
      <c r="I1267">
        <v>1</v>
      </c>
    </row>
    <row r="1268" spans="1:10" x14ac:dyDescent="0.25">
      <c r="A1268" s="1">
        <v>109</v>
      </c>
      <c r="B1268" s="1">
        <v>109130052</v>
      </c>
      <c r="C1268" s="1">
        <v>109130052</v>
      </c>
      <c r="D1268" t="s">
        <v>1367</v>
      </c>
      <c r="E1268" t="s">
        <v>1364</v>
      </c>
      <c r="F1268">
        <v>2.23</v>
      </c>
      <c r="G1268">
        <v>143</v>
      </c>
      <c r="H1268">
        <v>0</v>
      </c>
      <c r="I1268">
        <v>1</v>
      </c>
    </row>
    <row r="1269" spans="1:10" x14ac:dyDescent="0.25">
      <c r="A1269" s="1">
        <v>109</v>
      </c>
      <c r="B1269" s="1">
        <v>109130053</v>
      </c>
      <c r="C1269" s="1">
        <v>109130053</v>
      </c>
      <c r="D1269" t="s">
        <v>1368</v>
      </c>
      <c r="E1269" t="s">
        <v>1364</v>
      </c>
      <c r="F1269">
        <v>2.86</v>
      </c>
      <c r="G1269">
        <v>143</v>
      </c>
      <c r="H1269">
        <v>0</v>
      </c>
      <c r="I1269">
        <v>1</v>
      </c>
    </row>
    <row r="1270" spans="1:10" x14ac:dyDescent="0.25">
      <c r="A1270" s="1">
        <v>109</v>
      </c>
      <c r="B1270" s="1">
        <v>109130054</v>
      </c>
      <c r="C1270" s="1">
        <v>109130054</v>
      </c>
      <c r="D1270" t="s">
        <v>1369</v>
      </c>
      <c r="E1270" t="s">
        <v>1364</v>
      </c>
      <c r="F1270">
        <v>2.0499999999999998</v>
      </c>
      <c r="G1270">
        <v>143</v>
      </c>
      <c r="H1270">
        <v>2</v>
      </c>
      <c r="I1270">
        <v>1</v>
      </c>
      <c r="J1270" t="s">
        <v>1370</v>
      </c>
    </row>
    <row r="1271" spans="1:10" x14ac:dyDescent="0.25">
      <c r="A1271" s="1">
        <v>109</v>
      </c>
      <c r="B1271" s="1">
        <v>109130055</v>
      </c>
      <c r="C1271" s="1">
        <v>109130055</v>
      </c>
      <c r="D1271" t="s">
        <v>395</v>
      </c>
      <c r="E1271" t="s">
        <v>1364</v>
      </c>
      <c r="F1271">
        <v>2.33</v>
      </c>
      <c r="G1271">
        <v>143</v>
      </c>
      <c r="H1271">
        <v>0</v>
      </c>
      <c r="I1271">
        <v>1</v>
      </c>
    </row>
    <row r="1272" spans="1:10" x14ac:dyDescent="0.25">
      <c r="A1272" s="1">
        <v>109</v>
      </c>
      <c r="B1272" s="1">
        <v>109130057</v>
      </c>
      <c r="C1272" s="1">
        <v>109130057</v>
      </c>
      <c r="D1272" t="s">
        <v>1371</v>
      </c>
      <c r="E1272" t="s">
        <v>1364</v>
      </c>
      <c r="F1272">
        <v>2.4900000000000002</v>
      </c>
      <c r="G1272">
        <v>143</v>
      </c>
      <c r="H1272">
        <v>3</v>
      </c>
      <c r="I1272">
        <v>1</v>
      </c>
      <c r="J1272" t="s">
        <v>1372</v>
      </c>
    </row>
    <row r="1273" spans="1:10" x14ac:dyDescent="0.25">
      <c r="A1273" s="1">
        <v>109</v>
      </c>
      <c r="B1273" s="1">
        <v>109130058</v>
      </c>
      <c r="C1273" s="1">
        <v>109130058</v>
      </c>
      <c r="D1273" t="s">
        <v>1373</v>
      </c>
      <c r="E1273" t="s">
        <v>1364</v>
      </c>
      <c r="F1273">
        <v>2.5</v>
      </c>
      <c r="G1273">
        <v>143</v>
      </c>
      <c r="H1273">
        <v>0</v>
      </c>
      <c r="I1273">
        <v>1</v>
      </c>
    </row>
    <row r="1274" spans="1:10" x14ac:dyDescent="0.25">
      <c r="A1274" s="1">
        <v>109</v>
      </c>
      <c r="B1274" s="1">
        <v>109130060</v>
      </c>
      <c r="C1274" s="1">
        <v>109130060</v>
      </c>
      <c r="D1274" t="s">
        <v>1374</v>
      </c>
      <c r="E1274" t="s">
        <v>1364</v>
      </c>
      <c r="F1274">
        <v>2.5099999999999998</v>
      </c>
      <c r="G1274">
        <v>143</v>
      </c>
      <c r="H1274">
        <v>3</v>
      </c>
      <c r="I1274">
        <v>1</v>
      </c>
      <c r="J1274" t="s">
        <v>1372</v>
      </c>
    </row>
    <row r="1275" spans="1:10" x14ac:dyDescent="0.25">
      <c r="A1275" s="1">
        <v>109</v>
      </c>
      <c r="B1275" s="1">
        <v>109130061</v>
      </c>
      <c r="C1275" s="1">
        <v>109130061</v>
      </c>
      <c r="D1275" t="s">
        <v>1375</v>
      </c>
      <c r="E1275" t="s">
        <v>1364</v>
      </c>
      <c r="F1275">
        <v>3.02</v>
      </c>
      <c r="G1275">
        <v>143</v>
      </c>
      <c r="H1275">
        <v>3</v>
      </c>
      <c r="I1275">
        <v>1</v>
      </c>
      <c r="J1275" t="s">
        <v>1372</v>
      </c>
    </row>
    <row r="1276" spans="1:10" x14ac:dyDescent="0.25">
      <c r="A1276" s="1">
        <v>109</v>
      </c>
      <c r="B1276" s="1">
        <v>109130062</v>
      </c>
      <c r="C1276" s="1">
        <v>109130062</v>
      </c>
      <c r="D1276" t="s">
        <v>1376</v>
      </c>
      <c r="E1276" t="s">
        <v>1364</v>
      </c>
      <c r="F1276">
        <v>2.94</v>
      </c>
      <c r="G1276">
        <v>143</v>
      </c>
      <c r="H1276">
        <v>0</v>
      </c>
      <c r="I1276">
        <v>1</v>
      </c>
    </row>
    <row r="1277" spans="1:10" x14ac:dyDescent="0.25">
      <c r="A1277" s="1">
        <v>109</v>
      </c>
      <c r="B1277" s="1">
        <v>109130063</v>
      </c>
      <c r="C1277" s="1">
        <v>109130063</v>
      </c>
      <c r="D1277" t="s">
        <v>1377</v>
      </c>
      <c r="E1277" t="s">
        <v>1364</v>
      </c>
      <c r="F1277">
        <v>2.56</v>
      </c>
      <c r="G1277">
        <v>143</v>
      </c>
      <c r="H1277">
        <v>0</v>
      </c>
      <c r="I1277">
        <v>1</v>
      </c>
    </row>
    <row r="1278" spans="1:10" x14ac:dyDescent="0.25">
      <c r="A1278" s="1">
        <v>109</v>
      </c>
      <c r="B1278" s="1">
        <v>109130066</v>
      </c>
      <c r="C1278" s="1">
        <v>109130066</v>
      </c>
      <c r="D1278" t="s">
        <v>1378</v>
      </c>
      <c r="E1278" t="s">
        <v>1364</v>
      </c>
      <c r="F1278">
        <v>2.72</v>
      </c>
      <c r="G1278">
        <v>143</v>
      </c>
      <c r="H1278">
        <v>0</v>
      </c>
      <c r="I1278">
        <v>1</v>
      </c>
    </row>
    <row r="1279" spans="1:10" x14ac:dyDescent="0.25">
      <c r="A1279" s="1">
        <v>109</v>
      </c>
      <c r="B1279" s="1">
        <v>109130068</v>
      </c>
      <c r="C1279" s="1">
        <v>109130068</v>
      </c>
      <c r="D1279" t="s">
        <v>1379</v>
      </c>
      <c r="E1279" t="s">
        <v>1364</v>
      </c>
      <c r="F1279">
        <v>2.62</v>
      </c>
      <c r="G1279">
        <v>143</v>
      </c>
      <c r="H1279">
        <v>0</v>
      </c>
      <c r="I1279">
        <v>1</v>
      </c>
    </row>
    <row r="1280" spans="1:10" x14ac:dyDescent="0.25">
      <c r="A1280" s="1">
        <v>109</v>
      </c>
      <c r="B1280" s="1">
        <v>109130069</v>
      </c>
      <c r="C1280" s="1">
        <v>109130069</v>
      </c>
      <c r="D1280" t="s">
        <v>1380</v>
      </c>
      <c r="E1280" t="s">
        <v>1364</v>
      </c>
      <c r="F1280">
        <v>2.72</v>
      </c>
      <c r="G1280">
        <v>143</v>
      </c>
      <c r="H1280">
        <v>0</v>
      </c>
      <c r="I1280">
        <v>1</v>
      </c>
    </row>
    <row r="1281" spans="1:10" x14ac:dyDescent="0.25">
      <c r="A1281" s="1">
        <v>109</v>
      </c>
      <c r="B1281" s="1">
        <v>109130070</v>
      </c>
      <c r="C1281" s="1">
        <v>109130070</v>
      </c>
      <c r="D1281" t="s">
        <v>1381</v>
      </c>
      <c r="E1281" t="s">
        <v>1364</v>
      </c>
      <c r="F1281">
        <v>2.73</v>
      </c>
      <c r="G1281">
        <v>143</v>
      </c>
      <c r="H1281">
        <v>0</v>
      </c>
      <c r="I1281">
        <v>1</v>
      </c>
    </row>
    <row r="1282" spans="1:10" x14ac:dyDescent="0.25">
      <c r="A1282" s="1">
        <v>109</v>
      </c>
      <c r="B1282" s="1">
        <v>109130071</v>
      </c>
      <c r="C1282" s="1">
        <v>109130071</v>
      </c>
      <c r="D1282" t="s">
        <v>1382</v>
      </c>
      <c r="E1282" t="s">
        <v>1364</v>
      </c>
      <c r="F1282">
        <v>2.2799999999999998</v>
      </c>
      <c r="G1282">
        <v>143</v>
      </c>
      <c r="H1282">
        <v>4</v>
      </c>
      <c r="I1282">
        <v>1</v>
      </c>
      <c r="J1282" t="s">
        <v>1383</v>
      </c>
    </row>
    <row r="1283" spans="1:10" x14ac:dyDescent="0.25">
      <c r="A1283" s="1">
        <v>109</v>
      </c>
      <c r="B1283" s="1">
        <v>109130072</v>
      </c>
      <c r="C1283" s="1">
        <v>109130072</v>
      </c>
      <c r="D1283" t="s">
        <v>1384</v>
      </c>
      <c r="E1283" t="s">
        <v>1364</v>
      </c>
      <c r="F1283">
        <v>2.4500000000000002</v>
      </c>
      <c r="G1283">
        <v>143</v>
      </c>
      <c r="H1283">
        <v>0</v>
      </c>
      <c r="I1283">
        <v>1</v>
      </c>
    </row>
    <row r="1284" spans="1:10" x14ac:dyDescent="0.25">
      <c r="A1284" s="1">
        <v>109</v>
      </c>
      <c r="B1284" s="1">
        <v>109130074</v>
      </c>
      <c r="C1284" s="1">
        <v>109130074</v>
      </c>
      <c r="D1284" t="s">
        <v>1385</v>
      </c>
      <c r="E1284" t="s">
        <v>1364</v>
      </c>
      <c r="F1284">
        <v>2.76</v>
      </c>
      <c r="G1284">
        <v>143</v>
      </c>
      <c r="H1284">
        <v>0</v>
      </c>
      <c r="I1284">
        <v>1</v>
      </c>
    </row>
    <row r="1285" spans="1:10" x14ac:dyDescent="0.25">
      <c r="A1285" s="1">
        <v>109</v>
      </c>
      <c r="B1285" s="1">
        <v>109130075</v>
      </c>
      <c r="C1285" s="1">
        <v>109130075</v>
      </c>
      <c r="D1285" t="s">
        <v>1386</v>
      </c>
      <c r="E1285" t="s">
        <v>1364</v>
      </c>
      <c r="F1285">
        <v>2.4700000000000002</v>
      </c>
      <c r="G1285">
        <v>143</v>
      </c>
      <c r="H1285">
        <v>0</v>
      </c>
      <c r="I1285">
        <v>1</v>
      </c>
    </row>
    <row r="1286" spans="1:10" x14ac:dyDescent="0.25">
      <c r="A1286" s="1">
        <v>109</v>
      </c>
      <c r="B1286" s="1">
        <v>109130076</v>
      </c>
      <c r="C1286" s="1">
        <v>109130076</v>
      </c>
      <c r="D1286" t="s">
        <v>1387</v>
      </c>
      <c r="E1286" t="s">
        <v>1364</v>
      </c>
      <c r="F1286">
        <v>2.63</v>
      </c>
      <c r="G1286">
        <v>143</v>
      </c>
      <c r="H1286">
        <v>0</v>
      </c>
      <c r="I1286">
        <v>1</v>
      </c>
    </row>
    <row r="1287" spans="1:10" x14ac:dyDescent="0.25">
      <c r="A1287" s="1">
        <v>109</v>
      </c>
      <c r="B1287" s="1">
        <v>109130079</v>
      </c>
      <c r="C1287" s="1">
        <v>109130079</v>
      </c>
      <c r="D1287" t="s">
        <v>1388</v>
      </c>
      <c r="E1287" t="s">
        <v>1364</v>
      </c>
      <c r="F1287">
        <v>2.61</v>
      </c>
      <c r="G1287">
        <v>143</v>
      </c>
      <c r="H1287">
        <v>0</v>
      </c>
      <c r="I1287">
        <v>1</v>
      </c>
    </row>
    <row r="1288" spans="1:10" x14ac:dyDescent="0.25">
      <c r="A1288" s="1">
        <v>109</v>
      </c>
      <c r="B1288" s="1">
        <v>109130080</v>
      </c>
      <c r="C1288" s="1">
        <v>109130080</v>
      </c>
      <c r="D1288" t="s">
        <v>1389</v>
      </c>
      <c r="E1288" t="s">
        <v>1364</v>
      </c>
      <c r="F1288">
        <v>2.93</v>
      </c>
      <c r="G1288">
        <v>143</v>
      </c>
      <c r="H1288">
        <v>0</v>
      </c>
      <c r="I1288">
        <v>1</v>
      </c>
    </row>
    <row r="1289" spans="1:10" x14ac:dyDescent="0.25">
      <c r="A1289" s="1">
        <v>109</v>
      </c>
      <c r="B1289" s="1">
        <v>109130086</v>
      </c>
      <c r="C1289" s="1">
        <v>109130086</v>
      </c>
      <c r="D1289" t="s">
        <v>1390</v>
      </c>
      <c r="E1289" t="s">
        <v>1364</v>
      </c>
      <c r="F1289">
        <v>2.36</v>
      </c>
      <c r="G1289">
        <v>143</v>
      </c>
      <c r="H1289">
        <v>0</v>
      </c>
      <c r="I1289">
        <v>1</v>
      </c>
    </row>
    <row r="1290" spans="1:10" x14ac:dyDescent="0.25">
      <c r="A1290" s="1">
        <v>109</v>
      </c>
      <c r="B1290" s="1">
        <v>109130088</v>
      </c>
      <c r="C1290" s="1">
        <v>109130088</v>
      </c>
      <c r="D1290" t="s">
        <v>1391</v>
      </c>
      <c r="E1290" t="s">
        <v>1364</v>
      </c>
      <c r="F1290">
        <v>2.31</v>
      </c>
      <c r="G1290">
        <v>143</v>
      </c>
      <c r="H1290">
        <v>0</v>
      </c>
      <c r="I1290">
        <v>1</v>
      </c>
    </row>
    <row r="1291" spans="1:10" x14ac:dyDescent="0.25">
      <c r="A1291" s="1">
        <v>109</v>
      </c>
      <c r="B1291" s="1">
        <v>109130089</v>
      </c>
      <c r="C1291" s="1">
        <v>109130089</v>
      </c>
      <c r="D1291" t="s">
        <v>1392</v>
      </c>
      <c r="E1291" t="s">
        <v>1364</v>
      </c>
      <c r="F1291">
        <v>2.13</v>
      </c>
      <c r="G1291">
        <v>143</v>
      </c>
      <c r="H1291">
        <v>3</v>
      </c>
      <c r="I1291">
        <v>1</v>
      </c>
      <c r="J1291" t="s">
        <v>1393</v>
      </c>
    </row>
    <row r="1292" spans="1:10" x14ac:dyDescent="0.25">
      <c r="A1292" s="1">
        <v>109</v>
      </c>
      <c r="B1292" s="1">
        <v>109130091</v>
      </c>
      <c r="C1292" s="1">
        <v>109130091</v>
      </c>
      <c r="D1292" t="s">
        <v>1394</v>
      </c>
      <c r="E1292" t="s">
        <v>1364</v>
      </c>
      <c r="F1292">
        <v>2.91</v>
      </c>
      <c r="G1292">
        <v>143</v>
      </c>
      <c r="H1292">
        <v>0</v>
      </c>
      <c r="I1292">
        <v>1</v>
      </c>
    </row>
    <row r="1293" spans="1:10" x14ac:dyDescent="0.25">
      <c r="A1293" s="1">
        <v>109</v>
      </c>
      <c r="B1293" s="1">
        <v>109130092</v>
      </c>
      <c r="C1293" s="1">
        <v>109130092</v>
      </c>
      <c r="D1293" t="s">
        <v>1395</v>
      </c>
      <c r="E1293" t="s">
        <v>1364</v>
      </c>
      <c r="F1293">
        <v>2.67</v>
      </c>
      <c r="G1293">
        <v>143</v>
      </c>
      <c r="H1293">
        <v>0</v>
      </c>
      <c r="I1293">
        <v>1</v>
      </c>
      <c r="J1293" t="s">
        <v>1396</v>
      </c>
    </row>
    <row r="1294" spans="1:10" x14ac:dyDescent="0.25">
      <c r="A1294" s="1">
        <v>109</v>
      </c>
      <c r="B1294" s="1">
        <v>109130093</v>
      </c>
      <c r="C1294" s="1">
        <v>109130093</v>
      </c>
      <c r="D1294" t="s">
        <v>1397</v>
      </c>
      <c r="E1294" t="s">
        <v>1364</v>
      </c>
      <c r="F1294">
        <v>2.33</v>
      </c>
      <c r="G1294">
        <v>143</v>
      </c>
      <c r="H1294">
        <v>0</v>
      </c>
      <c r="I1294">
        <v>1</v>
      </c>
      <c r="J1294" t="s">
        <v>1396</v>
      </c>
    </row>
    <row r="1295" spans="1:10" x14ac:dyDescent="0.25">
      <c r="A1295" s="1">
        <v>109</v>
      </c>
      <c r="B1295" s="1">
        <v>109130094</v>
      </c>
      <c r="C1295" s="1">
        <v>109130094</v>
      </c>
      <c r="D1295" t="s">
        <v>1398</v>
      </c>
      <c r="E1295" t="s">
        <v>1364</v>
      </c>
      <c r="F1295">
        <v>2.73</v>
      </c>
      <c r="G1295">
        <v>143</v>
      </c>
      <c r="H1295">
        <v>0</v>
      </c>
      <c r="I1295">
        <v>1</v>
      </c>
    </row>
    <row r="1296" spans="1:10" x14ac:dyDescent="0.25">
      <c r="A1296" s="1">
        <v>109</v>
      </c>
      <c r="B1296" s="1">
        <v>109130095</v>
      </c>
      <c r="C1296" s="1">
        <v>109130095</v>
      </c>
      <c r="D1296" t="s">
        <v>1399</v>
      </c>
      <c r="E1296" t="s">
        <v>1364</v>
      </c>
      <c r="F1296">
        <v>3.05</v>
      </c>
      <c r="G1296">
        <v>143</v>
      </c>
      <c r="H1296">
        <v>0</v>
      </c>
      <c r="I1296">
        <v>1</v>
      </c>
    </row>
    <row r="1297" spans="1:10" x14ac:dyDescent="0.25">
      <c r="A1297" s="1">
        <v>109</v>
      </c>
      <c r="B1297" s="1">
        <v>109130098</v>
      </c>
      <c r="C1297" s="1">
        <v>109130098</v>
      </c>
      <c r="D1297" t="s">
        <v>1400</v>
      </c>
      <c r="E1297" t="s">
        <v>1364</v>
      </c>
      <c r="F1297">
        <v>2.39</v>
      </c>
      <c r="G1297">
        <v>143</v>
      </c>
      <c r="H1297">
        <v>1</v>
      </c>
      <c r="I1297">
        <v>1</v>
      </c>
      <c r="J1297" t="s">
        <v>1401</v>
      </c>
    </row>
    <row r="1298" spans="1:10" x14ac:dyDescent="0.25">
      <c r="A1298" s="1">
        <v>109</v>
      </c>
      <c r="B1298" s="1">
        <v>109130102</v>
      </c>
      <c r="C1298" s="1">
        <v>109130102</v>
      </c>
      <c r="D1298" t="s">
        <v>1402</v>
      </c>
      <c r="E1298" t="s">
        <v>1364</v>
      </c>
      <c r="F1298">
        <v>2.6</v>
      </c>
      <c r="G1298">
        <v>143</v>
      </c>
      <c r="H1298">
        <v>0</v>
      </c>
      <c r="I1298">
        <v>1</v>
      </c>
    </row>
    <row r="1299" spans="1:10" x14ac:dyDescent="0.25">
      <c r="A1299" s="1">
        <v>109</v>
      </c>
      <c r="B1299" s="1">
        <v>109130104</v>
      </c>
      <c r="C1299" s="1">
        <v>109130104</v>
      </c>
      <c r="D1299" t="s">
        <v>729</v>
      </c>
      <c r="E1299" t="s">
        <v>1364</v>
      </c>
      <c r="F1299">
        <v>2.5499999999999998</v>
      </c>
      <c r="G1299">
        <v>143</v>
      </c>
      <c r="H1299">
        <v>1</v>
      </c>
      <c r="I1299">
        <v>1</v>
      </c>
      <c r="J1299" t="s">
        <v>1403</v>
      </c>
    </row>
    <row r="1300" spans="1:10" x14ac:dyDescent="0.25">
      <c r="A1300" s="1">
        <v>109</v>
      </c>
      <c r="B1300" s="1">
        <v>109130105</v>
      </c>
      <c r="C1300" s="1">
        <v>109130105</v>
      </c>
      <c r="D1300" t="s">
        <v>1404</v>
      </c>
      <c r="E1300" t="s">
        <v>1364</v>
      </c>
      <c r="F1300">
        <v>1.95</v>
      </c>
      <c r="G1300">
        <v>143</v>
      </c>
      <c r="H1300">
        <v>3</v>
      </c>
      <c r="I1300">
        <v>1</v>
      </c>
      <c r="J1300" t="s">
        <v>1405</v>
      </c>
    </row>
    <row r="1301" spans="1:10" x14ac:dyDescent="0.25">
      <c r="A1301" s="1">
        <v>109</v>
      </c>
      <c r="B1301" s="1">
        <v>109130106</v>
      </c>
      <c r="C1301" s="1">
        <v>109130106</v>
      </c>
      <c r="D1301" t="s">
        <v>1406</v>
      </c>
      <c r="E1301" t="s">
        <v>1364</v>
      </c>
      <c r="F1301">
        <v>2.2999999999999998</v>
      </c>
      <c r="G1301">
        <v>143</v>
      </c>
      <c r="H1301">
        <v>0</v>
      </c>
      <c r="I1301">
        <v>1</v>
      </c>
    </row>
    <row r="1302" spans="1:10" x14ac:dyDescent="0.25">
      <c r="A1302" s="1">
        <v>109</v>
      </c>
      <c r="B1302" s="1">
        <v>109130107</v>
      </c>
      <c r="C1302" s="1">
        <v>109130107</v>
      </c>
      <c r="D1302" t="s">
        <v>1407</v>
      </c>
      <c r="E1302" t="s">
        <v>1364</v>
      </c>
      <c r="F1302">
        <v>2.6</v>
      </c>
      <c r="G1302">
        <v>143</v>
      </c>
      <c r="H1302">
        <v>0</v>
      </c>
      <c r="I1302">
        <v>1</v>
      </c>
    </row>
    <row r="1303" spans="1:10" x14ac:dyDescent="0.25">
      <c r="A1303" s="1">
        <v>109</v>
      </c>
      <c r="B1303" s="1">
        <v>109130110</v>
      </c>
      <c r="C1303" s="1">
        <v>109130110</v>
      </c>
      <c r="D1303" t="s">
        <v>1408</v>
      </c>
      <c r="E1303" t="s">
        <v>1364</v>
      </c>
      <c r="F1303">
        <v>2.91</v>
      </c>
      <c r="G1303">
        <v>143</v>
      </c>
      <c r="H1303">
        <v>0</v>
      </c>
      <c r="I1303">
        <v>1</v>
      </c>
    </row>
    <row r="1304" spans="1:10" x14ac:dyDescent="0.25">
      <c r="A1304" s="1">
        <v>109</v>
      </c>
      <c r="B1304" s="1">
        <v>109130111</v>
      </c>
      <c r="C1304" s="1">
        <v>109130111</v>
      </c>
      <c r="D1304" t="s">
        <v>1409</v>
      </c>
      <c r="E1304" t="s">
        <v>1410</v>
      </c>
      <c r="F1304">
        <v>2.58</v>
      </c>
      <c r="G1304">
        <v>143</v>
      </c>
      <c r="H1304">
        <v>0</v>
      </c>
      <c r="I1304">
        <v>1</v>
      </c>
    </row>
    <row r="1305" spans="1:10" x14ac:dyDescent="0.25">
      <c r="A1305" s="1">
        <v>109</v>
      </c>
      <c r="B1305" s="1">
        <v>109130112</v>
      </c>
      <c r="C1305" s="1">
        <v>109130112</v>
      </c>
      <c r="D1305" t="s">
        <v>1411</v>
      </c>
      <c r="E1305" t="s">
        <v>1410</v>
      </c>
      <c r="F1305">
        <v>2.6</v>
      </c>
      <c r="G1305">
        <v>143</v>
      </c>
      <c r="H1305">
        <v>0</v>
      </c>
      <c r="I1305">
        <v>1</v>
      </c>
    </row>
    <row r="1306" spans="1:10" x14ac:dyDescent="0.25">
      <c r="A1306" s="1">
        <v>109</v>
      </c>
      <c r="B1306" s="1">
        <v>109130113</v>
      </c>
      <c r="C1306" s="1">
        <v>109130113</v>
      </c>
      <c r="D1306" t="s">
        <v>1412</v>
      </c>
      <c r="E1306" t="s">
        <v>1410</v>
      </c>
      <c r="F1306">
        <v>2.41</v>
      </c>
      <c r="G1306">
        <v>143</v>
      </c>
      <c r="H1306">
        <v>0</v>
      </c>
      <c r="I1306">
        <v>1</v>
      </c>
    </row>
    <row r="1307" spans="1:10" x14ac:dyDescent="0.25">
      <c r="A1307" s="1">
        <v>109</v>
      </c>
      <c r="B1307" s="1">
        <v>109130114</v>
      </c>
      <c r="C1307" s="1">
        <v>109130114</v>
      </c>
      <c r="D1307" t="s">
        <v>1413</v>
      </c>
      <c r="E1307" t="s">
        <v>1410</v>
      </c>
      <c r="F1307">
        <v>1.98</v>
      </c>
      <c r="G1307">
        <v>143</v>
      </c>
      <c r="H1307">
        <v>3</v>
      </c>
      <c r="I1307">
        <v>1</v>
      </c>
      <c r="J1307" t="s">
        <v>1414</v>
      </c>
    </row>
    <row r="1308" spans="1:10" x14ac:dyDescent="0.25">
      <c r="A1308" s="1">
        <v>109</v>
      </c>
      <c r="B1308" s="1">
        <v>109130115</v>
      </c>
      <c r="C1308" s="1">
        <v>109130115</v>
      </c>
      <c r="D1308" t="s">
        <v>1415</v>
      </c>
      <c r="E1308" t="s">
        <v>1410</v>
      </c>
      <c r="F1308">
        <v>2.61</v>
      </c>
      <c r="G1308">
        <v>143</v>
      </c>
      <c r="H1308">
        <v>0</v>
      </c>
      <c r="I1308">
        <v>1</v>
      </c>
    </row>
    <row r="1309" spans="1:10" x14ac:dyDescent="0.25">
      <c r="A1309" s="1">
        <v>109</v>
      </c>
      <c r="B1309" s="1">
        <v>109130116</v>
      </c>
      <c r="C1309" s="1">
        <v>109130116</v>
      </c>
      <c r="D1309" t="s">
        <v>1416</v>
      </c>
      <c r="E1309" t="s">
        <v>1410</v>
      </c>
      <c r="F1309">
        <v>3.17</v>
      </c>
      <c r="G1309">
        <v>143</v>
      </c>
      <c r="H1309">
        <v>0</v>
      </c>
      <c r="I1309">
        <v>1</v>
      </c>
    </row>
    <row r="1310" spans="1:10" x14ac:dyDescent="0.25">
      <c r="A1310" s="1">
        <v>109</v>
      </c>
      <c r="B1310" s="1">
        <v>109130119</v>
      </c>
      <c r="C1310" s="1">
        <v>109130119</v>
      </c>
      <c r="D1310" t="s">
        <v>1417</v>
      </c>
      <c r="E1310" t="s">
        <v>1410</v>
      </c>
      <c r="F1310">
        <v>2.88</v>
      </c>
      <c r="G1310">
        <v>143</v>
      </c>
      <c r="H1310">
        <v>0</v>
      </c>
      <c r="I1310">
        <v>1</v>
      </c>
    </row>
    <row r="1311" spans="1:10" x14ac:dyDescent="0.25">
      <c r="A1311" s="1">
        <v>109</v>
      </c>
      <c r="B1311" s="1">
        <v>109130120</v>
      </c>
      <c r="C1311" s="1">
        <v>109130120</v>
      </c>
      <c r="D1311" t="s">
        <v>1418</v>
      </c>
      <c r="E1311" t="s">
        <v>1410</v>
      </c>
      <c r="F1311">
        <v>2.0299999999999998</v>
      </c>
      <c r="G1311">
        <v>143</v>
      </c>
      <c r="H1311">
        <v>0</v>
      </c>
      <c r="I1311">
        <v>1</v>
      </c>
      <c r="J1311" t="s">
        <v>1396</v>
      </c>
    </row>
    <row r="1312" spans="1:10" x14ac:dyDescent="0.25">
      <c r="A1312" s="1">
        <v>109</v>
      </c>
      <c r="B1312" s="1">
        <v>109130121</v>
      </c>
      <c r="C1312" s="1">
        <v>109130121</v>
      </c>
      <c r="D1312" t="s">
        <v>1419</v>
      </c>
      <c r="E1312" t="s">
        <v>1410</v>
      </c>
      <c r="F1312">
        <v>2.4700000000000002</v>
      </c>
      <c r="G1312">
        <v>143</v>
      </c>
      <c r="H1312">
        <v>0</v>
      </c>
      <c r="I1312">
        <v>1</v>
      </c>
      <c r="J1312" t="s">
        <v>1396</v>
      </c>
    </row>
    <row r="1313" spans="1:10" x14ac:dyDescent="0.25">
      <c r="A1313" s="1">
        <v>109</v>
      </c>
      <c r="B1313" s="1">
        <v>109130123</v>
      </c>
      <c r="C1313" s="1">
        <v>109130123</v>
      </c>
      <c r="D1313" t="s">
        <v>1420</v>
      </c>
      <c r="E1313" t="s">
        <v>1410</v>
      </c>
      <c r="F1313">
        <v>2.84</v>
      </c>
      <c r="G1313">
        <v>143</v>
      </c>
      <c r="H1313">
        <v>0</v>
      </c>
      <c r="I1313">
        <v>1</v>
      </c>
    </row>
    <row r="1314" spans="1:10" x14ac:dyDescent="0.25">
      <c r="A1314" s="1">
        <v>109</v>
      </c>
      <c r="B1314" s="1">
        <v>109130125</v>
      </c>
      <c r="C1314" s="1">
        <v>109130125</v>
      </c>
      <c r="D1314" t="s">
        <v>1421</v>
      </c>
      <c r="E1314" t="s">
        <v>1410</v>
      </c>
      <c r="F1314">
        <v>2.4900000000000002</v>
      </c>
      <c r="G1314">
        <v>143</v>
      </c>
      <c r="H1314">
        <v>0</v>
      </c>
      <c r="I1314">
        <v>1</v>
      </c>
    </row>
    <row r="1315" spans="1:10" x14ac:dyDescent="0.25">
      <c r="A1315" s="1">
        <v>109</v>
      </c>
      <c r="B1315" s="1">
        <v>109130126</v>
      </c>
      <c r="C1315" s="1">
        <v>109130126</v>
      </c>
      <c r="D1315" t="s">
        <v>1422</v>
      </c>
      <c r="E1315" t="s">
        <v>1410</v>
      </c>
      <c r="F1315">
        <v>2</v>
      </c>
      <c r="G1315">
        <v>143</v>
      </c>
      <c r="H1315">
        <v>2</v>
      </c>
      <c r="I1315">
        <v>1</v>
      </c>
      <c r="J1315" t="s">
        <v>1423</v>
      </c>
    </row>
    <row r="1316" spans="1:10" x14ac:dyDescent="0.25">
      <c r="A1316" s="1">
        <v>109</v>
      </c>
      <c r="B1316" s="1">
        <v>109130127</v>
      </c>
      <c r="C1316" s="1">
        <v>109130127</v>
      </c>
      <c r="D1316" t="s">
        <v>1424</v>
      </c>
      <c r="E1316" t="s">
        <v>1410</v>
      </c>
      <c r="F1316">
        <v>2.27</v>
      </c>
      <c r="G1316">
        <v>143</v>
      </c>
      <c r="H1316">
        <v>0</v>
      </c>
      <c r="I1316">
        <v>1</v>
      </c>
    </row>
    <row r="1317" spans="1:10" x14ac:dyDescent="0.25">
      <c r="A1317" s="1">
        <v>109</v>
      </c>
      <c r="B1317" s="1">
        <v>109130130</v>
      </c>
      <c r="C1317" s="1">
        <v>109130130</v>
      </c>
      <c r="D1317" t="s">
        <v>1425</v>
      </c>
      <c r="E1317" t="s">
        <v>1410</v>
      </c>
      <c r="F1317">
        <v>2.68</v>
      </c>
      <c r="G1317">
        <v>143</v>
      </c>
      <c r="H1317">
        <v>0</v>
      </c>
      <c r="I1317">
        <v>1</v>
      </c>
    </row>
    <row r="1318" spans="1:10" x14ac:dyDescent="0.25">
      <c r="A1318" s="1">
        <v>109</v>
      </c>
      <c r="B1318" s="1">
        <v>109130131</v>
      </c>
      <c r="C1318" s="1">
        <v>109130131</v>
      </c>
      <c r="D1318" t="s">
        <v>1426</v>
      </c>
      <c r="E1318" t="s">
        <v>1410</v>
      </c>
      <c r="F1318">
        <v>2.16</v>
      </c>
      <c r="G1318">
        <v>143</v>
      </c>
      <c r="H1318">
        <v>0</v>
      </c>
      <c r="I1318">
        <v>1</v>
      </c>
    </row>
    <row r="1319" spans="1:10" x14ac:dyDescent="0.25">
      <c r="A1319" s="1">
        <v>109</v>
      </c>
      <c r="B1319" s="1">
        <v>109130135</v>
      </c>
      <c r="C1319" s="1">
        <v>109130135</v>
      </c>
      <c r="D1319" t="s">
        <v>1427</v>
      </c>
      <c r="E1319" t="s">
        <v>1410</v>
      </c>
      <c r="F1319">
        <v>2.87</v>
      </c>
      <c r="G1319">
        <v>143</v>
      </c>
      <c r="H1319">
        <v>0</v>
      </c>
      <c r="I1319">
        <v>1</v>
      </c>
    </row>
    <row r="1320" spans="1:10" x14ac:dyDescent="0.25">
      <c r="A1320" s="1">
        <v>109</v>
      </c>
      <c r="B1320" s="1">
        <v>109130136</v>
      </c>
      <c r="C1320" s="1">
        <v>109130136</v>
      </c>
      <c r="D1320" t="s">
        <v>1428</v>
      </c>
      <c r="E1320" t="s">
        <v>1410</v>
      </c>
      <c r="F1320">
        <v>2.4700000000000002</v>
      </c>
      <c r="G1320">
        <v>143</v>
      </c>
      <c r="H1320">
        <v>0</v>
      </c>
      <c r="I1320">
        <v>1</v>
      </c>
    </row>
    <row r="1321" spans="1:10" x14ac:dyDescent="0.25">
      <c r="A1321" s="1">
        <v>109</v>
      </c>
      <c r="B1321" s="1">
        <v>109130137</v>
      </c>
      <c r="C1321" s="1">
        <v>109130137</v>
      </c>
      <c r="D1321" t="s">
        <v>1429</v>
      </c>
      <c r="E1321" t="s">
        <v>1410</v>
      </c>
      <c r="F1321">
        <v>2.58</v>
      </c>
      <c r="G1321">
        <v>143</v>
      </c>
      <c r="H1321">
        <v>0</v>
      </c>
      <c r="I1321">
        <v>1</v>
      </c>
    </row>
    <row r="1322" spans="1:10" x14ac:dyDescent="0.25">
      <c r="A1322" s="1">
        <v>109</v>
      </c>
      <c r="B1322" s="1">
        <v>109130138</v>
      </c>
      <c r="C1322" s="1">
        <v>109130138</v>
      </c>
      <c r="D1322" t="s">
        <v>1430</v>
      </c>
      <c r="E1322" t="s">
        <v>1410</v>
      </c>
      <c r="F1322">
        <v>2.52</v>
      </c>
      <c r="G1322">
        <v>143</v>
      </c>
      <c r="H1322">
        <v>0</v>
      </c>
      <c r="I1322">
        <v>1</v>
      </c>
    </row>
    <row r="1323" spans="1:10" x14ac:dyDescent="0.25">
      <c r="A1323" s="1">
        <v>109</v>
      </c>
      <c r="B1323" s="1">
        <v>109130139</v>
      </c>
      <c r="C1323" s="1">
        <v>109130139</v>
      </c>
      <c r="D1323" t="s">
        <v>1431</v>
      </c>
      <c r="E1323" t="s">
        <v>1410</v>
      </c>
      <c r="F1323">
        <v>2.0299999999999998</v>
      </c>
      <c r="G1323">
        <v>143</v>
      </c>
      <c r="H1323">
        <v>3</v>
      </c>
      <c r="I1323">
        <v>1</v>
      </c>
      <c r="J1323" t="s">
        <v>1432</v>
      </c>
    </row>
    <row r="1324" spans="1:10" x14ac:dyDescent="0.25">
      <c r="A1324" s="1">
        <v>109</v>
      </c>
      <c r="B1324" s="1">
        <v>109130140</v>
      </c>
      <c r="C1324" s="1">
        <v>109130140</v>
      </c>
      <c r="D1324" t="s">
        <v>1433</v>
      </c>
      <c r="E1324" t="s">
        <v>1410</v>
      </c>
      <c r="F1324">
        <v>2.78</v>
      </c>
      <c r="G1324">
        <v>143</v>
      </c>
      <c r="H1324">
        <v>0</v>
      </c>
      <c r="I1324">
        <v>1</v>
      </c>
    </row>
    <row r="1325" spans="1:10" x14ac:dyDescent="0.25">
      <c r="A1325" s="1">
        <v>109</v>
      </c>
      <c r="B1325" s="1">
        <v>109130141</v>
      </c>
      <c r="C1325" s="1">
        <v>109130141</v>
      </c>
      <c r="D1325" t="s">
        <v>707</v>
      </c>
      <c r="E1325" t="s">
        <v>1410</v>
      </c>
      <c r="F1325">
        <v>2.59</v>
      </c>
      <c r="G1325">
        <v>143</v>
      </c>
      <c r="H1325">
        <v>1</v>
      </c>
      <c r="I1325">
        <v>1</v>
      </c>
      <c r="J1325" t="s">
        <v>1434</v>
      </c>
    </row>
    <row r="1326" spans="1:10" x14ac:dyDescent="0.25">
      <c r="A1326" s="1">
        <v>109</v>
      </c>
      <c r="B1326" s="1">
        <v>109130142</v>
      </c>
      <c r="C1326" s="1">
        <v>109130142</v>
      </c>
      <c r="D1326" t="s">
        <v>1435</v>
      </c>
      <c r="E1326" t="s">
        <v>1410</v>
      </c>
      <c r="F1326">
        <v>2.5299999999999998</v>
      </c>
      <c r="G1326">
        <v>143</v>
      </c>
      <c r="H1326">
        <v>3</v>
      </c>
      <c r="I1326">
        <v>1</v>
      </c>
      <c r="J1326" t="s">
        <v>1432</v>
      </c>
    </row>
    <row r="1327" spans="1:10" x14ac:dyDescent="0.25">
      <c r="A1327" s="1">
        <v>109</v>
      </c>
      <c r="B1327" s="1">
        <v>109130144</v>
      </c>
      <c r="C1327" s="1">
        <v>109130144</v>
      </c>
      <c r="D1327" t="s">
        <v>1436</v>
      </c>
      <c r="E1327" t="s">
        <v>1410</v>
      </c>
      <c r="F1327">
        <v>1.99</v>
      </c>
      <c r="G1327">
        <v>143</v>
      </c>
      <c r="H1327">
        <v>2</v>
      </c>
      <c r="I1327">
        <v>1</v>
      </c>
      <c r="J1327" t="s">
        <v>1437</v>
      </c>
    </row>
    <row r="1328" spans="1:10" x14ac:dyDescent="0.25">
      <c r="A1328" s="1">
        <v>109</v>
      </c>
      <c r="B1328" s="1">
        <v>109130145</v>
      </c>
      <c r="C1328" s="1">
        <v>109130145</v>
      </c>
      <c r="D1328" t="s">
        <v>1438</v>
      </c>
      <c r="E1328" t="s">
        <v>1410</v>
      </c>
      <c r="F1328">
        <v>2.54</v>
      </c>
      <c r="G1328">
        <v>143</v>
      </c>
      <c r="H1328">
        <v>2</v>
      </c>
      <c r="I1328">
        <v>1</v>
      </c>
      <c r="J1328" t="s">
        <v>1437</v>
      </c>
    </row>
    <row r="1329" spans="1:10" x14ac:dyDescent="0.25">
      <c r="A1329" s="1">
        <v>109</v>
      </c>
      <c r="B1329" s="1">
        <v>109130149</v>
      </c>
      <c r="C1329" s="1">
        <v>109130149</v>
      </c>
      <c r="D1329" t="s">
        <v>1439</v>
      </c>
      <c r="E1329" t="s">
        <v>1410</v>
      </c>
      <c r="F1329">
        <v>2.2200000000000002</v>
      </c>
      <c r="G1329">
        <v>143</v>
      </c>
      <c r="H1329">
        <v>2</v>
      </c>
      <c r="I1329">
        <v>1</v>
      </c>
      <c r="J1329" t="s">
        <v>1437</v>
      </c>
    </row>
    <row r="1330" spans="1:10" x14ac:dyDescent="0.25">
      <c r="A1330" s="1">
        <v>109</v>
      </c>
      <c r="B1330" s="1">
        <v>109130150</v>
      </c>
      <c r="C1330" s="1">
        <v>109130150</v>
      </c>
      <c r="D1330" t="s">
        <v>1440</v>
      </c>
      <c r="E1330" t="s">
        <v>1410</v>
      </c>
      <c r="F1330">
        <v>2.4900000000000002</v>
      </c>
      <c r="G1330">
        <v>143</v>
      </c>
      <c r="H1330">
        <v>0</v>
      </c>
      <c r="I1330">
        <v>1</v>
      </c>
    </row>
    <row r="1331" spans="1:10" x14ac:dyDescent="0.25">
      <c r="A1331" s="1">
        <v>109</v>
      </c>
      <c r="B1331" s="1">
        <v>109130152</v>
      </c>
      <c r="C1331" s="1">
        <v>109130152</v>
      </c>
      <c r="D1331" t="s">
        <v>1441</v>
      </c>
      <c r="E1331" t="s">
        <v>1410</v>
      </c>
      <c r="F1331">
        <v>2.21</v>
      </c>
      <c r="G1331">
        <v>143</v>
      </c>
      <c r="H1331">
        <v>3</v>
      </c>
      <c r="I1331">
        <v>1</v>
      </c>
      <c r="J1331" t="s">
        <v>1442</v>
      </c>
    </row>
    <row r="1332" spans="1:10" x14ac:dyDescent="0.25">
      <c r="A1332" s="1">
        <v>109</v>
      </c>
      <c r="B1332" s="1">
        <v>109130153</v>
      </c>
      <c r="C1332" s="1">
        <v>109130153</v>
      </c>
      <c r="D1332" t="s">
        <v>1443</v>
      </c>
      <c r="E1332" t="s">
        <v>1410</v>
      </c>
      <c r="F1332">
        <v>2.74</v>
      </c>
      <c r="G1332">
        <v>143</v>
      </c>
      <c r="H1332">
        <v>0</v>
      </c>
      <c r="I1332">
        <v>1</v>
      </c>
    </row>
    <row r="1333" spans="1:10" x14ac:dyDescent="0.25">
      <c r="A1333" s="1">
        <v>109</v>
      </c>
      <c r="B1333" s="1">
        <v>109130156</v>
      </c>
      <c r="C1333" s="1">
        <v>109130156</v>
      </c>
      <c r="D1333" t="s">
        <v>1444</v>
      </c>
      <c r="E1333" t="s">
        <v>1410</v>
      </c>
      <c r="F1333">
        <v>2.31</v>
      </c>
      <c r="G1333">
        <v>143</v>
      </c>
      <c r="H1333">
        <v>0</v>
      </c>
      <c r="I1333">
        <v>1</v>
      </c>
    </row>
    <row r="1334" spans="1:10" x14ac:dyDescent="0.25">
      <c r="A1334" s="1">
        <v>109</v>
      </c>
      <c r="B1334" s="1">
        <v>109130157</v>
      </c>
      <c r="C1334" s="1">
        <v>109130157</v>
      </c>
      <c r="D1334" t="s">
        <v>1445</v>
      </c>
      <c r="E1334" t="s">
        <v>1410</v>
      </c>
      <c r="F1334">
        <v>3.05</v>
      </c>
      <c r="G1334">
        <v>143</v>
      </c>
      <c r="H1334">
        <v>0</v>
      </c>
      <c r="I1334">
        <v>1</v>
      </c>
    </row>
    <row r="1335" spans="1:10" x14ac:dyDescent="0.25">
      <c r="A1335" s="1">
        <v>109</v>
      </c>
      <c r="B1335" s="1">
        <v>109130158</v>
      </c>
      <c r="C1335" s="1">
        <v>109130158</v>
      </c>
      <c r="D1335" t="s">
        <v>1446</v>
      </c>
      <c r="E1335" t="s">
        <v>1410</v>
      </c>
      <c r="F1335">
        <v>2.4900000000000002</v>
      </c>
      <c r="G1335">
        <v>143</v>
      </c>
      <c r="H1335">
        <v>0</v>
      </c>
      <c r="I1335">
        <v>1</v>
      </c>
    </row>
    <row r="1336" spans="1:10" x14ac:dyDescent="0.25">
      <c r="A1336" s="1">
        <v>109</v>
      </c>
      <c r="B1336" s="1">
        <v>109130159</v>
      </c>
      <c r="C1336" s="1">
        <v>109130159</v>
      </c>
      <c r="D1336" t="s">
        <v>1447</v>
      </c>
      <c r="E1336" t="s">
        <v>1410</v>
      </c>
      <c r="F1336">
        <v>2.97</v>
      </c>
      <c r="G1336">
        <v>143</v>
      </c>
      <c r="H1336">
        <v>0</v>
      </c>
      <c r="I1336">
        <v>1</v>
      </c>
    </row>
    <row r="1337" spans="1:10" x14ac:dyDescent="0.25">
      <c r="A1337" s="1">
        <v>109</v>
      </c>
      <c r="B1337" s="1">
        <v>109130160</v>
      </c>
      <c r="C1337" s="1">
        <v>109130160</v>
      </c>
      <c r="D1337" t="s">
        <v>1448</v>
      </c>
      <c r="E1337" t="s">
        <v>1410</v>
      </c>
      <c r="F1337">
        <v>2.59</v>
      </c>
      <c r="G1337">
        <v>143</v>
      </c>
      <c r="H1337">
        <v>0</v>
      </c>
      <c r="I1337">
        <v>1</v>
      </c>
    </row>
    <row r="1338" spans="1:10" x14ac:dyDescent="0.25">
      <c r="A1338" s="1">
        <v>109</v>
      </c>
      <c r="B1338" s="1">
        <v>109130161</v>
      </c>
      <c r="C1338" s="1">
        <v>109130161</v>
      </c>
      <c r="D1338" t="s">
        <v>442</v>
      </c>
      <c r="E1338" t="s">
        <v>1410</v>
      </c>
      <c r="F1338">
        <v>2.0299999999999998</v>
      </c>
      <c r="G1338">
        <v>143</v>
      </c>
      <c r="H1338">
        <v>3</v>
      </c>
      <c r="I1338">
        <v>1</v>
      </c>
      <c r="J1338" t="s">
        <v>1449</v>
      </c>
    </row>
    <row r="1339" spans="1:10" x14ac:dyDescent="0.25">
      <c r="A1339" s="1">
        <v>109</v>
      </c>
      <c r="B1339" s="1">
        <v>109130162</v>
      </c>
      <c r="C1339" s="1">
        <v>109130162</v>
      </c>
      <c r="D1339" t="s">
        <v>1450</v>
      </c>
      <c r="E1339" t="s">
        <v>1410</v>
      </c>
      <c r="F1339">
        <v>2.5099999999999998</v>
      </c>
      <c r="G1339">
        <v>143</v>
      </c>
      <c r="H1339">
        <v>0</v>
      </c>
      <c r="I1339">
        <v>1</v>
      </c>
    </row>
    <row r="1340" spans="1:10" x14ac:dyDescent="0.25">
      <c r="A1340" s="1">
        <v>109</v>
      </c>
      <c r="B1340" s="1">
        <v>109130165</v>
      </c>
      <c r="C1340" s="1">
        <v>109130165</v>
      </c>
      <c r="D1340" t="s">
        <v>1451</v>
      </c>
      <c r="E1340" t="s">
        <v>1410</v>
      </c>
      <c r="F1340">
        <v>2.72</v>
      </c>
      <c r="G1340">
        <v>143</v>
      </c>
      <c r="H1340">
        <v>0</v>
      </c>
      <c r="I1340">
        <v>1</v>
      </c>
    </row>
    <row r="1341" spans="1:10" x14ac:dyDescent="0.25">
      <c r="A1341" s="1">
        <v>109</v>
      </c>
      <c r="B1341" s="1">
        <v>109130170</v>
      </c>
      <c r="C1341" s="1">
        <v>109130170</v>
      </c>
      <c r="D1341" t="s">
        <v>1452</v>
      </c>
      <c r="E1341" t="s">
        <v>1453</v>
      </c>
      <c r="F1341">
        <v>2.75</v>
      </c>
      <c r="G1341">
        <v>143</v>
      </c>
      <c r="H1341">
        <v>0</v>
      </c>
      <c r="I1341">
        <v>1</v>
      </c>
    </row>
    <row r="1342" spans="1:10" x14ac:dyDescent="0.25">
      <c r="A1342" s="1">
        <v>109</v>
      </c>
      <c r="B1342" s="1">
        <v>109130171</v>
      </c>
      <c r="C1342" s="1">
        <v>109130171</v>
      </c>
      <c r="D1342" t="s">
        <v>1454</v>
      </c>
      <c r="E1342" t="s">
        <v>1453</v>
      </c>
      <c r="F1342">
        <v>2.02</v>
      </c>
      <c r="G1342">
        <v>143</v>
      </c>
      <c r="H1342">
        <v>0</v>
      </c>
      <c r="I1342">
        <v>1</v>
      </c>
    </row>
    <row r="1343" spans="1:10" x14ac:dyDescent="0.25">
      <c r="A1343" s="1">
        <v>109</v>
      </c>
      <c r="B1343" s="1">
        <v>109130172</v>
      </c>
      <c r="C1343" s="1">
        <v>109130172</v>
      </c>
      <c r="D1343" t="s">
        <v>1455</v>
      </c>
      <c r="E1343" t="s">
        <v>1453</v>
      </c>
      <c r="F1343">
        <v>3.57</v>
      </c>
      <c r="G1343">
        <v>143</v>
      </c>
      <c r="H1343">
        <v>0</v>
      </c>
      <c r="I1343">
        <v>1</v>
      </c>
    </row>
    <row r="1344" spans="1:10" x14ac:dyDescent="0.25">
      <c r="A1344" s="1">
        <v>109</v>
      </c>
      <c r="B1344" s="1">
        <v>109130173</v>
      </c>
      <c r="C1344" s="1">
        <v>109130173</v>
      </c>
      <c r="D1344" t="s">
        <v>1456</v>
      </c>
      <c r="E1344" t="s">
        <v>1453</v>
      </c>
      <c r="F1344">
        <v>2.33</v>
      </c>
      <c r="G1344">
        <v>143</v>
      </c>
      <c r="H1344">
        <v>0</v>
      </c>
      <c r="I1344">
        <v>1</v>
      </c>
    </row>
    <row r="1345" spans="1:10" x14ac:dyDescent="0.25">
      <c r="A1345" s="1">
        <v>109</v>
      </c>
      <c r="B1345" s="1">
        <v>109130174</v>
      </c>
      <c r="C1345" s="1">
        <v>109130174</v>
      </c>
      <c r="D1345" t="s">
        <v>1457</v>
      </c>
      <c r="E1345" t="s">
        <v>1453</v>
      </c>
      <c r="F1345">
        <v>2.4700000000000002</v>
      </c>
      <c r="G1345">
        <v>143</v>
      </c>
      <c r="H1345">
        <v>0</v>
      </c>
      <c r="I1345">
        <v>1</v>
      </c>
    </row>
    <row r="1346" spans="1:10" x14ac:dyDescent="0.25">
      <c r="A1346" s="1">
        <v>109</v>
      </c>
      <c r="B1346" s="1">
        <v>109130178</v>
      </c>
      <c r="C1346" s="1">
        <v>109130178</v>
      </c>
      <c r="D1346" t="s">
        <v>1458</v>
      </c>
      <c r="E1346" t="s">
        <v>1453</v>
      </c>
      <c r="F1346">
        <v>2.2599999999999998</v>
      </c>
      <c r="G1346">
        <v>143</v>
      </c>
      <c r="H1346">
        <v>0</v>
      </c>
      <c r="I1346">
        <v>1</v>
      </c>
    </row>
    <row r="1347" spans="1:10" x14ac:dyDescent="0.25">
      <c r="A1347" s="1">
        <v>109</v>
      </c>
      <c r="B1347" s="1">
        <v>109130179</v>
      </c>
      <c r="C1347" s="1">
        <v>109130179</v>
      </c>
      <c r="D1347" t="s">
        <v>1459</v>
      </c>
      <c r="E1347" t="s">
        <v>1453</v>
      </c>
      <c r="F1347">
        <v>2.14</v>
      </c>
      <c r="G1347">
        <v>143</v>
      </c>
      <c r="H1347">
        <v>2</v>
      </c>
      <c r="I1347">
        <v>1</v>
      </c>
      <c r="J1347" t="s">
        <v>1437</v>
      </c>
    </row>
    <row r="1348" spans="1:10" x14ac:dyDescent="0.25">
      <c r="A1348" s="1">
        <v>109</v>
      </c>
      <c r="B1348" s="1">
        <v>109130181</v>
      </c>
      <c r="C1348" s="1">
        <v>109130181</v>
      </c>
      <c r="D1348" t="s">
        <v>1460</v>
      </c>
      <c r="E1348" t="s">
        <v>1453</v>
      </c>
      <c r="F1348">
        <v>2.48</v>
      </c>
      <c r="G1348">
        <v>143</v>
      </c>
      <c r="H1348">
        <v>0</v>
      </c>
      <c r="I1348">
        <v>1</v>
      </c>
    </row>
    <row r="1349" spans="1:10" x14ac:dyDescent="0.25">
      <c r="A1349" s="1">
        <v>109</v>
      </c>
      <c r="B1349" s="1">
        <v>109130182</v>
      </c>
      <c r="C1349" s="1">
        <v>109130182</v>
      </c>
      <c r="D1349" t="s">
        <v>1461</v>
      </c>
      <c r="E1349" t="s">
        <v>1453</v>
      </c>
      <c r="F1349">
        <v>2.52</v>
      </c>
      <c r="G1349">
        <v>143</v>
      </c>
      <c r="H1349">
        <v>3</v>
      </c>
      <c r="I1349">
        <v>1</v>
      </c>
      <c r="J1349" t="s">
        <v>1372</v>
      </c>
    </row>
    <row r="1350" spans="1:10" x14ac:dyDescent="0.25">
      <c r="A1350" s="1">
        <v>109</v>
      </c>
      <c r="B1350" s="1">
        <v>109130183</v>
      </c>
      <c r="C1350" s="1">
        <v>109130183</v>
      </c>
      <c r="D1350" t="s">
        <v>1462</v>
      </c>
      <c r="E1350" t="s">
        <v>1453</v>
      </c>
      <c r="F1350">
        <v>2.13</v>
      </c>
      <c r="G1350">
        <v>143</v>
      </c>
      <c r="H1350">
        <v>2</v>
      </c>
      <c r="I1350">
        <v>1</v>
      </c>
      <c r="J1350" t="s">
        <v>1463</v>
      </c>
    </row>
    <row r="1351" spans="1:10" x14ac:dyDescent="0.25">
      <c r="A1351" s="1">
        <v>109</v>
      </c>
      <c r="B1351" s="1">
        <v>109130184</v>
      </c>
      <c r="C1351" s="1">
        <v>109130184</v>
      </c>
      <c r="D1351" t="s">
        <v>1464</v>
      </c>
      <c r="E1351" t="s">
        <v>1453</v>
      </c>
      <c r="F1351">
        <v>2.3199999999999998</v>
      </c>
      <c r="G1351">
        <v>143</v>
      </c>
      <c r="H1351">
        <v>2</v>
      </c>
      <c r="I1351">
        <v>1</v>
      </c>
      <c r="J1351" t="s">
        <v>1465</v>
      </c>
    </row>
    <row r="1352" spans="1:10" x14ac:dyDescent="0.25">
      <c r="A1352" s="1">
        <v>109</v>
      </c>
      <c r="B1352" s="1">
        <v>109130185</v>
      </c>
      <c r="C1352" s="1">
        <v>109130185</v>
      </c>
      <c r="D1352" t="s">
        <v>1466</v>
      </c>
      <c r="E1352" t="s">
        <v>1453</v>
      </c>
      <c r="F1352">
        <v>2.37</v>
      </c>
      <c r="G1352">
        <v>143</v>
      </c>
      <c r="H1352">
        <v>0</v>
      </c>
      <c r="I1352">
        <v>1</v>
      </c>
    </row>
    <row r="1353" spans="1:10" x14ac:dyDescent="0.25">
      <c r="A1353" s="1">
        <v>109</v>
      </c>
      <c r="B1353" s="1">
        <v>109130188</v>
      </c>
      <c r="C1353" s="1">
        <v>109130188</v>
      </c>
      <c r="D1353" t="s">
        <v>1467</v>
      </c>
      <c r="E1353" t="s">
        <v>1453</v>
      </c>
      <c r="F1353">
        <v>2.16</v>
      </c>
      <c r="G1353">
        <v>143</v>
      </c>
      <c r="H1353">
        <v>0</v>
      </c>
      <c r="I1353">
        <v>1</v>
      </c>
    </row>
    <row r="1354" spans="1:10" x14ac:dyDescent="0.25">
      <c r="A1354" s="1">
        <v>109</v>
      </c>
      <c r="B1354" s="1">
        <v>109130189</v>
      </c>
      <c r="C1354" s="1">
        <v>109130189</v>
      </c>
      <c r="D1354" t="s">
        <v>1468</v>
      </c>
      <c r="E1354" t="s">
        <v>1453</v>
      </c>
      <c r="F1354">
        <v>2.08</v>
      </c>
      <c r="G1354">
        <v>143</v>
      </c>
      <c r="H1354">
        <v>0</v>
      </c>
      <c r="I1354">
        <v>1</v>
      </c>
    </row>
    <row r="1355" spans="1:10" x14ac:dyDescent="0.25">
      <c r="A1355" s="1">
        <v>109</v>
      </c>
      <c r="B1355" s="1">
        <v>109130190</v>
      </c>
      <c r="C1355" s="1">
        <v>109130190</v>
      </c>
      <c r="D1355" t="s">
        <v>3</v>
      </c>
      <c r="E1355" t="s">
        <v>1453</v>
      </c>
      <c r="F1355">
        <v>2.85</v>
      </c>
      <c r="G1355">
        <v>143</v>
      </c>
      <c r="H1355">
        <v>0</v>
      </c>
      <c r="I1355">
        <v>1</v>
      </c>
    </row>
    <row r="1356" spans="1:10" x14ac:dyDescent="0.25">
      <c r="A1356" s="1">
        <v>109</v>
      </c>
      <c r="B1356" s="1">
        <v>109130191</v>
      </c>
      <c r="C1356" s="1">
        <v>109130191</v>
      </c>
      <c r="D1356" t="s">
        <v>1469</v>
      </c>
      <c r="E1356" t="s">
        <v>1453</v>
      </c>
      <c r="F1356">
        <v>1.98</v>
      </c>
      <c r="G1356">
        <v>143</v>
      </c>
      <c r="H1356">
        <v>0</v>
      </c>
      <c r="I1356">
        <v>1</v>
      </c>
    </row>
    <row r="1357" spans="1:10" x14ac:dyDescent="0.25">
      <c r="A1357" s="1">
        <v>109</v>
      </c>
      <c r="B1357" s="1">
        <v>109130192</v>
      </c>
      <c r="C1357" s="1">
        <v>109130192</v>
      </c>
      <c r="D1357" t="s">
        <v>1470</v>
      </c>
      <c r="E1357" t="s">
        <v>1453</v>
      </c>
      <c r="F1357">
        <v>2.4300000000000002</v>
      </c>
      <c r="G1357">
        <v>143</v>
      </c>
      <c r="H1357">
        <v>0</v>
      </c>
      <c r="I1357">
        <v>1</v>
      </c>
    </row>
    <row r="1358" spans="1:10" x14ac:dyDescent="0.25">
      <c r="A1358" s="1">
        <v>109</v>
      </c>
      <c r="B1358" s="1">
        <v>109130193</v>
      </c>
      <c r="C1358" s="1">
        <v>109130193</v>
      </c>
      <c r="D1358" t="s">
        <v>1471</v>
      </c>
      <c r="E1358" t="s">
        <v>1453</v>
      </c>
      <c r="F1358">
        <v>2.5499999999999998</v>
      </c>
      <c r="G1358">
        <v>143</v>
      </c>
      <c r="H1358">
        <v>0</v>
      </c>
      <c r="I1358">
        <v>1</v>
      </c>
    </row>
    <row r="1359" spans="1:10" x14ac:dyDescent="0.25">
      <c r="A1359" s="1">
        <v>109</v>
      </c>
      <c r="B1359" s="1">
        <v>109130195</v>
      </c>
      <c r="C1359" s="1">
        <v>109130195</v>
      </c>
      <c r="D1359" t="s">
        <v>1472</v>
      </c>
      <c r="E1359" t="s">
        <v>1453</v>
      </c>
      <c r="F1359">
        <v>2.16</v>
      </c>
      <c r="G1359">
        <v>143</v>
      </c>
      <c r="H1359">
        <v>3</v>
      </c>
      <c r="I1359">
        <v>1</v>
      </c>
      <c r="J1359" t="s">
        <v>163</v>
      </c>
    </row>
    <row r="1360" spans="1:10" x14ac:dyDescent="0.25">
      <c r="A1360" s="1">
        <v>109</v>
      </c>
      <c r="B1360" s="1">
        <v>109130196</v>
      </c>
      <c r="C1360" s="1">
        <v>109130196</v>
      </c>
      <c r="D1360" t="s">
        <v>1473</v>
      </c>
      <c r="E1360" t="s">
        <v>1453</v>
      </c>
      <c r="F1360">
        <v>2.23</v>
      </c>
      <c r="G1360">
        <v>143</v>
      </c>
      <c r="H1360">
        <v>0</v>
      </c>
      <c r="I1360">
        <v>1</v>
      </c>
    </row>
    <row r="1361" spans="1:10" x14ac:dyDescent="0.25">
      <c r="A1361" s="1">
        <v>109</v>
      </c>
      <c r="B1361" s="1">
        <v>109130197</v>
      </c>
      <c r="C1361" s="1">
        <v>109130197</v>
      </c>
      <c r="D1361" t="s">
        <v>1474</v>
      </c>
      <c r="E1361" t="s">
        <v>1453</v>
      </c>
      <c r="F1361">
        <v>2.5</v>
      </c>
      <c r="G1361">
        <v>143</v>
      </c>
      <c r="H1361">
        <v>0</v>
      </c>
      <c r="I1361">
        <v>1</v>
      </c>
    </row>
    <row r="1362" spans="1:10" x14ac:dyDescent="0.25">
      <c r="A1362" s="1">
        <v>109</v>
      </c>
      <c r="B1362" s="1">
        <v>109130198</v>
      </c>
      <c r="C1362" s="1">
        <v>109130198</v>
      </c>
      <c r="D1362" t="s">
        <v>1475</v>
      </c>
      <c r="E1362" t="s">
        <v>1453</v>
      </c>
      <c r="F1362">
        <v>2.0299999999999998</v>
      </c>
      <c r="G1362">
        <v>143</v>
      </c>
      <c r="H1362">
        <v>0</v>
      </c>
      <c r="I1362">
        <v>1</v>
      </c>
    </row>
    <row r="1363" spans="1:10" x14ac:dyDescent="0.25">
      <c r="A1363" s="1">
        <v>109</v>
      </c>
      <c r="B1363" s="1">
        <v>109130200</v>
      </c>
      <c r="C1363" s="1">
        <v>109130200</v>
      </c>
      <c r="D1363" t="s">
        <v>1476</v>
      </c>
      <c r="E1363" t="s">
        <v>1453</v>
      </c>
      <c r="F1363">
        <v>2.37</v>
      </c>
      <c r="G1363">
        <v>143</v>
      </c>
      <c r="H1363">
        <v>0</v>
      </c>
      <c r="I1363">
        <v>1</v>
      </c>
      <c r="J1363" t="s">
        <v>459</v>
      </c>
    </row>
    <row r="1364" spans="1:10" x14ac:dyDescent="0.25">
      <c r="A1364" s="1">
        <v>109</v>
      </c>
      <c r="B1364" s="1">
        <v>109130202</v>
      </c>
      <c r="C1364" s="1">
        <v>109130202</v>
      </c>
      <c r="D1364" t="s">
        <v>1477</v>
      </c>
      <c r="E1364" t="s">
        <v>1453</v>
      </c>
      <c r="F1364">
        <v>3.22</v>
      </c>
      <c r="G1364">
        <v>143</v>
      </c>
      <c r="H1364">
        <v>0</v>
      </c>
      <c r="I1364">
        <v>1</v>
      </c>
    </row>
    <row r="1365" spans="1:10" x14ac:dyDescent="0.25">
      <c r="A1365" s="1">
        <v>109</v>
      </c>
      <c r="B1365" s="1">
        <v>109130203</v>
      </c>
      <c r="C1365" s="1">
        <v>109130203</v>
      </c>
      <c r="D1365" t="s">
        <v>1478</v>
      </c>
      <c r="E1365" t="s">
        <v>1453</v>
      </c>
      <c r="F1365">
        <v>3.22</v>
      </c>
      <c r="G1365">
        <v>143</v>
      </c>
      <c r="H1365">
        <v>0</v>
      </c>
      <c r="I1365">
        <v>1</v>
      </c>
    </row>
    <row r="1366" spans="1:10" x14ac:dyDescent="0.25">
      <c r="A1366" s="1">
        <v>109</v>
      </c>
      <c r="B1366" s="1">
        <v>109130205</v>
      </c>
      <c r="C1366" s="1">
        <v>109130205</v>
      </c>
      <c r="D1366" t="s">
        <v>1479</v>
      </c>
      <c r="E1366" t="s">
        <v>1453</v>
      </c>
      <c r="F1366">
        <v>2.88</v>
      </c>
      <c r="G1366">
        <v>143</v>
      </c>
      <c r="H1366">
        <v>0</v>
      </c>
      <c r="I1366">
        <v>1</v>
      </c>
    </row>
    <row r="1367" spans="1:10" x14ac:dyDescent="0.25">
      <c r="A1367" s="1">
        <v>109</v>
      </c>
      <c r="B1367" s="1">
        <v>109130207</v>
      </c>
      <c r="C1367" s="1">
        <v>109130207</v>
      </c>
      <c r="D1367" t="s">
        <v>1480</v>
      </c>
      <c r="E1367" t="s">
        <v>1453</v>
      </c>
      <c r="F1367">
        <v>2.12</v>
      </c>
      <c r="G1367">
        <v>143</v>
      </c>
      <c r="H1367">
        <v>0</v>
      </c>
      <c r="I1367">
        <v>1</v>
      </c>
    </row>
    <row r="1368" spans="1:10" x14ac:dyDescent="0.25">
      <c r="A1368" s="1">
        <v>109</v>
      </c>
      <c r="B1368" s="1">
        <v>109130208</v>
      </c>
      <c r="C1368" s="1">
        <v>109130208</v>
      </c>
      <c r="D1368" t="s">
        <v>1481</v>
      </c>
      <c r="E1368" t="s">
        <v>1453</v>
      </c>
      <c r="F1368">
        <v>2.5299999999999998</v>
      </c>
      <c r="G1368">
        <v>143</v>
      </c>
      <c r="H1368">
        <v>0</v>
      </c>
      <c r="I1368">
        <v>1</v>
      </c>
    </row>
    <row r="1369" spans="1:10" x14ac:dyDescent="0.25">
      <c r="A1369" s="1">
        <v>109</v>
      </c>
      <c r="B1369" s="1">
        <v>109130209</v>
      </c>
      <c r="C1369" s="1">
        <v>109130209</v>
      </c>
      <c r="D1369" t="s">
        <v>1482</v>
      </c>
      <c r="E1369" t="s">
        <v>1453</v>
      </c>
      <c r="F1369">
        <v>2.21</v>
      </c>
      <c r="G1369">
        <v>143</v>
      </c>
      <c r="H1369">
        <v>2</v>
      </c>
      <c r="I1369">
        <v>1</v>
      </c>
      <c r="J1369" t="s">
        <v>1483</v>
      </c>
    </row>
    <row r="1370" spans="1:10" x14ac:dyDescent="0.25">
      <c r="A1370" s="1">
        <v>109</v>
      </c>
      <c r="B1370" s="1">
        <v>109130210</v>
      </c>
      <c r="C1370" s="1">
        <v>109130210</v>
      </c>
      <c r="D1370" t="s">
        <v>1484</v>
      </c>
      <c r="E1370" t="s">
        <v>1453</v>
      </c>
      <c r="F1370">
        <v>2.2599999999999998</v>
      </c>
      <c r="G1370">
        <v>143</v>
      </c>
      <c r="H1370">
        <v>0</v>
      </c>
      <c r="I1370">
        <v>1</v>
      </c>
    </row>
    <row r="1371" spans="1:10" x14ac:dyDescent="0.25">
      <c r="A1371" s="1">
        <v>109</v>
      </c>
      <c r="B1371" s="1">
        <v>109130211</v>
      </c>
      <c r="C1371" s="1">
        <v>109130211</v>
      </c>
      <c r="D1371" t="s">
        <v>749</v>
      </c>
      <c r="E1371" t="s">
        <v>1453</v>
      </c>
      <c r="F1371">
        <v>2.36</v>
      </c>
      <c r="G1371">
        <v>143</v>
      </c>
      <c r="H1371">
        <v>3</v>
      </c>
      <c r="I1371">
        <v>1</v>
      </c>
      <c r="J1371" t="s">
        <v>163</v>
      </c>
    </row>
    <row r="1372" spans="1:10" x14ac:dyDescent="0.25">
      <c r="A1372" s="1">
        <v>109</v>
      </c>
      <c r="B1372" s="1">
        <v>109130212</v>
      </c>
      <c r="C1372" s="1">
        <v>109130212</v>
      </c>
      <c r="D1372" t="s">
        <v>1485</v>
      </c>
      <c r="E1372" t="s">
        <v>1453</v>
      </c>
      <c r="F1372">
        <v>3.05</v>
      </c>
      <c r="G1372">
        <v>143</v>
      </c>
      <c r="H1372">
        <v>0</v>
      </c>
      <c r="I1372">
        <v>1</v>
      </c>
    </row>
    <row r="1373" spans="1:10" x14ac:dyDescent="0.25">
      <c r="A1373" s="1">
        <v>109</v>
      </c>
      <c r="B1373" s="1">
        <v>109130213</v>
      </c>
      <c r="C1373" s="1">
        <v>109130213</v>
      </c>
      <c r="D1373" t="s">
        <v>1486</v>
      </c>
      <c r="E1373" t="s">
        <v>1453</v>
      </c>
      <c r="F1373">
        <v>1.96</v>
      </c>
      <c r="G1373">
        <v>143</v>
      </c>
      <c r="H1373">
        <v>3</v>
      </c>
      <c r="I1373">
        <v>1</v>
      </c>
      <c r="J1373" t="s">
        <v>1487</v>
      </c>
    </row>
    <row r="1374" spans="1:10" x14ac:dyDescent="0.25">
      <c r="A1374" s="1">
        <v>109</v>
      </c>
      <c r="B1374" s="1">
        <v>109130216</v>
      </c>
      <c r="C1374" s="1">
        <v>109130216</v>
      </c>
      <c r="D1374" t="s">
        <v>1488</v>
      </c>
      <c r="E1374" t="s">
        <v>1453</v>
      </c>
      <c r="F1374">
        <v>2.25</v>
      </c>
      <c r="G1374">
        <v>143</v>
      </c>
      <c r="H1374">
        <v>3</v>
      </c>
      <c r="I1374">
        <v>1</v>
      </c>
      <c r="J1374" t="s">
        <v>1489</v>
      </c>
    </row>
    <row r="1375" spans="1:10" x14ac:dyDescent="0.25">
      <c r="A1375" s="1">
        <v>109</v>
      </c>
      <c r="B1375" s="1">
        <v>109130219</v>
      </c>
      <c r="C1375" s="1">
        <v>109130219</v>
      </c>
      <c r="D1375" t="s">
        <v>442</v>
      </c>
      <c r="E1375" t="s">
        <v>1453</v>
      </c>
      <c r="F1375">
        <v>2.13</v>
      </c>
      <c r="G1375">
        <v>143</v>
      </c>
      <c r="H1375">
        <v>0</v>
      </c>
      <c r="I1375">
        <v>1</v>
      </c>
    </row>
    <row r="1376" spans="1:10" x14ac:dyDescent="0.25">
      <c r="A1376" s="1">
        <v>109</v>
      </c>
      <c r="B1376" s="1">
        <v>109130220</v>
      </c>
      <c r="C1376" s="1">
        <v>109130220</v>
      </c>
      <c r="D1376" t="s">
        <v>1490</v>
      </c>
      <c r="E1376" t="s">
        <v>1453</v>
      </c>
      <c r="F1376">
        <v>2.4700000000000002</v>
      </c>
      <c r="G1376">
        <v>143</v>
      </c>
      <c r="H1376">
        <v>0</v>
      </c>
      <c r="I1376">
        <v>1</v>
      </c>
    </row>
    <row r="1377" spans="1:10" x14ac:dyDescent="0.25">
      <c r="A1377" s="1">
        <v>109</v>
      </c>
      <c r="B1377" s="1">
        <v>109130221</v>
      </c>
      <c r="C1377" s="1">
        <v>109130221</v>
      </c>
      <c r="D1377" t="s">
        <v>1491</v>
      </c>
      <c r="E1377" t="s">
        <v>1453</v>
      </c>
      <c r="F1377">
        <v>2.15</v>
      </c>
      <c r="G1377">
        <v>143</v>
      </c>
      <c r="H1377">
        <v>0</v>
      </c>
      <c r="I1377">
        <v>1</v>
      </c>
    </row>
    <row r="1378" spans="1:10" x14ac:dyDescent="0.25">
      <c r="A1378" s="1">
        <v>109</v>
      </c>
      <c r="B1378" s="1">
        <v>109130222</v>
      </c>
      <c r="C1378" s="1">
        <v>109130222</v>
      </c>
      <c r="D1378" t="s">
        <v>1492</v>
      </c>
      <c r="E1378" t="s">
        <v>1453</v>
      </c>
      <c r="F1378">
        <v>2.79</v>
      </c>
      <c r="G1378">
        <v>143</v>
      </c>
      <c r="H1378">
        <v>0</v>
      </c>
      <c r="I1378">
        <v>1</v>
      </c>
    </row>
    <row r="1379" spans="1:10" x14ac:dyDescent="0.25">
      <c r="A1379" s="1">
        <v>109</v>
      </c>
      <c r="B1379" s="1">
        <v>109130223</v>
      </c>
      <c r="C1379" s="1">
        <v>109130223</v>
      </c>
      <c r="D1379" t="s">
        <v>1493</v>
      </c>
      <c r="E1379" t="s">
        <v>1453</v>
      </c>
      <c r="F1379">
        <v>2.85</v>
      </c>
      <c r="G1379">
        <v>143</v>
      </c>
      <c r="H1379">
        <v>0</v>
      </c>
      <c r="I1379">
        <v>1</v>
      </c>
    </row>
    <row r="1380" spans="1:10" x14ac:dyDescent="0.25">
      <c r="A1380" s="1">
        <v>109</v>
      </c>
      <c r="B1380" s="1">
        <v>109130224</v>
      </c>
      <c r="C1380" s="1">
        <v>109130224</v>
      </c>
      <c r="D1380" t="s">
        <v>1494</v>
      </c>
      <c r="E1380" t="s">
        <v>1453</v>
      </c>
      <c r="F1380">
        <v>2.81</v>
      </c>
      <c r="G1380">
        <v>143</v>
      </c>
      <c r="H1380">
        <v>0</v>
      </c>
      <c r="I1380">
        <v>1</v>
      </c>
    </row>
    <row r="1381" spans="1:10" x14ac:dyDescent="0.25">
      <c r="A1381" s="1">
        <v>109</v>
      </c>
      <c r="B1381" s="1">
        <v>109130226</v>
      </c>
      <c r="C1381" s="1">
        <v>109130226</v>
      </c>
      <c r="D1381" t="s">
        <v>1495</v>
      </c>
      <c r="E1381" t="s">
        <v>1453</v>
      </c>
      <c r="F1381">
        <v>2.41</v>
      </c>
      <c r="G1381">
        <v>143</v>
      </c>
      <c r="H1381">
        <v>2</v>
      </c>
      <c r="I1381">
        <v>1</v>
      </c>
      <c r="J1381" t="s">
        <v>1496</v>
      </c>
    </row>
    <row r="1382" spans="1:10" x14ac:dyDescent="0.25">
      <c r="A1382" s="1">
        <v>110</v>
      </c>
      <c r="B1382" s="1">
        <v>110130013</v>
      </c>
      <c r="C1382" s="1">
        <v>110130013</v>
      </c>
      <c r="D1382" t="s">
        <v>1497</v>
      </c>
      <c r="E1382" t="s">
        <v>1498</v>
      </c>
      <c r="F1382">
        <v>2.7</v>
      </c>
      <c r="G1382">
        <v>143</v>
      </c>
      <c r="H1382">
        <v>0</v>
      </c>
      <c r="I1382">
        <v>1</v>
      </c>
      <c r="J1382" t="s">
        <v>459</v>
      </c>
    </row>
    <row r="1383" spans="1:10" x14ac:dyDescent="0.25">
      <c r="A1383" s="1">
        <v>110</v>
      </c>
      <c r="B1383" s="1">
        <v>110130016</v>
      </c>
      <c r="C1383" s="1">
        <v>110130016</v>
      </c>
      <c r="D1383" t="s">
        <v>1499</v>
      </c>
      <c r="E1383" t="s">
        <v>1498</v>
      </c>
      <c r="F1383">
        <v>2.61</v>
      </c>
      <c r="G1383">
        <v>143</v>
      </c>
      <c r="H1383">
        <v>0</v>
      </c>
      <c r="I1383">
        <v>1</v>
      </c>
      <c r="J1383" t="s">
        <v>459</v>
      </c>
    </row>
    <row r="1384" spans="1:10" x14ac:dyDescent="0.25">
      <c r="A1384" s="1">
        <v>110</v>
      </c>
      <c r="B1384" s="1">
        <v>110130017</v>
      </c>
      <c r="C1384" s="1">
        <v>110130017</v>
      </c>
      <c r="D1384" t="s">
        <v>1500</v>
      </c>
      <c r="E1384" t="s">
        <v>1498</v>
      </c>
      <c r="F1384">
        <v>2.5</v>
      </c>
      <c r="G1384">
        <v>143</v>
      </c>
      <c r="H1384">
        <v>0</v>
      </c>
      <c r="I1384">
        <v>1</v>
      </c>
      <c r="J1384" t="s">
        <v>459</v>
      </c>
    </row>
    <row r="1385" spans="1:10" x14ac:dyDescent="0.25">
      <c r="A1385" s="1">
        <v>110</v>
      </c>
      <c r="B1385" s="1">
        <v>110130021</v>
      </c>
      <c r="C1385" s="1">
        <v>110130021</v>
      </c>
      <c r="D1385" t="s">
        <v>1501</v>
      </c>
      <c r="E1385" t="s">
        <v>1498</v>
      </c>
      <c r="F1385">
        <v>2.44</v>
      </c>
      <c r="G1385">
        <v>143</v>
      </c>
      <c r="H1385">
        <v>0</v>
      </c>
      <c r="I1385">
        <v>1</v>
      </c>
      <c r="J1385" t="s">
        <v>459</v>
      </c>
    </row>
    <row r="1386" spans="1:10" x14ac:dyDescent="0.25">
      <c r="A1386" s="1">
        <v>110</v>
      </c>
      <c r="B1386" s="1">
        <v>110130022</v>
      </c>
      <c r="C1386" s="1">
        <v>110130022</v>
      </c>
      <c r="D1386" t="s">
        <v>1502</v>
      </c>
      <c r="E1386" t="s">
        <v>1498</v>
      </c>
      <c r="F1386">
        <v>2.66</v>
      </c>
      <c r="G1386">
        <v>143</v>
      </c>
      <c r="H1386">
        <v>0</v>
      </c>
      <c r="I1386">
        <v>1</v>
      </c>
      <c r="J1386" t="s">
        <v>459</v>
      </c>
    </row>
    <row r="1387" spans="1:10" x14ac:dyDescent="0.25">
      <c r="A1387" s="1">
        <v>110</v>
      </c>
      <c r="B1387" s="1">
        <v>110130025</v>
      </c>
      <c r="C1387" s="1">
        <v>110130025</v>
      </c>
      <c r="D1387" t="s">
        <v>1503</v>
      </c>
      <c r="E1387" t="s">
        <v>1498</v>
      </c>
      <c r="F1387">
        <v>2.67</v>
      </c>
      <c r="G1387">
        <v>143</v>
      </c>
      <c r="H1387">
        <v>0</v>
      </c>
      <c r="I1387">
        <v>1</v>
      </c>
      <c r="J1387" t="s">
        <v>459</v>
      </c>
    </row>
    <row r="1388" spans="1:10" x14ac:dyDescent="0.25">
      <c r="A1388" s="1">
        <v>110</v>
      </c>
      <c r="B1388" s="1">
        <v>110130026</v>
      </c>
      <c r="C1388" s="1">
        <v>110130026</v>
      </c>
      <c r="D1388" t="s">
        <v>1504</v>
      </c>
      <c r="E1388" t="s">
        <v>1498</v>
      </c>
      <c r="F1388">
        <v>2.72</v>
      </c>
      <c r="G1388">
        <v>143</v>
      </c>
      <c r="H1388">
        <v>0</v>
      </c>
      <c r="I1388">
        <v>1</v>
      </c>
    </row>
    <row r="1389" spans="1:10" x14ac:dyDescent="0.25">
      <c r="A1389" s="1">
        <v>110</v>
      </c>
      <c r="B1389" s="1">
        <v>110130028</v>
      </c>
      <c r="C1389" s="1">
        <v>110130028</v>
      </c>
      <c r="D1389" t="s">
        <v>1505</v>
      </c>
      <c r="E1389" t="s">
        <v>1498</v>
      </c>
      <c r="F1389">
        <v>2.56</v>
      </c>
      <c r="G1389">
        <v>143</v>
      </c>
      <c r="H1389">
        <v>0</v>
      </c>
      <c r="I1389">
        <v>1</v>
      </c>
      <c r="J1389" t="s">
        <v>459</v>
      </c>
    </row>
    <row r="1390" spans="1:10" x14ac:dyDescent="0.25">
      <c r="A1390" s="1">
        <v>110</v>
      </c>
      <c r="B1390" s="1">
        <v>110130029</v>
      </c>
      <c r="C1390" s="1">
        <v>110130029</v>
      </c>
      <c r="D1390" t="s">
        <v>1506</v>
      </c>
      <c r="E1390" t="s">
        <v>1498</v>
      </c>
      <c r="F1390">
        <v>2.23</v>
      </c>
      <c r="G1390">
        <v>143</v>
      </c>
      <c r="H1390">
        <v>0</v>
      </c>
      <c r="I1390">
        <v>1</v>
      </c>
      <c r="J1390" t="s">
        <v>459</v>
      </c>
    </row>
    <row r="1391" spans="1:10" x14ac:dyDescent="0.25">
      <c r="A1391" s="1">
        <v>110</v>
      </c>
      <c r="B1391" s="1">
        <v>110130030</v>
      </c>
      <c r="C1391" s="1">
        <v>110130030</v>
      </c>
      <c r="D1391" t="s">
        <v>1507</v>
      </c>
      <c r="E1391" t="s">
        <v>1498</v>
      </c>
      <c r="F1391">
        <v>2.2400000000000002</v>
      </c>
      <c r="G1391">
        <v>143</v>
      </c>
      <c r="H1391">
        <v>0</v>
      </c>
      <c r="I1391">
        <v>1</v>
      </c>
    </row>
    <row r="1392" spans="1:10" x14ac:dyDescent="0.25">
      <c r="A1392" s="1">
        <v>110</v>
      </c>
      <c r="B1392" s="1">
        <v>110130031</v>
      </c>
      <c r="C1392" s="1">
        <v>110130031</v>
      </c>
      <c r="D1392" t="s">
        <v>1508</v>
      </c>
      <c r="E1392" t="s">
        <v>1498</v>
      </c>
      <c r="F1392">
        <v>2</v>
      </c>
      <c r="G1392">
        <v>143</v>
      </c>
      <c r="H1392">
        <v>0</v>
      </c>
      <c r="I1392">
        <v>1</v>
      </c>
      <c r="J1392" t="s">
        <v>459</v>
      </c>
    </row>
    <row r="1393" spans="1:10" x14ac:dyDescent="0.25">
      <c r="A1393" s="1">
        <v>110</v>
      </c>
      <c r="B1393" s="1">
        <v>110130032</v>
      </c>
      <c r="C1393" s="1">
        <v>110130032</v>
      </c>
      <c r="D1393" t="s">
        <v>1509</v>
      </c>
      <c r="E1393" t="s">
        <v>1498</v>
      </c>
      <c r="F1393">
        <v>2</v>
      </c>
      <c r="G1393">
        <v>143</v>
      </c>
      <c r="H1393">
        <v>0</v>
      </c>
      <c r="I1393">
        <v>1</v>
      </c>
      <c r="J1393" t="s">
        <v>459</v>
      </c>
    </row>
    <row r="1394" spans="1:10" x14ac:dyDescent="0.25">
      <c r="A1394" s="1">
        <v>110</v>
      </c>
      <c r="B1394" s="1">
        <v>110130034</v>
      </c>
      <c r="C1394" s="1">
        <v>110130034</v>
      </c>
      <c r="D1394" t="s">
        <v>1510</v>
      </c>
      <c r="E1394" t="s">
        <v>1498</v>
      </c>
      <c r="F1394">
        <v>2.31</v>
      </c>
      <c r="G1394">
        <v>143</v>
      </c>
      <c r="H1394">
        <v>1</v>
      </c>
      <c r="I1394">
        <v>1</v>
      </c>
      <c r="J1394" t="s">
        <v>92</v>
      </c>
    </row>
    <row r="1395" spans="1:10" x14ac:dyDescent="0.25">
      <c r="A1395" s="1">
        <v>110</v>
      </c>
      <c r="B1395" s="1">
        <v>110130035</v>
      </c>
      <c r="C1395" s="1">
        <v>110130035</v>
      </c>
      <c r="D1395" t="s">
        <v>1511</v>
      </c>
      <c r="E1395" t="s">
        <v>1498</v>
      </c>
      <c r="F1395">
        <v>2.98</v>
      </c>
      <c r="G1395">
        <v>143</v>
      </c>
      <c r="H1395">
        <v>0</v>
      </c>
      <c r="I1395">
        <v>1</v>
      </c>
      <c r="J1395" t="s">
        <v>459</v>
      </c>
    </row>
    <row r="1396" spans="1:10" x14ac:dyDescent="0.25">
      <c r="A1396" s="1">
        <v>110</v>
      </c>
      <c r="B1396" s="1">
        <v>110130036</v>
      </c>
      <c r="C1396" s="1">
        <v>110130036</v>
      </c>
      <c r="D1396" t="s">
        <v>1512</v>
      </c>
      <c r="E1396" t="s">
        <v>1498</v>
      </c>
      <c r="F1396">
        <v>2.11</v>
      </c>
      <c r="G1396">
        <v>143</v>
      </c>
      <c r="H1396">
        <v>0</v>
      </c>
      <c r="I1396">
        <v>1</v>
      </c>
      <c r="J1396" t="s">
        <v>459</v>
      </c>
    </row>
    <row r="1397" spans="1:10" x14ac:dyDescent="0.25">
      <c r="A1397" s="1">
        <v>110</v>
      </c>
      <c r="B1397" s="1">
        <v>110130037</v>
      </c>
      <c r="C1397" s="1">
        <v>110130037</v>
      </c>
      <c r="D1397" t="s">
        <v>1513</v>
      </c>
      <c r="E1397" t="s">
        <v>1498</v>
      </c>
      <c r="F1397">
        <v>2.75</v>
      </c>
      <c r="G1397">
        <v>143</v>
      </c>
      <c r="H1397">
        <v>0</v>
      </c>
      <c r="I1397">
        <v>1</v>
      </c>
      <c r="J1397" t="s">
        <v>459</v>
      </c>
    </row>
    <row r="1398" spans="1:10" x14ac:dyDescent="0.25">
      <c r="A1398" s="1">
        <v>110</v>
      </c>
      <c r="B1398" s="1">
        <v>110130038</v>
      </c>
      <c r="C1398" s="1">
        <v>110130038</v>
      </c>
      <c r="D1398" t="s">
        <v>1514</v>
      </c>
      <c r="E1398" t="s">
        <v>1498</v>
      </c>
      <c r="F1398">
        <v>2.5099999999999998</v>
      </c>
      <c r="G1398">
        <v>143</v>
      </c>
      <c r="H1398">
        <v>0</v>
      </c>
      <c r="I1398">
        <v>1</v>
      </c>
      <c r="J1398" t="s">
        <v>459</v>
      </c>
    </row>
    <row r="1399" spans="1:10" x14ac:dyDescent="0.25">
      <c r="A1399" s="1">
        <v>110</v>
      </c>
      <c r="B1399" s="1">
        <v>110130039</v>
      </c>
      <c r="C1399" s="1">
        <v>110130039</v>
      </c>
      <c r="D1399" t="s">
        <v>1515</v>
      </c>
      <c r="E1399" t="s">
        <v>1498</v>
      </c>
      <c r="F1399">
        <v>2.59</v>
      </c>
      <c r="G1399">
        <v>143</v>
      </c>
      <c r="H1399">
        <v>0</v>
      </c>
      <c r="I1399">
        <v>1</v>
      </c>
      <c r="J1399" t="s">
        <v>459</v>
      </c>
    </row>
    <row r="1400" spans="1:10" x14ac:dyDescent="0.25">
      <c r="A1400" s="1">
        <v>110</v>
      </c>
      <c r="B1400" s="1">
        <v>110130040</v>
      </c>
      <c r="C1400" s="1">
        <v>110130040</v>
      </c>
      <c r="D1400" t="s">
        <v>1516</v>
      </c>
      <c r="E1400" t="s">
        <v>1498</v>
      </c>
      <c r="F1400">
        <v>2.04</v>
      </c>
      <c r="G1400">
        <v>143</v>
      </c>
      <c r="H1400">
        <v>0</v>
      </c>
      <c r="I1400">
        <v>1</v>
      </c>
      <c r="J1400" t="s">
        <v>459</v>
      </c>
    </row>
    <row r="1401" spans="1:10" x14ac:dyDescent="0.25">
      <c r="A1401" s="1">
        <v>110</v>
      </c>
      <c r="B1401" s="1">
        <v>110130043</v>
      </c>
      <c r="C1401" s="1">
        <v>110130043</v>
      </c>
      <c r="D1401" t="s">
        <v>1517</v>
      </c>
      <c r="E1401" t="s">
        <v>1498</v>
      </c>
      <c r="F1401">
        <v>2.44</v>
      </c>
      <c r="G1401">
        <v>143</v>
      </c>
      <c r="H1401">
        <v>0</v>
      </c>
      <c r="I1401">
        <v>1</v>
      </c>
    </row>
    <row r="1402" spans="1:10" x14ac:dyDescent="0.25">
      <c r="A1402" s="1">
        <v>110</v>
      </c>
      <c r="B1402" s="1">
        <v>110130044</v>
      </c>
      <c r="C1402" s="1">
        <v>110130044</v>
      </c>
      <c r="D1402" t="s">
        <v>1518</v>
      </c>
      <c r="E1402" t="s">
        <v>1498</v>
      </c>
      <c r="F1402">
        <v>2.61</v>
      </c>
      <c r="G1402">
        <v>143</v>
      </c>
      <c r="H1402">
        <v>0</v>
      </c>
      <c r="I1402">
        <v>1</v>
      </c>
      <c r="J1402" t="s">
        <v>459</v>
      </c>
    </row>
    <row r="1403" spans="1:10" x14ac:dyDescent="0.25">
      <c r="A1403" s="1">
        <v>110</v>
      </c>
      <c r="B1403" s="1">
        <v>110130045</v>
      </c>
      <c r="C1403" s="1">
        <v>110130045</v>
      </c>
      <c r="D1403" t="s">
        <v>1519</v>
      </c>
      <c r="E1403" t="s">
        <v>1498</v>
      </c>
      <c r="F1403">
        <v>2.64</v>
      </c>
      <c r="G1403">
        <v>143</v>
      </c>
      <c r="H1403">
        <v>0</v>
      </c>
      <c r="I1403">
        <v>1</v>
      </c>
    </row>
    <row r="1404" spans="1:10" x14ac:dyDescent="0.25">
      <c r="A1404" s="1">
        <v>110</v>
      </c>
      <c r="B1404" s="1">
        <v>110130046</v>
      </c>
      <c r="C1404" s="1">
        <v>110130046</v>
      </c>
      <c r="D1404" t="s">
        <v>1520</v>
      </c>
      <c r="E1404" t="s">
        <v>1498</v>
      </c>
      <c r="F1404">
        <v>2.67</v>
      </c>
      <c r="G1404">
        <v>143</v>
      </c>
      <c r="H1404">
        <v>0</v>
      </c>
      <c r="I1404">
        <v>1</v>
      </c>
      <c r="J1404" t="s">
        <v>459</v>
      </c>
    </row>
    <row r="1405" spans="1:10" x14ac:dyDescent="0.25">
      <c r="A1405" s="1">
        <v>110</v>
      </c>
      <c r="B1405" s="1">
        <v>110130047</v>
      </c>
      <c r="C1405" s="1">
        <v>110130047</v>
      </c>
      <c r="D1405" t="s">
        <v>1521</v>
      </c>
      <c r="E1405" t="s">
        <v>1498</v>
      </c>
      <c r="F1405">
        <v>2.48</v>
      </c>
      <c r="G1405">
        <v>143</v>
      </c>
      <c r="H1405">
        <v>0</v>
      </c>
      <c r="I1405">
        <v>1</v>
      </c>
      <c r="J1405" t="s">
        <v>459</v>
      </c>
    </row>
    <row r="1406" spans="1:10" x14ac:dyDescent="0.25">
      <c r="A1406" s="1">
        <v>110</v>
      </c>
      <c r="B1406" s="1">
        <v>110130049</v>
      </c>
      <c r="C1406" s="1">
        <v>110130049</v>
      </c>
      <c r="D1406" t="s">
        <v>1522</v>
      </c>
      <c r="E1406" t="s">
        <v>1498</v>
      </c>
      <c r="F1406">
        <v>2.6</v>
      </c>
      <c r="G1406">
        <v>143</v>
      </c>
      <c r="H1406">
        <v>0</v>
      </c>
      <c r="I1406">
        <v>1</v>
      </c>
      <c r="J1406" t="s">
        <v>459</v>
      </c>
    </row>
    <row r="1407" spans="1:10" x14ac:dyDescent="0.25">
      <c r="A1407" s="1">
        <v>110</v>
      </c>
      <c r="B1407" s="1">
        <v>110130050</v>
      </c>
      <c r="C1407" s="1">
        <v>110130050</v>
      </c>
      <c r="D1407" t="s">
        <v>1523</v>
      </c>
      <c r="E1407" t="s">
        <v>1498</v>
      </c>
      <c r="F1407">
        <v>2.58</v>
      </c>
      <c r="G1407">
        <v>143</v>
      </c>
      <c r="H1407">
        <v>3</v>
      </c>
      <c r="I1407">
        <v>1</v>
      </c>
      <c r="J1407" t="s">
        <v>1524</v>
      </c>
    </row>
    <row r="1408" spans="1:10" x14ac:dyDescent="0.25">
      <c r="A1408" s="1">
        <v>110</v>
      </c>
      <c r="B1408" s="1">
        <v>110130052</v>
      </c>
      <c r="C1408" s="1">
        <v>110130052</v>
      </c>
      <c r="D1408" t="s">
        <v>1525</v>
      </c>
      <c r="E1408" t="s">
        <v>1498</v>
      </c>
      <c r="F1408">
        <v>2.64</v>
      </c>
      <c r="G1408">
        <v>143</v>
      </c>
      <c r="H1408">
        <v>0</v>
      </c>
      <c r="I1408">
        <v>1</v>
      </c>
      <c r="J1408" t="s">
        <v>459</v>
      </c>
    </row>
    <row r="1409" spans="1:10" x14ac:dyDescent="0.25">
      <c r="A1409" s="1">
        <v>110</v>
      </c>
      <c r="B1409" s="1">
        <v>110130053</v>
      </c>
      <c r="C1409" s="1">
        <v>110130053</v>
      </c>
      <c r="D1409" t="s">
        <v>1526</v>
      </c>
      <c r="E1409" t="s">
        <v>1498</v>
      </c>
      <c r="F1409">
        <v>2.09</v>
      </c>
      <c r="G1409">
        <v>143</v>
      </c>
      <c r="H1409">
        <v>3</v>
      </c>
      <c r="I1409">
        <v>1</v>
      </c>
      <c r="J1409" t="s">
        <v>139</v>
      </c>
    </row>
    <row r="1410" spans="1:10" x14ac:dyDescent="0.25">
      <c r="A1410" s="1">
        <v>110</v>
      </c>
      <c r="B1410" s="1">
        <v>110130054</v>
      </c>
      <c r="C1410" s="1">
        <v>110130054</v>
      </c>
      <c r="D1410" t="s">
        <v>1527</v>
      </c>
      <c r="E1410" t="s">
        <v>1498</v>
      </c>
      <c r="F1410">
        <v>2.17</v>
      </c>
      <c r="G1410">
        <v>143</v>
      </c>
      <c r="H1410">
        <v>0</v>
      </c>
      <c r="I1410">
        <v>1</v>
      </c>
    </row>
    <row r="1411" spans="1:10" x14ac:dyDescent="0.25">
      <c r="A1411" s="1">
        <v>110</v>
      </c>
      <c r="B1411" s="1">
        <v>110130055</v>
      </c>
      <c r="C1411" s="1">
        <v>110130055</v>
      </c>
      <c r="D1411" t="s">
        <v>1528</v>
      </c>
      <c r="E1411" t="s">
        <v>1498</v>
      </c>
      <c r="F1411">
        <v>2.5499999999999998</v>
      </c>
      <c r="G1411">
        <v>143</v>
      </c>
      <c r="H1411">
        <v>0</v>
      </c>
      <c r="I1411">
        <v>1</v>
      </c>
      <c r="J1411" t="s">
        <v>459</v>
      </c>
    </row>
    <row r="1412" spans="1:10" x14ac:dyDescent="0.25">
      <c r="A1412" s="1">
        <v>110</v>
      </c>
      <c r="B1412" s="1">
        <v>110130057</v>
      </c>
      <c r="C1412" s="1">
        <v>110130057</v>
      </c>
      <c r="D1412" t="s">
        <v>1529</v>
      </c>
      <c r="E1412" t="s">
        <v>1498</v>
      </c>
      <c r="F1412">
        <v>2.69</v>
      </c>
      <c r="G1412">
        <v>143</v>
      </c>
      <c r="H1412">
        <v>0</v>
      </c>
      <c r="I1412">
        <v>1</v>
      </c>
    </row>
    <row r="1413" spans="1:10" x14ac:dyDescent="0.25">
      <c r="A1413" s="1">
        <v>110</v>
      </c>
      <c r="B1413" s="1">
        <v>110130058</v>
      </c>
      <c r="C1413" s="1">
        <v>110130058</v>
      </c>
      <c r="D1413" t="s">
        <v>1530</v>
      </c>
      <c r="E1413" t="s">
        <v>1498</v>
      </c>
      <c r="F1413">
        <v>2.36</v>
      </c>
      <c r="G1413">
        <v>143</v>
      </c>
      <c r="H1413">
        <v>0</v>
      </c>
      <c r="I1413">
        <v>1</v>
      </c>
      <c r="J1413" t="s">
        <v>459</v>
      </c>
    </row>
    <row r="1414" spans="1:10" x14ac:dyDescent="0.25">
      <c r="A1414" s="1">
        <v>110</v>
      </c>
      <c r="B1414" s="1">
        <v>110130059</v>
      </c>
      <c r="C1414" s="1">
        <v>110130059</v>
      </c>
      <c r="D1414" t="s">
        <v>1531</v>
      </c>
      <c r="E1414" t="s">
        <v>1498</v>
      </c>
      <c r="F1414">
        <v>2.81</v>
      </c>
      <c r="G1414">
        <v>143</v>
      </c>
      <c r="H1414">
        <v>0</v>
      </c>
      <c r="I1414">
        <v>1</v>
      </c>
      <c r="J1414" t="s">
        <v>459</v>
      </c>
    </row>
    <row r="1415" spans="1:10" x14ac:dyDescent="0.25">
      <c r="A1415" s="1">
        <v>110</v>
      </c>
      <c r="B1415" s="1">
        <v>110130060</v>
      </c>
      <c r="C1415" s="1">
        <v>110130060</v>
      </c>
      <c r="D1415" t="s">
        <v>1532</v>
      </c>
      <c r="E1415" t="s">
        <v>1498</v>
      </c>
      <c r="F1415">
        <v>2.63</v>
      </c>
      <c r="G1415">
        <v>143</v>
      </c>
      <c r="H1415">
        <v>0</v>
      </c>
      <c r="I1415">
        <v>1</v>
      </c>
      <c r="J1415" t="s">
        <v>459</v>
      </c>
    </row>
    <row r="1416" spans="1:10" x14ac:dyDescent="0.25">
      <c r="A1416" s="1">
        <v>110</v>
      </c>
      <c r="B1416" s="1">
        <v>110130062</v>
      </c>
      <c r="C1416" s="1">
        <v>110130062</v>
      </c>
      <c r="D1416" t="s">
        <v>1533</v>
      </c>
      <c r="E1416" t="s">
        <v>1498</v>
      </c>
      <c r="F1416">
        <v>2.2400000000000002</v>
      </c>
      <c r="G1416">
        <v>143</v>
      </c>
      <c r="H1416">
        <v>3</v>
      </c>
      <c r="I1416">
        <v>1</v>
      </c>
      <c r="J1416" t="s">
        <v>139</v>
      </c>
    </row>
    <row r="1417" spans="1:10" x14ac:dyDescent="0.25">
      <c r="A1417" s="1">
        <v>110</v>
      </c>
      <c r="B1417" s="1">
        <v>110130064</v>
      </c>
      <c r="C1417" s="1">
        <v>110130064</v>
      </c>
      <c r="D1417" t="s">
        <v>1534</v>
      </c>
      <c r="E1417" t="s">
        <v>1498</v>
      </c>
      <c r="F1417">
        <v>2.16</v>
      </c>
      <c r="G1417">
        <v>143</v>
      </c>
      <c r="H1417">
        <v>2</v>
      </c>
      <c r="I1417">
        <v>1</v>
      </c>
      <c r="J1417" t="s">
        <v>1535</v>
      </c>
    </row>
    <row r="1418" spans="1:10" x14ac:dyDescent="0.25">
      <c r="A1418" s="1">
        <v>110</v>
      </c>
      <c r="B1418" s="1">
        <v>110130065</v>
      </c>
      <c r="C1418" s="1">
        <v>110130065</v>
      </c>
      <c r="D1418" t="s">
        <v>1536</v>
      </c>
      <c r="E1418" t="s">
        <v>1498</v>
      </c>
      <c r="F1418">
        <v>2.27</v>
      </c>
      <c r="G1418">
        <v>143</v>
      </c>
      <c r="H1418">
        <v>0</v>
      </c>
      <c r="I1418">
        <v>1</v>
      </c>
      <c r="J1418" t="s">
        <v>459</v>
      </c>
    </row>
    <row r="1419" spans="1:10" x14ac:dyDescent="0.25">
      <c r="A1419" s="1">
        <v>110</v>
      </c>
      <c r="B1419" s="1">
        <v>110130067</v>
      </c>
      <c r="C1419" s="1">
        <v>110130067</v>
      </c>
      <c r="D1419" t="s">
        <v>1537</v>
      </c>
      <c r="E1419" t="s">
        <v>1498</v>
      </c>
      <c r="F1419">
        <v>2.41</v>
      </c>
      <c r="G1419">
        <v>143</v>
      </c>
      <c r="H1419">
        <v>0</v>
      </c>
      <c r="I1419">
        <v>1</v>
      </c>
      <c r="J1419" t="s">
        <v>459</v>
      </c>
    </row>
    <row r="1420" spans="1:10" x14ac:dyDescent="0.25">
      <c r="A1420" s="1">
        <v>110</v>
      </c>
      <c r="B1420" s="1">
        <v>110130069</v>
      </c>
      <c r="C1420" s="1">
        <v>110130069</v>
      </c>
      <c r="D1420" t="s">
        <v>351</v>
      </c>
      <c r="E1420" t="s">
        <v>1498</v>
      </c>
      <c r="F1420">
        <v>2.33</v>
      </c>
      <c r="G1420">
        <v>143</v>
      </c>
      <c r="H1420">
        <v>0</v>
      </c>
      <c r="I1420">
        <v>1</v>
      </c>
      <c r="J1420" t="s">
        <v>459</v>
      </c>
    </row>
    <row r="1421" spans="1:10" x14ac:dyDescent="0.25">
      <c r="A1421" s="1">
        <v>110</v>
      </c>
      <c r="B1421" s="1">
        <v>110130070</v>
      </c>
      <c r="C1421" s="1">
        <v>110130070</v>
      </c>
      <c r="D1421" t="s">
        <v>1538</v>
      </c>
      <c r="E1421" t="s">
        <v>1498</v>
      </c>
      <c r="F1421">
        <v>2.2000000000000002</v>
      </c>
      <c r="G1421">
        <v>143</v>
      </c>
      <c r="H1421">
        <v>0</v>
      </c>
      <c r="I1421">
        <v>1</v>
      </c>
      <c r="J1421" t="s">
        <v>459</v>
      </c>
    </row>
    <row r="1422" spans="1:10" x14ac:dyDescent="0.25">
      <c r="A1422" s="1">
        <v>110</v>
      </c>
      <c r="B1422" s="1">
        <v>110130072</v>
      </c>
      <c r="C1422" s="1">
        <v>110130072</v>
      </c>
      <c r="D1422" t="s">
        <v>1539</v>
      </c>
      <c r="E1422" t="s">
        <v>1498</v>
      </c>
      <c r="F1422">
        <v>2.6</v>
      </c>
      <c r="G1422">
        <v>143</v>
      </c>
      <c r="H1422">
        <v>0</v>
      </c>
      <c r="I1422">
        <v>1</v>
      </c>
    </row>
    <row r="1423" spans="1:10" x14ac:dyDescent="0.25">
      <c r="A1423" s="1">
        <v>110</v>
      </c>
      <c r="B1423" s="1">
        <v>110130073</v>
      </c>
      <c r="C1423" s="1">
        <v>110130073</v>
      </c>
      <c r="D1423" t="s">
        <v>1540</v>
      </c>
      <c r="E1423" t="s">
        <v>1498</v>
      </c>
      <c r="F1423">
        <v>2.68</v>
      </c>
      <c r="G1423">
        <v>143</v>
      </c>
      <c r="H1423">
        <v>0</v>
      </c>
      <c r="I1423">
        <v>1</v>
      </c>
      <c r="J1423" t="s">
        <v>459</v>
      </c>
    </row>
    <row r="1424" spans="1:10" x14ac:dyDescent="0.25">
      <c r="A1424" s="1">
        <v>110</v>
      </c>
      <c r="B1424" s="1">
        <v>110130076</v>
      </c>
      <c r="C1424" s="1">
        <v>110130076</v>
      </c>
      <c r="D1424" t="s">
        <v>1541</v>
      </c>
      <c r="E1424" t="s">
        <v>1542</v>
      </c>
      <c r="F1424">
        <v>2.4900000000000002</v>
      </c>
      <c r="G1424">
        <v>143</v>
      </c>
      <c r="H1424">
        <v>0</v>
      </c>
      <c r="I1424">
        <v>1</v>
      </c>
    </row>
    <row r="1425" spans="1:10" x14ac:dyDescent="0.25">
      <c r="A1425" s="1">
        <v>110</v>
      </c>
      <c r="B1425" s="1">
        <v>110130077</v>
      </c>
      <c r="C1425" s="1">
        <v>110130077</v>
      </c>
      <c r="D1425" t="s">
        <v>1543</v>
      </c>
      <c r="E1425" t="s">
        <v>1542</v>
      </c>
      <c r="F1425">
        <v>2.13</v>
      </c>
      <c r="G1425">
        <v>143</v>
      </c>
      <c r="H1425">
        <v>0</v>
      </c>
      <c r="I1425">
        <v>1</v>
      </c>
      <c r="J1425" t="s">
        <v>459</v>
      </c>
    </row>
    <row r="1426" spans="1:10" x14ac:dyDescent="0.25">
      <c r="A1426" s="1">
        <v>110</v>
      </c>
      <c r="B1426" s="1">
        <v>110130082</v>
      </c>
      <c r="C1426" s="1">
        <v>110130082</v>
      </c>
      <c r="D1426" t="s">
        <v>1544</v>
      </c>
      <c r="E1426" t="s">
        <v>1542</v>
      </c>
      <c r="F1426">
        <v>2.66</v>
      </c>
      <c r="G1426">
        <v>143</v>
      </c>
      <c r="H1426">
        <v>0</v>
      </c>
      <c r="I1426">
        <v>1</v>
      </c>
      <c r="J1426" t="s">
        <v>459</v>
      </c>
    </row>
    <row r="1427" spans="1:10" x14ac:dyDescent="0.25">
      <c r="A1427" s="1">
        <v>110</v>
      </c>
      <c r="B1427" s="1">
        <v>110130084</v>
      </c>
      <c r="C1427" s="1">
        <v>110130084</v>
      </c>
      <c r="D1427" t="s">
        <v>1545</v>
      </c>
      <c r="E1427" t="s">
        <v>1542</v>
      </c>
      <c r="F1427">
        <v>2.59</v>
      </c>
      <c r="G1427">
        <v>143</v>
      </c>
      <c r="H1427">
        <v>0</v>
      </c>
      <c r="I1427">
        <v>1</v>
      </c>
      <c r="J1427" t="s">
        <v>459</v>
      </c>
    </row>
    <row r="1428" spans="1:10" x14ac:dyDescent="0.25">
      <c r="A1428" s="1">
        <v>110</v>
      </c>
      <c r="B1428" s="1">
        <v>110130085</v>
      </c>
      <c r="C1428" s="1">
        <v>110130085</v>
      </c>
      <c r="D1428" t="s">
        <v>1546</v>
      </c>
      <c r="E1428" t="s">
        <v>1542</v>
      </c>
      <c r="F1428">
        <v>2.4500000000000002</v>
      </c>
      <c r="G1428">
        <v>143</v>
      </c>
      <c r="H1428">
        <v>1</v>
      </c>
      <c r="I1428">
        <v>1</v>
      </c>
      <c r="J1428" t="s">
        <v>1547</v>
      </c>
    </row>
    <row r="1429" spans="1:10" x14ac:dyDescent="0.25">
      <c r="A1429" s="1">
        <v>110</v>
      </c>
      <c r="B1429" s="1">
        <v>110130087</v>
      </c>
      <c r="C1429" s="1">
        <v>110130087</v>
      </c>
      <c r="D1429" t="s">
        <v>1548</v>
      </c>
      <c r="E1429" t="s">
        <v>1542</v>
      </c>
      <c r="F1429">
        <v>2.4900000000000002</v>
      </c>
      <c r="G1429">
        <v>143</v>
      </c>
      <c r="H1429">
        <v>0</v>
      </c>
      <c r="I1429">
        <v>1</v>
      </c>
      <c r="J1429" t="s">
        <v>459</v>
      </c>
    </row>
    <row r="1430" spans="1:10" x14ac:dyDescent="0.25">
      <c r="A1430" s="1">
        <v>110</v>
      </c>
      <c r="B1430" s="1">
        <v>110130089</v>
      </c>
      <c r="C1430" s="1">
        <v>110130089</v>
      </c>
      <c r="D1430" t="s">
        <v>1549</v>
      </c>
      <c r="E1430" t="s">
        <v>1542</v>
      </c>
      <c r="F1430">
        <v>2.29</v>
      </c>
      <c r="G1430">
        <v>143</v>
      </c>
      <c r="H1430">
        <v>0</v>
      </c>
      <c r="I1430">
        <v>1</v>
      </c>
    </row>
    <row r="1431" spans="1:10" x14ac:dyDescent="0.25">
      <c r="A1431" s="1">
        <v>110</v>
      </c>
      <c r="B1431" s="1">
        <v>110130090</v>
      </c>
      <c r="C1431" s="1">
        <v>110130090</v>
      </c>
      <c r="D1431" t="s">
        <v>1550</v>
      </c>
      <c r="E1431" t="s">
        <v>1542</v>
      </c>
      <c r="F1431">
        <v>2.92</v>
      </c>
      <c r="G1431">
        <v>143</v>
      </c>
      <c r="H1431">
        <v>0</v>
      </c>
      <c r="I1431">
        <v>1</v>
      </c>
    </row>
    <row r="1432" spans="1:10" x14ac:dyDescent="0.25">
      <c r="A1432" s="1">
        <v>110</v>
      </c>
      <c r="B1432" s="1">
        <v>110130093</v>
      </c>
      <c r="C1432" s="1">
        <v>110130093</v>
      </c>
      <c r="D1432" t="s">
        <v>1551</v>
      </c>
      <c r="E1432" t="s">
        <v>1542</v>
      </c>
      <c r="F1432">
        <v>2.6</v>
      </c>
      <c r="G1432">
        <v>143</v>
      </c>
      <c r="H1432">
        <v>0</v>
      </c>
      <c r="I1432">
        <v>1</v>
      </c>
      <c r="J1432" t="s">
        <v>459</v>
      </c>
    </row>
    <row r="1433" spans="1:10" x14ac:dyDescent="0.25">
      <c r="A1433" s="1">
        <v>110</v>
      </c>
      <c r="B1433" s="1">
        <v>110130095</v>
      </c>
      <c r="C1433" s="1">
        <v>110130095</v>
      </c>
      <c r="D1433" t="s">
        <v>1552</v>
      </c>
      <c r="E1433" t="s">
        <v>1542</v>
      </c>
      <c r="F1433">
        <v>2.27</v>
      </c>
      <c r="G1433">
        <v>143</v>
      </c>
      <c r="H1433">
        <v>3</v>
      </c>
      <c r="I1433">
        <v>1</v>
      </c>
      <c r="J1433" t="s">
        <v>1524</v>
      </c>
    </row>
    <row r="1434" spans="1:10" x14ac:dyDescent="0.25">
      <c r="A1434" s="1">
        <v>110</v>
      </c>
      <c r="B1434" s="1">
        <v>110130096</v>
      </c>
      <c r="C1434" s="1">
        <v>110130096</v>
      </c>
      <c r="D1434" t="s">
        <v>1553</v>
      </c>
      <c r="E1434" t="s">
        <v>1542</v>
      </c>
      <c r="F1434">
        <v>1.94</v>
      </c>
      <c r="G1434">
        <v>143</v>
      </c>
      <c r="H1434">
        <v>1</v>
      </c>
      <c r="I1434">
        <v>1</v>
      </c>
      <c r="J1434" t="s">
        <v>1554</v>
      </c>
    </row>
    <row r="1435" spans="1:10" x14ac:dyDescent="0.25">
      <c r="A1435" s="1">
        <v>110</v>
      </c>
      <c r="B1435" s="1">
        <v>110130097</v>
      </c>
      <c r="C1435" s="1">
        <v>110130097</v>
      </c>
      <c r="D1435" t="s">
        <v>1555</v>
      </c>
      <c r="E1435" t="s">
        <v>1542</v>
      </c>
      <c r="F1435">
        <v>2.2400000000000002</v>
      </c>
      <c r="G1435">
        <v>143</v>
      </c>
      <c r="H1435">
        <v>0</v>
      </c>
      <c r="I1435">
        <v>1</v>
      </c>
    </row>
    <row r="1436" spans="1:10" x14ac:dyDescent="0.25">
      <c r="A1436" s="1">
        <v>110</v>
      </c>
      <c r="B1436" s="1">
        <v>110130099</v>
      </c>
      <c r="C1436" s="1">
        <v>110130099</v>
      </c>
      <c r="D1436" t="s">
        <v>1556</v>
      </c>
      <c r="E1436" t="s">
        <v>1542</v>
      </c>
      <c r="F1436">
        <v>3.02</v>
      </c>
      <c r="G1436">
        <v>143</v>
      </c>
      <c r="H1436">
        <v>0</v>
      </c>
      <c r="I1436">
        <v>1</v>
      </c>
      <c r="J1436" t="s">
        <v>459</v>
      </c>
    </row>
    <row r="1437" spans="1:10" x14ac:dyDescent="0.25">
      <c r="A1437" s="1">
        <v>110</v>
      </c>
      <c r="B1437" s="1">
        <v>110130102</v>
      </c>
      <c r="C1437" s="1">
        <v>110130102</v>
      </c>
      <c r="D1437" t="s">
        <v>1557</v>
      </c>
      <c r="E1437" t="s">
        <v>1542</v>
      </c>
      <c r="F1437">
        <v>2.37</v>
      </c>
      <c r="G1437">
        <v>143</v>
      </c>
      <c r="H1437">
        <v>0</v>
      </c>
      <c r="I1437">
        <v>1</v>
      </c>
      <c r="J1437" t="s">
        <v>459</v>
      </c>
    </row>
    <row r="1438" spans="1:10" x14ac:dyDescent="0.25">
      <c r="A1438" s="1">
        <v>110</v>
      </c>
      <c r="B1438" s="1">
        <v>110130103</v>
      </c>
      <c r="C1438" s="1">
        <v>110130103</v>
      </c>
      <c r="D1438" t="s">
        <v>1558</v>
      </c>
      <c r="E1438" t="s">
        <v>1542</v>
      </c>
      <c r="F1438">
        <v>2.48</v>
      </c>
      <c r="G1438">
        <v>143</v>
      </c>
      <c r="H1438">
        <v>0</v>
      </c>
      <c r="I1438">
        <v>1</v>
      </c>
    </row>
    <row r="1439" spans="1:10" x14ac:dyDescent="0.25">
      <c r="A1439" s="1">
        <v>110</v>
      </c>
      <c r="B1439" s="1">
        <v>110130104</v>
      </c>
      <c r="C1439" s="1">
        <v>110130104</v>
      </c>
      <c r="D1439" t="s">
        <v>1559</v>
      </c>
      <c r="E1439" t="s">
        <v>1542</v>
      </c>
      <c r="F1439">
        <v>2.71</v>
      </c>
      <c r="G1439">
        <v>143</v>
      </c>
      <c r="H1439">
        <v>0</v>
      </c>
      <c r="I1439">
        <v>1</v>
      </c>
      <c r="J1439" t="s">
        <v>459</v>
      </c>
    </row>
    <row r="1440" spans="1:10" x14ac:dyDescent="0.25">
      <c r="A1440" s="1">
        <v>110</v>
      </c>
      <c r="B1440" s="1">
        <v>110130105</v>
      </c>
      <c r="C1440" s="1">
        <v>110130105</v>
      </c>
      <c r="D1440" t="s">
        <v>1560</v>
      </c>
      <c r="E1440" t="s">
        <v>1542</v>
      </c>
      <c r="F1440">
        <v>2.79</v>
      </c>
      <c r="G1440">
        <v>143</v>
      </c>
      <c r="H1440">
        <v>0</v>
      </c>
      <c r="I1440">
        <v>1</v>
      </c>
      <c r="J1440" t="s">
        <v>459</v>
      </c>
    </row>
    <row r="1441" spans="1:10" x14ac:dyDescent="0.25">
      <c r="A1441" s="1">
        <v>110</v>
      </c>
      <c r="B1441" s="1">
        <v>110130106</v>
      </c>
      <c r="C1441" s="1">
        <v>110130106</v>
      </c>
      <c r="D1441" t="s">
        <v>1561</v>
      </c>
      <c r="E1441" t="s">
        <v>1542</v>
      </c>
      <c r="F1441">
        <v>2.98</v>
      </c>
      <c r="G1441">
        <v>143</v>
      </c>
      <c r="H1441">
        <v>0</v>
      </c>
      <c r="I1441">
        <v>1</v>
      </c>
    </row>
    <row r="1442" spans="1:10" x14ac:dyDescent="0.25">
      <c r="A1442" s="1">
        <v>110</v>
      </c>
      <c r="B1442" s="1">
        <v>110130107</v>
      </c>
      <c r="C1442" s="1">
        <v>110130107</v>
      </c>
      <c r="D1442" t="s">
        <v>1562</v>
      </c>
      <c r="E1442" t="s">
        <v>1542</v>
      </c>
      <c r="F1442">
        <v>2.5</v>
      </c>
      <c r="G1442">
        <v>143</v>
      </c>
      <c r="H1442">
        <v>0</v>
      </c>
      <c r="I1442">
        <v>1</v>
      </c>
      <c r="J1442" t="s">
        <v>459</v>
      </c>
    </row>
    <row r="1443" spans="1:10" x14ac:dyDescent="0.25">
      <c r="A1443" s="1">
        <v>110</v>
      </c>
      <c r="B1443" s="1">
        <v>110130108</v>
      </c>
      <c r="C1443" s="1">
        <v>110130108</v>
      </c>
      <c r="D1443" t="s">
        <v>1563</v>
      </c>
      <c r="E1443" t="s">
        <v>1542</v>
      </c>
      <c r="F1443">
        <v>2.5</v>
      </c>
      <c r="G1443">
        <v>143</v>
      </c>
      <c r="H1443">
        <v>0</v>
      </c>
      <c r="I1443">
        <v>1</v>
      </c>
      <c r="J1443" t="s">
        <v>459</v>
      </c>
    </row>
    <row r="1444" spans="1:10" x14ac:dyDescent="0.25">
      <c r="A1444" s="1">
        <v>110</v>
      </c>
      <c r="B1444" s="1">
        <v>110130109</v>
      </c>
      <c r="C1444" s="1">
        <v>110130109</v>
      </c>
      <c r="D1444" t="s">
        <v>1564</v>
      </c>
      <c r="E1444" t="s">
        <v>1542</v>
      </c>
      <c r="F1444">
        <v>2.52</v>
      </c>
      <c r="G1444">
        <v>143</v>
      </c>
      <c r="H1444">
        <v>0</v>
      </c>
      <c r="I1444">
        <v>1</v>
      </c>
      <c r="J1444" t="s">
        <v>459</v>
      </c>
    </row>
    <row r="1445" spans="1:10" x14ac:dyDescent="0.25">
      <c r="A1445" s="1">
        <v>110</v>
      </c>
      <c r="B1445" s="1">
        <v>110130110</v>
      </c>
      <c r="C1445" s="1">
        <v>110130110</v>
      </c>
      <c r="D1445" t="s">
        <v>1565</v>
      </c>
      <c r="E1445" t="s">
        <v>1542</v>
      </c>
      <c r="F1445">
        <v>2.6</v>
      </c>
      <c r="G1445">
        <v>143</v>
      </c>
      <c r="H1445">
        <v>0</v>
      </c>
      <c r="I1445">
        <v>1</v>
      </c>
      <c r="J1445" t="s">
        <v>459</v>
      </c>
    </row>
    <row r="1446" spans="1:10" x14ac:dyDescent="0.25">
      <c r="A1446" s="1">
        <v>110</v>
      </c>
      <c r="B1446" s="1">
        <v>110130112</v>
      </c>
      <c r="C1446" s="1">
        <v>110130112</v>
      </c>
      <c r="D1446" t="s">
        <v>1566</v>
      </c>
      <c r="E1446" t="s">
        <v>1542</v>
      </c>
      <c r="F1446">
        <v>3.27</v>
      </c>
      <c r="G1446">
        <v>143</v>
      </c>
      <c r="H1446">
        <v>0</v>
      </c>
      <c r="I1446">
        <v>1</v>
      </c>
      <c r="J1446" t="s">
        <v>459</v>
      </c>
    </row>
    <row r="1447" spans="1:10" x14ac:dyDescent="0.25">
      <c r="A1447" s="1">
        <v>110</v>
      </c>
      <c r="B1447" s="1">
        <v>110130114</v>
      </c>
      <c r="C1447" s="1">
        <v>110130114</v>
      </c>
      <c r="D1447" t="s">
        <v>1567</v>
      </c>
      <c r="E1447" t="s">
        <v>1542</v>
      </c>
      <c r="F1447">
        <v>2.5099999999999998</v>
      </c>
      <c r="G1447">
        <v>143</v>
      </c>
      <c r="H1447">
        <v>0</v>
      </c>
      <c r="I1447">
        <v>1</v>
      </c>
      <c r="J1447" t="s">
        <v>459</v>
      </c>
    </row>
    <row r="1448" spans="1:10" x14ac:dyDescent="0.25">
      <c r="A1448" s="1">
        <v>110</v>
      </c>
      <c r="B1448" s="1">
        <v>110130115</v>
      </c>
      <c r="C1448" s="1">
        <v>110130115</v>
      </c>
      <c r="D1448" t="s">
        <v>1568</v>
      </c>
      <c r="E1448" t="s">
        <v>1542</v>
      </c>
      <c r="F1448">
        <v>2.4700000000000002</v>
      </c>
      <c r="G1448">
        <v>143</v>
      </c>
      <c r="H1448">
        <v>0</v>
      </c>
      <c r="I1448">
        <v>1</v>
      </c>
      <c r="J1448" t="s">
        <v>459</v>
      </c>
    </row>
    <row r="1449" spans="1:10" x14ac:dyDescent="0.25">
      <c r="A1449" s="1">
        <v>110</v>
      </c>
      <c r="B1449" s="1">
        <v>110130116</v>
      </c>
      <c r="C1449" s="1">
        <v>110130116</v>
      </c>
      <c r="D1449" t="s">
        <v>1569</v>
      </c>
      <c r="E1449" t="s">
        <v>1542</v>
      </c>
      <c r="F1449">
        <v>2.27</v>
      </c>
      <c r="G1449">
        <v>143</v>
      </c>
      <c r="H1449">
        <v>0</v>
      </c>
      <c r="I1449">
        <v>1</v>
      </c>
      <c r="J1449" t="s">
        <v>459</v>
      </c>
    </row>
    <row r="1450" spans="1:10" x14ac:dyDescent="0.25">
      <c r="A1450" s="1">
        <v>110</v>
      </c>
      <c r="B1450" s="1">
        <v>110130117</v>
      </c>
      <c r="C1450" s="1">
        <v>110130117</v>
      </c>
      <c r="D1450" t="s">
        <v>1570</v>
      </c>
      <c r="E1450" t="s">
        <v>1542</v>
      </c>
      <c r="F1450">
        <v>2.6</v>
      </c>
      <c r="G1450">
        <v>143</v>
      </c>
      <c r="H1450">
        <v>0</v>
      </c>
      <c r="I1450">
        <v>1</v>
      </c>
      <c r="J1450" t="s">
        <v>459</v>
      </c>
    </row>
    <row r="1451" spans="1:10" x14ac:dyDescent="0.25">
      <c r="A1451" s="1">
        <v>110</v>
      </c>
      <c r="B1451" s="1">
        <v>110130118</v>
      </c>
      <c r="C1451" s="1">
        <v>110130118</v>
      </c>
      <c r="D1451" t="s">
        <v>1571</v>
      </c>
      <c r="E1451" t="s">
        <v>1542</v>
      </c>
      <c r="F1451">
        <v>2.84</v>
      </c>
      <c r="G1451">
        <v>143</v>
      </c>
      <c r="H1451">
        <v>1</v>
      </c>
      <c r="I1451">
        <v>1</v>
      </c>
      <c r="J1451" t="s">
        <v>1572</v>
      </c>
    </row>
    <row r="1452" spans="1:10" x14ac:dyDescent="0.25">
      <c r="A1452" s="1">
        <v>110</v>
      </c>
      <c r="B1452" s="1">
        <v>110130119</v>
      </c>
      <c r="C1452" s="1">
        <v>110130119</v>
      </c>
      <c r="D1452" t="s">
        <v>1573</v>
      </c>
      <c r="E1452" t="s">
        <v>1542</v>
      </c>
      <c r="F1452">
        <v>2.63</v>
      </c>
      <c r="G1452">
        <v>143</v>
      </c>
      <c r="H1452">
        <v>0</v>
      </c>
      <c r="I1452">
        <v>1</v>
      </c>
    </row>
    <row r="1453" spans="1:10" x14ac:dyDescent="0.25">
      <c r="A1453" s="1">
        <v>110</v>
      </c>
      <c r="B1453" s="1">
        <v>110130120</v>
      </c>
      <c r="C1453" s="1">
        <v>110130120</v>
      </c>
      <c r="D1453" t="s">
        <v>1574</v>
      </c>
      <c r="E1453" t="s">
        <v>1542</v>
      </c>
      <c r="F1453">
        <v>2.8</v>
      </c>
      <c r="G1453">
        <v>143</v>
      </c>
      <c r="H1453">
        <v>0</v>
      </c>
      <c r="I1453">
        <v>1</v>
      </c>
      <c r="J1453" t="s">
        <v>459</v>
      </c>
    </row>
    <row r="1454" spans="1:10" x14ac:dyDescent="0.25">
      <c r="A1454" s="1">
        <v>110</v>
      </c>
      <c r="B1454" s="1">
        <v>110130121</v>
      </c>
      <c r="C1454" s="1">
        <v>110130121</v>
      </c>
      <c r="D1454" t="s">
        <v>1575</v>
      </c>
      <c r="E1454" t="s">
        <v>1542</v>
      </c>
      <c r="F1454">
        <v>2.4300000000000002</v>
      </c>
      <c r="G1454">
        <v>143</v>
      </c>
      <c r="H1454">
        <v>0</v>
      </c>
      <c r="I1454">
        <v>1</v>
      </c>
      <c r="J1454" t="s">
        <v>459</v>
      </c>
    </row>
    <row r="1455" spans="1:10" x14ac:dyDescent="0.25">
      <c r="A1455" s="1">
        <v>110</v>
      </c>
      <c r="B1455" s="1">
        <v>110130122</v>
      </c>
      <c r="C1455" s="1">
        <v>110130122</v>
      </c>
      <c r="D1455" t="s">
        <v>1576</v>
      </c>
      <c r="E1455" t="s">
        <v>1542</v>
      </c>
      <c r="F1455">
        <v>2.25</v>
      </c>
      <c r="G1455">
        <v>143</v>
      </c>
      <c r="H1455">
        <v>0</v>
      </c>
      <c r="I1455">
        <v>1</v>
      </c>
      <c r="J1455" t="s">
        <v>459</v>
      </c>
    </row>
    <row r="1456" spans="1:10" x14ac:dyDescent="0.25">
      <c r="A1456" s="1">
        <v>110</v>
      </c>
      <c r="B1456" s="1">
        <v>110130124</v>
      </c>
      <c r="C1456" s="1">
        <v>110130124</v>
      </c>
      <c r="D1456" t="s">
        <v>1577</v>
      </c>
      <c r="E1456" t="s">
        <v>1542</v>
      </c>
      <c r="F1456">
        <v>1.94</v>
      </c>
      <c r="G1456">
        <v>143</v>
      </c>
      <c r="H1456">
        <v>0</v>
      </c>
      <c r="I1456">
        <v>1</v>
      </c>
      <c r="J1456" t="s">
        <v>459</v>
      </c>
    </row>
    <row r="1457" spans="1:10" x14ac:dyDescent="0.25">
      <c r="A1457" s="1">
        <v>110</v>
      </c>
      <c r="B1457" s="1">
        <v>110130127</v>
      </c>
      <c r="C1457" s="1">
        <v>110130127</v>
      </c>
      <c r="D1457" t="s">
        <v>1578</v>
      </c>
      <c r="E1457" t="s">
        <v>1542</v>
      </c>
      <c r="F1457">
        <v>2.39</v>
      </c>
      <c r="G1457">
        <v>143</v>
      </c>
      <c r="H1457">
        <v>0</v>
      </c>
      <c r="I1457">
        <v>1</v>
      </c>
      <c r="J1457" t="s">
        <v>459</v>
      </c>
    </row>
    <row r="1458" spans="1:10" x14ac:dyDescent="0.25">
      <c r="A1458" s="1">
        <v>110</v>
      </c>
      <c r="B1458" s="1">
        <v>110130129</v>
      </c>
      <c r="C1458" s="1">
        <v>110130129</v>
      </c>
      <c r="D1458" t="s">
        <v>1579</v>
      </c>
      <c r="E1458" t="s">
        <v>1542</v>
      </c>
      <c r="F1458">
        <v>2.87</v>
      </c>
      <c r="G1458">
        <v>143</v>
      </c>
      <c r="H1458">
        <v>0</v>
      </c>
      <c r="I1458">
        <v>1</v>
      </c>
    </row>
    <row r="1459" spans="1:10" x14ac:dyDescent="0.25">
      <c r="A1459" s="1">
        <v>110</v>
      </c>
      <c r="B1459" s="1">
        <v>110130130</v>
      </c>
      <c r="C1459" s="1">
        <v>110130130</v>
      </c>
      <c r="D1459" t="s">
        <v>1580</v>
      </c>
      <c r="E1459" t="s">
        <v>1542</v>
      </c>
      <c r="F1459">
        <v>2.77</v>
      </c>
      <c r="G1459">
        <v>143</v>
      </c>
      <c r="H1459">
        <v>0</v>
      </c>
      <c r="I1459">
        <v>1</v>
      </c>
    </row>
    <row r="1460" spans="1:10" x14ac:dyDescent="0.25">
      <c r="A1460" s="1">
        <v>110</v>
      </c>
      <c r="B1460" s="1">
        <v>110130132</v>
      </c>
      <c r="C1460" s="1">
        <v>110130132</v>
      </c>
      <c r="D1460" t="s">
        <v>1581</v>
      </c>
      <c r="E1460" t="s">
        <v>1542</v>
      </c>
      <c r="F1460">
        <v>2.66</v>
      </c>
      <c r="G1460">
        <v>143</v>
      </c>
      <c r="H1460">
        <v>0</v>
      </c>
      <c r="I1460">
        <v>1</v>
      </c>
    </row>
    <row r="1461" spans="1:10" x14ac:dyDescent="0.25">
      <c r="A1461" s="1">
        <v>110</v>
      </c>
      <c r="B1461" s="1">
        <v>110130133</v>
      </c>
      <c r="C1461" s="1">
        <v>110130133</v>
      </c>
      <c r="D1461" t="s">
        <v>1582</v>
      </c>
      <c r="E1461" t="s">
        <v>1542</v>
      </c>
      <c r="F1461">
        <v>2.52</v>
      </c>
      <c r="G1461">
        <v>143</v>
      </c>
      <c r="H1461">
        <v>0</v>
      </c>
      <c r="I1461">
        <v>1</v>
      </c>
      <c r="J1461" t="s">
        <v>459</v>
      </c>
    </row>
    <row r="1462" spans="1:10" x14ac:dyDescent="0.25">
      <c r="A1462" s="1">
        <v>110</v>
      </c>
      <c r="B1462" s="1">
        <v>110130135</v>
      </c>
      <c r="C1462" s="1">
        <v>110130135</v>
      </c>
      <c r="D1462" t="s">
        <v>1583</v>
      </c>
      <c r="E1462" t="s">
        <v>1542</v>
      </c>
      <c r="F1462">
        <v>2.06</v>
      </c>
      <c r="G1462">
        <v>143</v>
      </c>
      <c r="H1462">
        <v>0</v>
      </c>
      <c r="I1462">
        <v>1</v>
      </c>
      <c r="J1462" t="s">
        <v>1584</v>
      </c>
    </row>
    <row r="1463" spans="1:10" x14ac:dyDescent="0.25">
      <c r="A1463" s="1">
        <v>110</v>
      </c>
      <c r="B1463" s="1">
        <v>110130137</v>
      </c>
      <c r="C1463" s="1">
        <v>110130137</v>
      </c>
      <c r="D1463" t="s">
        <v>1585</v>
      </c>
      <c r="E1463" t="s">
        <v>1542</v>
      </c>
      <c r="F1463">
        <v>2.66</v>
      </c>
      <c r="G1463">
        <v>143</v>
      </c>
      <c r="H1463">
        <v>0</v>
      </c>
      <c r="I1463">
        <v>1</v>
      </c>
      <c r="J1463" t="s">
        <v>459</v>
      </c>
    </row>
    <row r="1464" spans="1:10" x14ac:dyDescent="0.25">
      <c r="A1464" s="1">
        <v>110</v>
      </c>
      <c r="B1464" s="1">
        <v>110130143</v>
      </c>
      <c r="C1464" s="1">
        <v>110130143</v>
      </c>
      <c r="D1464" t="s">
        <v>1586</v>
      </c>
      <c r="E1464" t="s">
        <v>1587</v>
      </c>
      <c r="F1464">
        <v>2.89</v>
      </c>
      <c r="G1464">
        <v>143</v>
      </c>
      <c r="H1464">
        <v>0</v>
      </c>
      <c r="I1464">
        <v>1</v>
      </c>
      <c r="J1464" t="s">
        <v>459</v>
      </c>
    </row>
    <row r="1465" spans="1:10" x14ac:dyDescent="0.25">
      <c r="A1465" s="1">
        <v>110</v>
      </c>
      <c r="B1465" s="1">
        <v>110130144</v>
      </c>
      <c r="C1465" s="1">
        <v>110130144</v>
      </c>
      <c r="D1465" t="s">
        <v>1588</v>
      </c>
      <c r="E1465" t="s">
        <v>1587</v>
      </c>
      <c r="F1465">
        <v>3.06</v>
      </c>
      <c r="G1465">
        <v>143</v>
      </c>
      <c r="H1465">
        <v>0</v>
      </c>
      <c r="I1465">
        <v>1</v>
      </c>
      <c r="J1465" t="s">
        <v>459</v>
      </c>
    </row>
    <row r="1466" spans="1:10" x14ac:dyDescent="0.25">
      <c r="A1466" s="1">
        <v>110</v>
      </c>
      <c r="B1466" s="1">
        <v>110130145</v>
      </c>
      <c r="C1466" s="1">
        <v>110130145</v>
      </c>
      <c r="D1466" t="s">
        <v>1589</v>
      </c>
      <c r="E1466" t="s">
        <v>1587</v>
      </c>
      <c r="F1466">
        <v>2.13</v>
      </c>
      <c r="G1466">
        <v>143</v>
      </c>
      <c r="H1466">
        <v>1</v>
      </c>
      <c r="I1466">
        <v>1</v>
      </c>
      <c r="J1466" t="s">
        <v>1590</v>
      </c>
    </row>
    <row r="1467" spans="1:10" x14ac:dyDescent="0.25">
      <c r="A1467" s="1">
        <v>110</v>
      </c>
      <c r="B1467" s="1">
        <v>110130146</v>
      </c>
      <c r="C1467" s="1">
        <v>110130146</v>
      </c>
      <c r="D1467" t="s">
        <v>1591</v>
      </c>
      <c r="E1467" t="s">
        <v>1587</v>
      </c>
      <c r="F1467">
        <v>2.48</v>
      </c>
      <c r="G1467">
        <v>143</v>
      </c>
      <c r="H1467">
        <v>0</v>
      </c>
      <c r="I1467">
        <v>1</v>
      </c>
      <c r="J1467" t="s">
        <v>459</v>
      </c>
    </row>
    <row r="1468" spans="1:10" x14ac:dyDescent="0.25">
      <c r="A1468" s="1">
        <v>110</v>
      </c>
      <c r="B1468" s="1">
        <v>110130147</v>
      </c>
      <c r="C1468" s="1">
        <v>110130147</v>
      </c>
      <c r="D1468" t="s">
        <v>1592</v>
      </c>
      <c r="E1468" t="s">
        <v>1587</v>
      </c>
      <c r="F1468">
        <v>2.76</v>
      </c>
      <c r="G1468">
        <v>143</v>
      </c>
      <c r="H1468">
        <v>0</v>
      </c>
      <c r="I1468">
        <v>1</v>
      </c>
      <c r="J1468" t="s">
        <v>459</v>
      </c>
    </row>
    <row r="1469" spans="1:10" x14ac:dyDescent="0.25">
      <c r="A1469" s="1">
        <v>110</v>
      </c>
      <c r="B1469" s="1">
        <v>110130150</v>
      </c>
      <c r="C1469" s="1">
        <v>110130150</v>
      </c>
      <c r="D1469" t="s">
        <v>1545</v>
      </c>
      <c r="E1469" t="s">
        <v>1587</v>
      </c>
      <c r="F1469">
        <v>2.29</v>
      </c>
      <c r="G1469">
        <v>143</v>
      </c>
      <c r="H1469">
        <v>0</v>
      </c>
      <c r="I1469">
        <v>1</v>
      </c>
      <c r="J1469" t="s">
        <v>459</v>
      </c>
    </row>
    <row r="1470" spans="1:10" x14ac:dyDescent="0.25">
      <c r="A1470" s="1">
        <v>110</v>
      </c>
      <c r="B1470" s="1">
        <v>110130151</v>
      </c>
      <c r="C1470" s="1">
        <v>110130151</v>
      </c>
      <c r="D1470" t="s">
        <v>1593</v>
      </c>
      <c r="E1470" t="s">
        <v>1587</v>
      </c>
      <c r="F1470">
        <v>2.4900000000000002</v>
      </c>
      <c r="G1470">
        <v>143</v>
      </c>
      <c r="H1470">
        <v>0</v>
      </c>
      <c r="I1470">
        <v>1</v>
      </c>
    </row>
    <row r="1471" spans="1:10" x14ac:dyDescent="0.25">
      <c r="A1471" s="1">
        <v>110</v>
      </c>
      <c r="B1471" s="1">
        <v>110130157</v>
      </c>
      <c r="C1471" s="1">
        <v>110130157</v>
      </c>
      <c r="D1471" t="s">
        <v>212</v>
      </c>
      <c r="E1471" t="s">
        <v>1587</v>
      </c>
      <c r="F1471">
        <v>3.5</v>
      </c>
      <c r="G1471">
        <v>143</v>
      </c>
      <c r="H1471">
        <v>0</v>
      </c>
      <c r="I1471">
        <v>1</v>
      </c>
      <c r="J1471" t="s">
        <v>459</v>
      </c>
    </row>
    <row r="1472" spans="1:10" x14ac:dyDescent="0.25">
      <c r="A1472" s="1">
        <v>110</v>
      </c>
      <c r="B1472" s="1">
        <v>110130158</v>
      </c>
      <c r="C1472" s="1">
        <v>110130158</v>
      </c>
      <c r="D1472" t="s">
        <v>1594</v>
      </c>
      <c r="E1472" t="s">
        <v>1587</v>
      </c>
      <c r="F1472">
        <v>2.58</v>
      </c>
      <c r="G1472">
        <v>143</v>
      </c>
      <c r="H1472">
        <v>0</v>
      </c>
      <c r="I1472">
        <v>1</v>
      </c>
      <c r="J1472" t="s">
        <v>459</v>
      </c>
    </row>
    <row r="1473" spans="1:10" x14ac:dyDescent="0.25">
      <c r="A1473" s="1">
        <v>110</v>
      </c>
      <c r="B1473" s="1">
        <v>110130159</v>
      </c>
      <c r="C1473" s="1">
        <v>110130159</v>
      </c>
      <c r="D1473" t="s">
        <v>1595</v>
      </c>
      <c r="E1473" t="s">
        <v>1587</v>
      </c>
      <c r="F1473">
        <v>1.99</v>
      </c>
      <c r="G1473">
        <v>143</v>
      </c>
      <c r="H1473">
        <v>0</v>
      </c>
      <c r="I1473">
        <v>1</v>
      </c>
      <c r="J1473" t="s">
        <v>459</v>
      </c>
    </row>
    <row r="1474" spans="1:10" x14ac:dyDescent="0.25">
      <c r="A1474" s="1">
        <v>110</v>
      </c>
      <c r="B1474" s="1">
        <v>110130160</v>
      </c>
      <c r="C1474" s="1">
        <v>110130160</v>
      </c>
      <c r="D1474" t="s">
        <v>1596</v>
      </c>
      <c r="E1474" t="s">
        <v>1587</v>
      </c>
      <c r="F1474">
        <v>2.62</v>
      </c>
      <c r="G1474">
        <v>143</v>
      </c>
      <c r="H1474">
        <v>0</v>
      </c>
      <c r="I1474">
        <v>1</v>
      </c>
      <c r="J1474" t="s">
        <v>459</v>
      </c>
    </row>
    <row r="1475" spans="1:10" x14ac:dyDescent="0.25">
      <c r="A1475" s="1">
        <v>110</v>
      </c>
      <c r="B1475" s="1">
        <v>110130161</v>
      </c>
      <c r="C1475" s="1">
        <v>110130161</v>
      </c>
      <c r="D1475" t="s">
        <v>1597</v>
      </c>
      <c r="E1475" t="s">
        <v>1587</v>
      </c>
      <c r="F1475">
        <v>2.81</v>
      </c>
      <c r="G1475">
        <v>143</v>
      </c>
      <c r="H1475">
        <v>0</v>
      </c>
      <c r="I1475">
        <v>1</v>
      </c>
      <c r="J1475" t="s">
        <v>459</v>
      </c>
    </row>
    <row r="1476" spans="1:10" x14ac:dyDescent="0.25">
      <c r="A1476" s="1">
        <v>110</v>
      </c>
      <c r="B1476" s="1">
        <v>110130162</v>
      </c>
      <c r="C1476" s="1">
        <v>110130162</v>
      </c>
      <c r="D1476" t="s">
        <v>1376</v>
      </c>
      <c r="E1476" t="s">
        <v>1587</v>
      </c>
      <c r="F1476">
        <v>2.68</v>
      </c>
      <c r="G1476">
        <v>143</v>
      </c>
      <c r="H1476">
        <v>0</v>
      </c>
      <c r="I1476">
        <v>1</v>
      </c>
      <c r="J1476" t="s">
        <v>459</v>
      </c>
    </row>
    <row r="1477" spans="1:10" x14ac:dyDescent="0.25">
      <c r="A1477" s="1">
        <v>110</v>
      </c>
      <c r="B1477" s="1">
        <v>110130163</v>
      </c>
      <c r="C1477" s="1">
        <v>110130163</v>
      </c>
      <c r="D1477" t="s">
        <v>1598</v>
      </c>
      <c r="E1477" t="s">
        <v>1587</v>
      </c>
      <c r="F1477">
        <v>2.86</v>
      </c>
      <c r="G1477">
        <v>143</v>
      </c>
      <c r="H1477">
        <v>0</v>
      </c>
      <c r="I1477">
        <v>1</v>
      </c>
      <c r="J1477" t="s">
        <v>459</v>
      </c>
    </row>
    <row r="1478" spans="1:10" x14ac:dyDescent="0.25">
      <c r="A1478" s="1">
        <v>110</v>
      </c>
      <c r="B1478" s="1">
        <v>110130164</v>
      </c>
      <c r="C1478" s="1">
        <v>110130164</v>
      </c>
      <c r="D1478" t="s">
        <v>1599</v>
      </c>
      <c r="E1478" t="s">
        <v>1587</v>
      </c>
      <c r="F1478">
        <v>2.52</v>
      </c>
      <c r="G1478">
        <v>143</v>
      </c>
      <c r="H1478">
        <v>1</v>
      </c>
      <c r="I1478">
        <v>1</v>
      </c>
      <c r="J1478" t="s">
        <v>1547</v>
      </c>
    </row>
    <row r="1479" spans="1:10" x14ac:dyDescent="0.25">
      <c r="A1479" s="1">
        <v>110</v>
      </c>
      <c r="B1479" s="1">
        <v>110130165</v>
      </c>
      <c r="C1479" s="1">
        <v>110130165</v>
      </c>
      <c r="D1479" t="s">
        <v>1600</v>
      </c>
      <c r="E1479" t="s">
        <v>1587</v>
      </c>
      <c r="F1479">
        <v>2.31</v>
      </c>
      <c r="G1479">
        <v>143</v>
      </c>
      <c r="H1479">
        <v>0</v>
      </c>
      <c r="I1479">
        <v>1</v>
      </c>
      <c r="J1479" t="s">
        <v>459</v>
      </c>
    </row>
    <row r="1480" spans="1:10" x14ac:dyDescent="0.25">
      <c r="A1480" s="1">
        <v>110</v>
      </c>
      <c r="B1480" s="1">
        <v>110130166</v>
      </c>
      <c r="C1480" s="1">
        <v>110130166</v>
      </c>
      <c r="D1480" t="s">
        <v>1555</v>
      </c>
      <c r="E1480" t="s">
        <v>1587</v>
      </c>
      <c r="F1480">
        <v>2.2799999999999998</v>
      </c>
      <c r="G1480">
        <v>143</v>
      </c>
      <c r="H1480">
        <v>0</v>
      </c>
      <c r="I1480">
        <v>1</v>
      </c>
      <c r="J1480" t="s">
        <v>459</v>
      </c>
    </row>
    <row r="1481" spans="1:10" x14ac:dyDescent="0.25">
      <c r="A1481" s="1">
        <v>110</v>
      </c>
      <c r="B1481" s="1">
        <v>110130167</v>
      </c>
      <c r="C1481" s="1">
        <v>110130167</v>
      </c>
      <c r="D1481" t="s">
        <v>1601</v>
      </c>
      <c r="E1481" t="s">
        <v>1587</v>
      </c>
      <c r="F1481">
        <v>2.61</v>
      </c>
      <c r="G1481">
        <v>143</v>
      </c>
      <c r="H1481">
        <v>0</v>
      </c>
      <c r="I1481">
        <v>1</v>
      </c>
      <c r="J1481" t="s">
        <v>459</v>
      </c>
    </row>
    <row r="1482" spans="1:10" x14ac:dyDescent="0.25">
      <c r="A1482" s="1">
        <v>110</v>
      </c>
      <c r="B1482" s="1">
        <v>110130169</v>
      </c>
      <c r="C1482" s="1">
        <v>110130169</v>
      </c>
      <c r="D1482" t="s">
        <v>1602</v>
      </c>
      <c r="E1482" t="s">
        <v>1587</v>
      </c>
      <c r="F1482">
        <v>2.59</v>
      </c>
      <c r="G1482">
        <v>143</v>
      </c>
      <c r="H1482">
        <v>0</v>
      </c>
      <c r="I1482">
        <v>1</v>
      </c>
      <c r="J1482" t="s">
        <v>459</v>
      </c>
    </row>
    <row r="1483" spans="1:10" x14ac:dyDescent="0.25">
      <c r="A1483" s="1">
        <v>110</v>
      </c>
      <c r="B1483" s="1">
        <v>110130170</v>
      </c>
      <c r="C1483" s="1">
        <v>110130170</v>
      </c>
      <c r="D1483" t="s">
        <v>1603</v>
      </c>
      <c r="E1483" t="s">
        <v>1587</v>
      </c>
      <c r="F1483">
        <v>2.67</v>
      </c>
      <c r="G1483">
        <v>143</v>
      </c>
      <c r="H1483">
        <v>0</v>
      </c>
      <c r="I1483">
        <v>1</v>
      </c>
      <c r="J1483" t="s">
        <v>459</v>
      </c>
    </row>
    <row r="1484" spans="1:10" x14ac:dyDescent="0.25">
      <c r="A1484" s="1">
        <v>110</v>
      </c>
      <c r="B1484" s="1">
        <v>110130171</v>
      </c>
      <c r="C1484" s="1">
        <v>110130171</v>
      </c>
      <c r="D1484" t="s">
        <v>1604</v>
      </c>
      <c r="E1484" t="s">
        <v>1587</v>
      </c>
      <c r="F1484">
        <v>2.59</v>
      </c>
      <c r="G1484">
        <v>143</v>
      </c>
      <c r="H1484">
        <v>0</v>
      </c>
      <c r="I1484">
        <v>1</v>
      </c>
      <c r="J1484" t="s">
        <v>459</v>
      </c>
    </row>
    <row r="1485" spans="1:10" x14ac:dyDescent="0.25">
      <c r="A1485" s="1">
        <v>110</v>
      </c>
      <c r="B1485" s="1">
        <v>110130172</v>
      </c>
      <c r="C1485" s="1">
        <v>110130172</v>
      </c>
      <c r="D1485" t="s">
        <v>1605</v>
      </c>
      <c r="E1485" t="s">
        <v>1587</v>
      </c>
      <c r="F1485">
        <v>2.68</v>
      </c>
      <c r="G1485">
        <v>143</v>
      </c>
      <c r="H1485">
        <v>0</v>
      </c>
      <c r="I1485">
        <v>1</v>
      </c>
      <c r="J1485" t="s">
        <v>459</v>
      </c>
    </row>
    <row r="1486" spans="1:10" x14ac:dyDescent="0.25">
      <c r="A1486" s="1">
        <v>110</v>
      </c>
      <c r="B1486" s="1">
        <v>110130178</v>
      </c>
      <c r="C1486" s="1">
        <v>110130178</v>
      </c>
      <c r="D1486" t="s">
        <v>1606</v>
      </c>
      <c r="E1486" t="s">
        <v>1587</v>
      </c>
      <c r="F1486">
        <v>2.14</v>
      </c>
      <c r="G1486">
        <v>143</v>
      </c>
      <c r="H1486">
        <v>0</v>
      </c>
      <c r="I1486">
        <v>1</v>
      </c>
    </row>
    <row r="1487" spans="1:10" x14ac:dyDescent="0.25">
      <c r="A1487" s="1">
        <v>110</v>
      </c>
      <c r="B1487" s="1">
        <v>110130181</v>
      </c>
      <c r="C1487" s="1">
        <v>110130181</v>
      </c>
      <c r="D1487" t="s">
        <v>1607</v>
      </c>
      <c r="E1487" t="s">
        <v>1587</v>
      </c>
      <c r="F1487">
        <v>3.22</v>
      </c>
      <c r="G1487">
        <v>143</v>
      </c>
      <c r="H1487">
        <v>0</v>
      </c>
      <c r="I1487">
        <v>1</v>
      </c>
      <c r="J1487" t="s">
        <v>459</v>
      </c>
    </row>
    <row r="1488" spans="1:10" x14ac:dyDescent="0.25">
      <c r="A1488" s="1">
        <v>110</v>
      </c>
      <c r="B1488" s="1">
        <v>110130183</v>
      </c>
      <c r="C1488" s="1">
        <v>110130183</v>
      </c>
      <c r="D1488" t="s">
        <v>1608</v>
      </c>
      <c r="E1488" t="s">
        <v>1587</v>
      </c>
      <c r="F1488">
        <v>2.33</v>
      </c>
      <c r="G1488">
        <v>143</v>
      </c>
      <c r="H1488">
        <v>0</v>
      </c>
      <c r="I1488">
        <v>1</v>
      </c>
      <c r="J1488" t="s">
        <v>459</v>
      </c>
    </row>
    <row r="1489" spans="1:10" x14ac:dyDescent="0.25">
      <c r="A1489" s="1">
        <v>110</v>
      </c>
      <c r="B1489" s="1">
        <v>110130186</v>
      </c>
      <c r="C1489" s="1">
        <v>110130186</v>
      </c>
      <c r="D1489" t="s">
        <v>1609</v>
      </c>
      <c r="E1489" t="s">
        <v>1587</v>
      </c>
      <c r="F1489">
        <v>2.19</v>
      </c>
      <c r="G1489">
        <v>143</v>
      </c>
      <c r="H1489">
        <v>0</v>
      </c>
      <c r="I1489">
        <v>1</v>
      </c>
      <c r="J1489" t="s">
        <v>459</v>
      </c>
    </row>
    <row r="1490" spans="1:10" x14ac:dyDescent="0.25">
      <c r="A1490" s="1">
        <v>110</v>
      </c>
      <c r="B1490" s="1">
        <v>110130187</v>
      </c>
      <c r="C1490" s="1">
        <v>110130187</v>
      </c>
      <c r="D1490" t="s">
        <v>1610</v>
      </c>
      <c r="E1490" t="s">
        <v>1587</v>
      </c>
      <c r="F1490">
        <v>2.63</v>
      </c>
      <c r="G1490">
        <v>143</v>
      </c>
      <c r="H1490">
        <v>0</v>
      </c>
      <c r="I1490">
        <v>1</v>
      </c>
      <c r="J1490" t="s">
        <v>459</v>
      </c>
    </row>
    <row r="1491" spans="1:10" x14ac:dyDescent="0.25">
      <c r="A1491" s="1">
        <v>110</v>
      </c>
      <c r="B1491" s="1">
        <v>110130188</v>
      </c>
      <c r="C1491" s="1">
        <v>110130188</v>
      </c>
      <c r="D1491" t="s">
        <v>1573</v>
      </c>
      <c r="E1491" t="s">
        <v>1587</v>
      </c>
      <c r="F1491">
        <v>2.25</v>
      </c>
      <c r="G1491">
        <v>143</v>
      </c>
      <c r="H1491">
        <v>1</v>
      </c>
      <c r="I1491">
        <v>1</v>
      </c>
      <c r="J1491" t="s">
        <v>1572</v>
      </c>
    </row>
    <row r="1492" spans="1:10" x14ac:dyDescent="0.25">
      <c r="A1492" s="1">
        <v>110</v>
      </c>
      <c r="B1492" s="1">
        <v>110130189</v>
      </c>
      <c r="C1492" s="1">
        <v>110130189</v>
      </c>
      <c r="D1492" t="s">
        <v>1611</v>
      </c>
      <c r="E1492" t="s">
        <v>1587</v>
      </c>
      <c r="F1492">
        <v>3.15</v>
      </c>
      <c r="G1492">
        <v>143</v>
      </c>
      <c r="H1492">
        <v>0</v>
      </c>
      <c r="I1492">
        <v>1</v>
      </c>
      <c r="J1492" t="s">
        <v>459</v>
      </c>
    </row>
    <row r="1493" spans="1:10" x14ac:dyDescent="0.25">
      <c r="A1493" s="1">
        <v>110</v>
      </c>
      <c r="B1493" s="1">
        <v>110130190</v>
      </c>
      <c r="C1493" s="1">
        <v>110130190</v>
      </c>
      <c r="D1493" t="s">
        <v>1612</v>
      </c>
      <c r="E1493" t="s">
        <v>1587</v>
      </c>
      <c r="F1493">
        <v>2.96</v>
      </c>
      <c r="G1493">
        <v>143</v>
      </c>
      <c r="H1493">
        <v>0</v>
      </c>
      <c r="I1493">
        <v>1</v>
      </c>
      <c r="J1493" t="s">
        <v>459</v>
      </c>
    </row>
    <row r="1494" spans="1:10" x14ac:dyDescent="0.25">
      <c r="A1494" s="1">
        <v>110</v>
      </c>
      <c r="B1494" s="1">
        <v>110130191</v>
      </c>
      <c r="C1494" s="1">
        <v>110130191</v>
      </c>
      <c r="D1494" t="s">
        <v>1613</v>
      </c>
      <c r="E1494" t="s">
        <v>1587</v>
      </c>
      <c r="F1494">
        <v>2.65</v>
      </c>
      <c r="G1494">
        <v>143</v>
      </c>
      <c r="H1494">
        <v>0</v>
      </c>
      <c r="I1494">
        <v>1</v>
      </c>
      <c r="J1494" t="s">
        <v>459</v>
      </c>
    </row>
    <row r="1495" spans="1:10" x14ac:dyDescent="0.25">
      <c r="A1495" s="1">
        <v>110</v>
      </c>
      <c r="B1495" s="1">
        <v>110130192</v>
      </c>
      <c r="C1495" s="1">
        <v>110130192</v>
      </c>
      <c r="D1495" t="s">
        <v>1614</v>
      </c>
      <c r="E1495" t="s">
        <v>1587</v>
      </c>
      <c r="F1495">
        <v>2.97</v>
      </c>
      <c r="G1495">
        <v>143</v>
      </c>
      <c r="H1495">
        <v>0</v>
      </c>
      <c r="I1495">
        <v>1</v>
      </c>
    </row>
    <row r="1496" spans="1:10" x14ac:dyDescent="0.25">
      <c r="A1496" s="1">
        <v>110</v>
      </c>
      <c r="B1496" s="1">
        <v>110130198</v>
      </c>
      <c r="C1496" s="1">
        <v>110130198</v>
      </c>
      <c r="D1496" t="s">
        <v>421</v>
      </c>
      <c r="E1496" t="s">
        <v>1587</v>
      </c>
      <c r="F1496">
        <v>2.16</v>
      </c>
      <c r="G1496">
        <v>143</v>
      </c>
      <c r="H1496">
        <v>0</v>
      </c>
      <c r="I1496">
        <v>1</v>
      </c>
      <c r="J1496" t="s">
        <v>459</v>
      </c>
    </row>
    <row r="1497" spans="1:10" x14ac:dyDescent="0.25">
      <c r="A1497" s="1">
        <v>110</v>
      </c>
      <c r="B1497" s="1">
        <v>110130200</v>
      </c>
      <c r="C1497" s="1">
        <v>110130200</v>
      </c>
      <c r="D1497" t="s">
        <v>1615</v>
      </c>
      <c r="E1497" t="s">
        <v>1587</v>
      </c>
      <c r="F1497">
        <v>2.5</v>
      </c>
      <c r="G1497">
        <v>143</v>
      </c>
      <c r="H1497">
        <v>0</v>
      </c>
      <c r="I1497">
        <v>1</v>
      </c>
    </row>
    <row r="1498" spans="1:10" x14ac:dyDescent="0.25">
      <c r="A1498" s="1">
        <v>110</v>
      </c>
      <c r="B1498" s="1">
        <v>110130201</v>
      </c>
      <c r="C1498" s="1">
        <v>110130201</v>
      </c>
      <c r="D1498" t="s">
        <v>1616</v>
      </c>
      <c r="E1498" t="s">
        <v>1587</v>
      </c>
      <c r="F1498">
        <v>3.04</v>
      </c>
      <c r="G1498">
        <v>143</v>
      </c>
      <c r="H1498">
        <v>0</v>
      </c>
      <c r="I1498">
        <v>1</v>
      </c>
      <c r="J1498" t="s">
        <v>459</v>
      </c>
    </row>
    <row r="1499" spans="1:10" x14ac:dyDescent="0.25">
      <c r="A1499" s="1">
        <v>110</v>
      </c>
      <c r="B1499" s="1">
        <v>110130203</v>
      </c>
      <c r="C1499" s="1">
        <v>110130203</v>
      </c>
      <c r="D1499" t="s">
        <v>1617</v>
      </c>
      <c r="E1499" t="s">
        <v>1587</v>
      </c>
      <c r="F1499">
        <v>2.2999999999999998</v>
      </c>
      <c r="G1499">
        <v>143</v>
      </c>
      <c r="H1499">
        <v>0</v>
      </c>
      <c r="I1499">
        <v>1</v>
      </c>
      <c r="J1499" t="s">
        <v>459</v>
      </c>
    </row>
    <row r="1500" spans="1:10" x14ac:dyDescent="0.25">
      <c r="A1500" s="1">
        <v>110</v>
      </c>
      <c r="B1500" s="1">
        <v>110130206</v>
      </c>
      <c r="C1500" s="1">
        <v>110130206</v>
      </c>
      <c r="D1500" t="s">
        <v>754</v>
      </c>
      <c r="E1500" t="s">
        <v>1587</v>
      </c>
      <c r="F1500">
        <v>2.5299999999999998</v>
      </c>
      <c r="G1500">
        <v>143</v>
      </c>
      <c r="H1500">
        <v>0</v>
      </c>
      <c r="I1500">
        <v>1</v>
      </c>
      <c r="J1500" t="s">
        <v>459</v>
      </c>
    </row>
    <row r="1501" spans="1:10" x14ac:dyDescent="0.25">
      <c r="A1501" s="1">
        <v>110</v>
      </c>
      <c r="B1501" s="1">
        <v>110130208</v>
      </c>
      <c r="C1501" s="1">
        <v>110130208</v>
      </c>
      <c r="D1501" t="s">
        <v>1618</v>
      </c>
      <c r="E1501" t="s">
        <v>1587</v>
      </c>
      <c r="F1501">
        <v>2.46</v>
      </c>
      <c r="G1501">
        <v>143</v>
      </c>
      <c r="H1501">
        <v>0</v>
      </c>
      <c r="I1501">
        <v>1</v>
      </c>
      <c r="J1501" t="s">
        <v>459</v>
      </c>
    </row>
    <row r="1502" spans="1:10" x14ac:dyDescent="0.25">
      <c r="A1502" s="1">
        <v>110</v>
      </c>
      <c r="B1502" s="1">
        <v>110130209</v>
      </c>
      <c r="C1502" s="1">
        <v>110130209</v>
      </c>
      <c r="D1502" t="s">
        <v>541</v>
      </c>
      <c r="E1502" t="s">
        <v>1587</v>
      </c>
      <c r="F1502">
        <v>2.36</v>
      </c>
      <c r="G1502">
        <v>143</v>
      </c>
      <c r="H1502">
        <v>0</v>
      </c>
      <c r="I1502">
        <v>1</v>
      </c>
      <c r="J1502" t="s">
        <v>459</v>
      </c>
    </row>
    <row r="1503" spans="1:10" x14ac:dyDescent="0.25">
      <c r="A1503" s="1">
        <v>110</v>
      </c>
      <c r="B1503" s="1">
        <v>110130210</v>
      </c>
      <c r="C1503" s="1">
        <v>110130210</v>
      </c>
      <c r="D1503" t="s">
        <v>1619</v>
      </c>
      <c r="E1503" t="s">
        <v>1587</v>
      </c>
      <c r="F1503">
        <v>2.74</v>
      </c>
      <c r="G1503">
        <v>143</v>
      </c>
      <c r="H1503">
        <v>1</v>
      </c>
      <c r="I1503">
        <v>1</v>
      </c>
      <c r="J1503" t="s">
        <v>1620</v>
      </c>
    </row>
    <row r="1504" spans="1:10" x14ac:dyDescent="0.25">
      <c r="A1504" s="1">
        <v>110</v>
      </c>
      <c r="B1504" s="1">
        <v>110130211</v>
      </c>
      <c r="C1504" s="1">
        <v>110130211</v>
      </c>
      <c r="D1504" t="s">
        <v>1621</v>
      </c>
      <c r="E1504" t="s">
        <v>1587</v>
      </c>
      <c r="F1504">
        <v>2.72</v>
      </c>
      <c r="G1504">
        <v>143</v>
      </c>
      <c r="H1504">
        <v>0</v>
      </c>
      <c r="I1504">
        <v>1</v>
      </c>
      <c r="J1504" t="s">
        <v>459</v>
      </c>
    </row>
    <row r="1505" spans="1:10" x14ac:dyDescent="0.25">
      <c r="A1505" s="1">
        <v>110</v>
      </c>
      <c r="B1505" s="1">
        <v>110130212</v>
      </c>
      <c r="C1505" s="1">
        <v>110130212</v>
      </c>
      <c r="D1505" t="s">
        <v>1622</v>
      </c>
      <c r="E1505" t="s">
        <v>1587</v>
      </c>
      <c r="F1505">
        <v>2.4</v>
      </c>
      <c r="G1505">
        <v>143</v>
      </c>
      <c r="H1505">
        <v>2</v>
      </c>
      <c r="I1505">
        <v>1</v>
      </c>
      <c r="J1505" t="s">
        <v>1623</v>
      </c>
    </row>
    <row r="1506" spans="1:10" x14ac:dyDescent="0.25">
      <c r="A1506" s="1">
        <v>110</v>
      </c>
      <c r="B1506" s="1">
        <v>110130214</v>
      </c>
      <c r="C1506" s="1">
        <v>110130214</v>
      </c>
      <c r="D1506" t="s">
        <v>1624</v>
      </c>
      <c r="E1506" t="s">
        <v>1587</v>
      </c>
      <c r="F1506">
        <v>2.54</v>
      </c>
      <c r="G1506">
        <v>143</v>
      </c>
      <c r="H1506">
        <v>0</v>
      </c>
      <c r="I1506">
        <v>1</v>
      </c>
      <c r="J1506" t="s">
        <v>459</v>
      </c>
    </row>
    <row r="1507" spans="1:10" x14ac:dyDescent="0.25">
      <c r="A1507" s="1">
        <v>110</v>
      </c>
      <c r="B1507" s="1">
        <v>110130215</v>
      </c>
      <c r="C1507" s="1">
        <v>110130215</v>
      </c>
      <c r="D1507" t="s">
        <v>1625</v>
      </c>
      <c r="E1507" t="s">
        <v>1587</v>
      </c>
      <c r="F1507">
        <v>2.92</v>
      </c>
      <c r="G1507">
        <v>143</v>
      </c>
      <c r="H1507">
        <v>0</v>
      </c>
      <c r="I1507">
        <v>1</v>
      </c>
      <c r="J1507" t="s">
        <v>459</v>
      </c>
    </row>
    <row r="1508" spans="1:10" x14ac:dyDescent="0.25">
      <c r="A1508" s="1">
        <v>110</v>
      </c>
      <c r="B1508" s="1">
        <v>110130904</v>
      </c>
      <c r="C1508" s="1">
        <v>110130904</v>
      </c>
      <c r="D1508" t="s">
        <v>3100</v>
      </c>
      <c r="E1508" t="s">
        <v>3101</v>
      </c>
      <c r="F1508">
        <v>2.11</v>
      </c>
      <c r="G1508">
        <v>47.5</v>
      </c>
      <c r="H1508">
        <v>0</v>
      </c>
      <c r="I1508">
        <v>1</v>
      </c>
    </row>
    <row r="1509" spans="1:10" x14ac:dyDescent="0.25">
      <c r="A1509" s="1">
        <v>111</v>
      </c>
      <c r="B1509" s="1">
        <v>111130001</v>
      </c>
      <c r="C1509" s="1">
        <v>111130001</v>
      </c>
      <c r="D1509" t="s">
        <v>1626</v>
      </c>
      <c r="E1509" t="s">
        <v>1627</v>
      </c>
      <c r="F1509">
        <v>2.74</v>
      </c>
      <c r="G1509">
        <v>143</v>
      </c>
      <c r="H1509">
        <v>0</v>
      </c>
      <c r="I1509">
        <v>1</v>
      </c>
    </row>
    <row r="1510" spans="1:10" x14ac:dyDescent="0.25">
      <c r="A1510" s="1">
        <v>111</v>
      </c>
      <c r="B1510" s="1">
        <v>111130003</v>
      </c>
      <c r="C1510" s="1">
        <v>111130003</v>
      </c>
      <c r="D1510" t="s">
        <v>1628</v>
      </c>
      <c r="E1510" t="s">
        <v>1627</v>
      </c>
      <c r="F1510">
        <v>2.2400000000000002</v>
      </c>
      <c r="G1510">
        <v>143</v>
      </c>
      <c r="H1510">
        <v>0</v>
      </c>
      <c r="I1510">
        <v>1</v>
      </c>
    </row>
    <row r="1511" spans="1:10" x14ac:dyDescent="0.25">
      <c r="A1511" s="1">
        <v>111</v>
      </c>
      <c r="B1511" s="1">
        <v>111130004</v>
      </c>
      <c r="C1511" s="1">
        <v>111130004</v>
      </c>
      <c r="D1511" t="s">
        <v>1629</v>
      </c>
      <c r="E1511" t="s">
        <v>1627</v>
      </c>
      <c r="F1511">
        <v>2.2200000000000002</v>
      </c>
      <c r="G1511">
        <v>143</v>
      </c>
      <c r="H1511">
        <v>0</v>
      </c>
      <c r="I1511">
        <v>1</v>
      </c>
    </row>
    <row r="1512" spans="1:10" x14ac:dyDescent="0.25">
      <c r="A1512" s="1">
        <v>111</v>
      </c>
      <c r="B1512" s="1">
        <v>111130005</v>
      </c>
      <c r="C1512" s="1">
        <v>111130005</v>
      </c>
      <c r="D1512" t="s">
        <v>1630</v>
      </c>
      <c r="E1512" t="s">
        <v>1627</v>
      </c>
      <c r="F1512">
        <v>2.25</v>
      </c>
      <c r="G1512">
        <v>143</v>
      </c>
      <c r="H1512">
        <v>0</v>
      </c>
      <c r="I1512">
        <v>1</v>
      </c>
    </row>
    <row r="1513" spans="1:10" x14ac:dyDescent="0.25">
      <c r="A1513" s="1">
        <v>111</v>
      </c>
      <c r="B1513" s="1">
        <v>111130006</v>
      </c>
      <c r="C1513" s="1">
        <v>111130006</v>
      </c>
      <c r="D1513" t="s">
        <v>1631</v>
      </c>
      <c r="E1513" t="s">
        <v>1627</v>
      </c>
      <c r="F1513">
        <v>2.65</v>
      </c>
      <c r="G1513">
        <v>143</v>
      </c>
      <c r="H1513">
        <v>0</v>
      </c>
      <c r="I1513">
        <v>1</v>
      </c>
    </row>
    <row r="1514" spans="1:10" x14ac:dyDescent="0.25">
      <c r="A1514" s="1">
        <v>111</v>
      </c>
      <c r="B1514" s="1">
        <v>111130009</v>
      </c>
      <c r="C1514" s="1">
        <v>111130009</v>
      </c>
      <c r="D1514" t="s">
        <v>1632</v>
      </c>
      <c r="E1514" t="s">
        <v>1627</v>
      </c>
      <c r="F1514">
        <v>2.4900000000000002</v>
      </c>
      <c r="G1514">
        <v>143</v>
      </c>
      <c r="H1514">
        <v>2</v>
      </c>
      <c r="I1514">
        <v>1</v>
      </c>
      <c r="J1514" t="s">
        <v>1633</v>
      </c>
    </row>
    <row r="1515" spans="1:10" x14ac:dyDescent="0.25">
      <c r="A1515" s="1">
        <v>111</v>
      </c>
      <c r="B1515" s="1">
        <v>111130010</v>
      </c>
      <c r="C1515" s="1">
        <v>111130010</v>
      </c>
      <c r="D1515" t="s">
        <v>1634</v>
      </c>
      <c r="E1515" t="s">
        <v>1627</v>
      </c>
      <c r="F1515">
        <v>2.61</v>
      </c>
      <c r="G1515">
        <v>143</v>
      </c>
      <c r="H1515">
        <v>0</v>
      </c>
      <c r="I1515">
        <v>1</v>
      </c>
    </row>
    <row r="1516" spans="1:10" x14ac:dyDescent="0.25">
      <c r="A1516" s="1">
        <v>111</v>
      </c>
      <c r="B1516" s="1">
        <v>111130011</v>
      </c>
      <c r="C1516" s="1">
        <v>111130011</v>
      </c>
      <c r="D1516" t="s">
        <v>1635</v>
      </c>
      <c r="E1516" t="s">
        <v>1627</v>
      </c>
      <c r="F1516">
        <v>2.57</v>
      </c>
      <c r="G1516">
        <v>143</v>
      </c>
      <c r="H1516">
        <v>0</v>
      </c>
      <c r="I1516">
        <v>1</v>
      </c>
    </row>
    <row r="1517" spans="1:10" x14ac:dyDescent="0.25">
      <c r="A1517" s="1">
        <v>111</v>
      </c>
      <c r="B1517" s="1">
        <v>111130012</v>
      </c>
      <c r="C1517" s="1">
        <v>111130012</v>
      </c>
      <c r="D1517" t="s">
        <v>1636</v>
      </c>
      <c r="E1517" t="s">
        <v>1627</v>
      </c>
      <c r="F1517">
        <v>2.15</v>
      </c>
      <c r="G1517">
        <v>143</v>
      </c>
      <c r="H1517">
        <v>0</v>
      </c>
      <c r="I1517">
        <v>1</v>
      </c>
    </row>
    <row r="1518" spans="1:10" x14ac:dyDescent="0.25">
      <c r="A1518" s="1">
        <v>111</v>
      </c>
      <c r="B1518" s="1">
        <v>111130016</v>
      </c>
      <c r="C1518" s="1">
        <v>111130016</v>
      </c>
      <c r="D1518" t="s">
        <v>1637</v>
      </c>
      <c r="E1518" t="s">
        <v>1627</v>
      </c>
      <c r="F1518">
        <v>2.87</v>
      </c>
      <c r="G1518">
        <v>143</v>
      </c>
      <c r="H1518">
        <v>0</v>
      </c>
      <c r="I1518">
        <v>1</v>
      </c>
    </row>
    <row r="1519" spans="1:10" x14ac:dyDescent="0.25">
      <c r="A1519" s="1">
        <v>111</v>
      </c>
      <c r="B1519" s="1">
        <v>111130018</v>
      </c>
      <c r="C1519" s="1">
        <v>111130018</v>
      </c>
      <c r="D1519" t="s">
        <v>1638</v>
      </c>
      <c r="E1519" t="s">
        <v>1627</v>
      </c>
      <c r="F1519">
        <v>2.65</v>
      </c>
      <c r="G1519">
        <v>143</v>
      </c>
      <c r="H1519">
        <v>0</v>
      </c>
      <c r="I1519">
        <v>1</v>
      </c>
    </row>
    <row r="1520" spans="1:10" x14ac:dyDescent="0.25">
      <c r="A1520" s="1">
        <v>111</v>
      </c>
      <c r="B1520" s="1">
        <v>111130022</v>
      </c>
      <c r="C1520" s="1">
        <v>111130022</v>
      </c>
      <c r="D1520" t="s">
        <v>1639</v>
      </c>
      <c r="E1520" t="s">
        <v>1627</v>
      </c>
      <c r="F1520">
        <v>2.0499999999999998</v>
      </c>
      <c r="G1520">
        <v>143</v>
      </c>
      <c r="H1520">
        <v>0</v>
      </c>
      <c r="I1520">
        <v>1</v>
      </c>
    </row>
    <row r="1521" spans="1:10" x14ac:dyDescent="0.25">
      <c r="A1521" s="1">
        <v>111</v>
      </c>
      <c r="B1521" s="1">
        <v>111130023</v>
      </c>
      <c r="C1521" s="1">
        <v>111130023</v>
      </c>
      <c r="D1521" t="s">
        <v>1640</v>
      </c>
      <c r="E1521" t="s">
        <v>1627</v>
      </c>
      <c r="F1521">
        <v>2.58</v>
      </c>
      <c r="G1521">
        <v>143</v>
      </c>
      <c r="H1521">
        <v>1</v>
      </c>
      <c r="I1521">
        <v>1</v>
      </c>
      <c r="J1521" t="s">
        <v>92</v>
      </c>
    </row>
    <row r="1522" spans="1:10" x14ac:dyDescent="0.25">
      <c r="A1522" s="1">
        <v>111</v>
      </c>
      <c r="B1522" s="1">
        <v>111130025</v>
      </c>
      <c r="C1522" s="1">
        <v>111130025</v>
      </c>
      <c r="D1522" t="s">
        <v>1641</v>
      </c>
      <c r="E1522" t="s">
        <v>1627</v>
      </c>
      <c r="F1522">
        <v>2.57</v>
      </c>
      <c r="G1522">
        <v>143</v>
      </c>
      <c r="H1522">
        <v>0</v>
      </c>
      <c r="I1522">
        <v>1</v>
      </c>
    </row>
    <row r="1523" spans="1:10" x14ac:dyDescent="0.25">
      <c r="A1523" s="1">
        <v>111</v>
      </c>
      <c r="B1523" s="1">
        <v>111130026</v>
      </c>
      <c r="C1523" s="1">
        <v>111130026</v>
      </c>
      <c r="D1523" t="s">
        <v>1642</v>
      </c>
      <c r="E1523" t="s">
        <v>1627</v>
      </c>
      <c r="F1523">
        <v>2.92</v>
      </c>
      <c r="G1523">
        <v>143</v>
      </c>
      <c r="H1523">
        <v>0</v>
      </c>
      <c r="I1523">
        <v>1</v>
      </c>
    </row>
    <row r="1524" spans="1:10" x14ac:dyDescent="0.25">
      <c r="A1524" s="1">
        <v>111</v>
      </c>
      <c r="B1524" s="1">
        <v>111130028</v>
      </c>
      <c r="C1524" s="1">
        <v>111130028</v>
      </c>
      <c r="D1524" t="s">
        <v>1643</v>
      </c>
      <c r="E1524" t="s">
        <v>1627</v>
      </c>
      <c r="F1524">
        <v>2.23</v>
      </c>
      <c r="G1524">
        <v>143</v>
      </c>
      <c r="H1524">
        <v>0</v>
      </c>
      <c r="I1524">
        <v>1</v>
      </c>
    </row>
    <row r="1525" spans="1:10" x14ac:dyDescent="0.25">
      <c r="A1525" s="1">
        <v>111</v>
      </c>
      <c r="B1525" s="1">
        <v>111130031</v>
      </c>
      <c r="C1525" s="1">
        <v>111130031</v>
      </c>
      <c r="D1525" t="s">
        <v>1644</v>
      </c>
      <c r="E1525" t="s">
        <v>1627</v>
      </c>
      <c r="F1525">
        <v>2.06</v>
      </c>
      <c r="G1525">
        <v>143</v>
      </c>
      <c r="H1525">
        <v>0</v>
      </c>
      <c r="I1525">
        <v>1</v>
      </c>
    </row>
    <row r="1526" spans="1:10" x14ac:dyDescent="0.25">
      <c r="A1526" s="1">
        <v>111</v>
      </c>
      <c r="B1526" s="1">
        <v>111130032</v>
      </c>
      <c r="C1526" s="1">
        <v>111130032</v>
      </c>
      <c r="D1526" t="s">
        <v>1645</v>
      </c>
      <c r="E1526" t="s">
        <v>1627</v>
      </c>
      <c r="F1526">
        <v>2.1800000000000002</v>
      </c>
      <c r="G1526">
        <v>143</v>
      </c>
      <c r="H1526">
        <v>1</v>
      </c>
      <c r="I1526">
        <v>1</v>
      </c>
      <c r="J1526" t="s">
        <v>92</v>
      </c>
    </row>
    <row r="1527" spans="1:10" x14ac:dyDescent="0.25">
      <c r="A1527" s="1">
        <v>111</v>
      </c>
      <c r="B1527" s="1">
        <v>111130035</v>
      </c>
      <c r="C1527" s="1">
        <v>111130035</v>
      </c>
      <c r="D1527" t="s">
        <v>1646</v>
      </c>
      <c r="E1527" t="s">
        <v>1627</v>
      </c>
      <c r="F1527">
        <v>2.69</v>
      </c>
      <c r="G1527">
        <v>143</v>
      </c>
      <c r="H1527">
        <v>0</v>
      </c>
      <c r="I1527">
        <v>1</v>
      </c>
    </row>
    <row r="1528" spans="1:10" x14ac:dyDescent="0.25">
      <c r="A1528" s="1">
        <v>111</v>
      </c>
      <c r="B1528" s="1">
        <v>111130036</v>
      </c>
      <c r="C1528" s="1">
        <v>111130036</v>
      </c>
      <c r="D1528" t="s">
        <v>1647</v>
      </c>
      <c r="E1528" t="s">
        <v>1627</v>
      </c>
      <c r="F1528">
        <v>2.69</v>
      </c>
      <c r="G1528">
        <v>143</v>
      </c>
      <c r="H1528">
        <v>1</v>
      </c>
      <c r="I1528">
        <v>1</v>
      </c>
      <c r="J1528" t="s">
        <v>1648</v>
      </c>
    </row>
    <row r="1529" spans="1:10" x14ac:dyDescent="0.25">
      <c r="A1529" s="1">
        <v>111</v>
      </c>
      <c r="B1529" s="1">
        <v>111130037</v>
      </c>
      <c r="C1529" s="1">
        <v>111130037</v>
      </c>
      <c r="D1529" t="s">
        <v>1649</v>
      </c>
      <c r="E1529" t="s">
        <v>1627</v>
      </c>
      <c r="F1529">
        <v>2.46</v>
      </c>
      <c r="G1529">
        <v>143</v>
      </c>
      <c r="H1529">
        <v>0</v>
      </c>
      <c r="I1529">
        <v>1</v>
      </c>
    </row>
    <row r="1530" spans="1:10" x14ac:dyDescent="0.25">
      <c r="A1530" s="1">
        <v>111</v>
      </c>
      <c r="B1530" s="1">
        <v>111130038</v>
      </c>
      <c r="C1530" s="1">
        <v>111130038</v>
      </c>
      <c r="D1530" t="s">
        <v>1650</v>
      </c>
      <c r="E1530" t="s">
        <v>1627</v>
      </c>
      <c r="F1530">
        <v>2.8</v>
      </c>
      <c r="G1530">
        <v>143</v>
      </c>
      <c r="H1530">
        <v>0</v>
      </c>
      <c r="I1530">
        <v>1</v>
      </c>
    </row>
    <row r="1531" spans="1:10" x14ac:dyDescent="0.25">
      <c r="A1531" s="1">
        <v>111</v>
      </c>
      <c r="B1531" s="1">
        <v>111130039</v>
      </c>
      <c r="C1531" s="1">
        <v>111130039</v>
      </c>
      <c r="D1531" t="s">
        <v>1651</v>
      </c>
      <c r="E1531" t="s">
        <v>1627</v>
      </c>
      <c r="F1531">
        <v>2.83</v>
      </c>
      <c r="G1531">
        <v>143</v>
      </c>
      <c r="H1531">
        <v>0</v>
      </c>
      <c r="I1531">
        <v>1</v>
      </c>
    </row>
    <row r="1532" spans="1:10" x14ac:dyDescent="0.25">
      <c r="A1532" s="1">
        <v>111</v>
      </c>
      <c r="B1532" s="1">
        <v>111130043</v>
      </c>
      <c r="C1532" s="1">
        <v>111130043</v>
      </c>
      <c r="D1532" t="s">
        <v>1652</v>
      </c>
      <c r="E1532" t="s">
        <v>1627</v>
      </c>
      <c r="F1532">
        <v>2.96</v>
      </c>
      <c r="G1532">
        <v>143</v>
      </c>
      <c r="H1532">
        <v>0</v>
      </c>
      <c r="I1532">
        <v>1</v>
      </c>
    </row>
    <row r="1533" spans="1:10" x14ac:dyDescent="0.25">
      <c r="A1533" s="1">
        <v>111</v>
      </c>
      <c r="B1533" s="1">
        <v>111130044</v>
      </c>
      <c r="C1533" s="1">
        <v>111130044</v>
      </c>
      <c r="D1533" t="s">
        <v>1653</v>
      </c>
      <c r="E1533" t="s">
        <v>1627</v>
      </c>
      <c r="F1533">
        <v>2.74</v>
      </c>
      <c r="G1533">
        <v>143</v>
      </c>
      <c r="H1533">
        <v>0</v>
      </c>
      <c r="I1533">
        <v>1</v>
      </c>
    </row>
    <row r="1534" spans="1:10" x14ac:dyDescent="0.25">
      <c r="A1534" s="1">
        <v>111</v>
      </c>
      <c r="B1534" s="1">
        <v>111130045</v>
      </c>
      <c r="C1534" s="1">
        <v>111130045</v>
      </c>
      <c r="D1534" t="s">
        <v>1654</v>
      </c>
      <c r="E1534" t="s">
        <v>1627</v>
      </c>
      <c r="F1534">
        <v>3.41</v>
      </c>
      <c r="G1534">
        <v>143</v>
      </c>
      <c r="H1534">
        <v>0</v>
      </c>
      <c r="I1534">
        <v>1</v>
      </c>
    </row>
    <row r="1535" spans="1:10" x14ac:dyDescent="0.25">
      <c r="A1535" s="1">
        <v>111</v>
      </c>
      <c r="B1535" s="1">
        <v>111130046</v>
      </c>
      <c r="C1535" s="1">
        <v>111130046</v>
      </c>
      <c r="D1535" t="s">
        <v>1655</v>
      </c>
      <c r="E1535" t="s">
        <v>1627</v>
      </c>
      <c r="F1535">
        <v>2.35</v>
      </c>
      <c r="G1535">
        <v>143</v>
      </c>
      <c r="H1535">
        <v>0</v>
      </c>
      <c r="I1535">
        <v>1</v>
      </c>
    </row>
    <row r="1536" spans="1:10" x14ac:dyDescent="0.25">
      <c r="A1536" s="1">
        <v>111</v>
      </c>
      <c r="B1536" s="1">
        <v>111130047</v>
      </c>
      <c r="C1536" s="1">
        <v>111130047</v>
      </c>
      <c r="D1536" t="s">
        <v>1656</v>
      </c>
      <c r="E1536" t="s">
        <v>1627</v>
      </c>
      <c r="F1536">
        <v>2.5499999999999998</v>
      </c>
      <c r="G1536">
        <v>143</v>
      </c>
      <c r="H1536">
        <v>0</v>
      </c>
      <c r="I1536">
        <v>1</v>
      </c>
    </row>
    <row r="1537" spans="1:10" x14ac:dyDescent="0.25">
      <c r="A1537" s="1">
        <v>111</v>
      </c>
      <c r="B1537" s="1">
        <v>111130049</v>
      </c>
      <c r="C1537" s="1">
        <v>111130049</v>
      </c>
      <c r="D1537" t="s">
        <v>1657</v>
      </c>
      <c r="E1537" t="s">
        <v>1627</v>
      </c>
      <c r="F1537">
        <v>2.74</v>
      </c>
      <c r="G1537">
        <v>143</v>
      </c>
      <c r="H1537">
        <v>0</v>
      </c>
      <c r="I1537">
        <v>1</v>
      </c>
    </row>
    <row r="1538" spans="1:10" x14ac:dyDescent="0.25">
      <c r="A1538" s="1">
        <v>111</v>
      </c>
      <c r="B1538" s="1">
        <v>111130050</v>
      </c>
      <c r="C1538" s="1">
        <v>111130050</v>
      </c>
      <c r="D1538" t="s">
        <v>1236</v>
      </c>
      <c r="E1538" t="s">
        <v>1627</v>
      </c>
      <c r="F1538">
        <v>2.6</v>
      </c>
      <c r="G1538">
        <v>143</v>
      </c>
      <c r="H1538">
        <v>0</v>
      </c>
      <c r="I1538">
        <v>1</v>
      </c>
    </row>
    <row r="1539" spans="1:10" x14ac:dyDescent="0.25">
      <c r="A1539" s="1">
        <v>111</v>
      </c>
      <c r="B1539" s="1">
        <v>111130053</v>
      </c>
      <c r="C1539" s="1">
        <v>111130053</v>
      </c>
      <c r="D1539" t="s">
        <v>1658</v>
      </c>
      <c r="E1539" t="s">
        <v>1627</v>
      </c>
      <c r="F1539">
        <v>2.39</v>
      </c>
      <c r="G1539">
        <v>143</v>
      </c>
      <c r="H1539">
        <v>1</v>
      </c>
      <c r="I1539">
        <v>1</v>
      </c>
      <c r="J1539" t="s">
        <v>92</v>
      </c>
    </row>
    <row r="1540" spans="1:10" x14ac:dyDescent="0.25">
      <c r="A1540" s="1">
        <v>111</v>
      </c>
      <c r="B1540" s="1">
        <v>111130056</v>
      </c>
      <c r="C1540" s="1">
        <v>111130056</v>
      </c>
      <c r="D1540" t="s">
        <v>351</v>
      </c>
      <c r="E1540" t="s">
        <v>1627</v>
      </c>
      <c r="F1540">
        <v>2.4700000000000002</v>
      </c>
      <c r="G1540">
        <v>143</v>
      </c>
      <c r="H1540">
        <v>0</v>
      </c>
      <c r="I1540">
        <v>1</v>
      </c>
    </row>
    <row r="1541" spans="1:10" x14ac:dyDescent="0.25">
      <c r="A1541" s="1">
        <v>111</v>
      </c>
      <c r="B1541" s="1">
        <v>111130058</v>
      </c>
      <c r="C1541" s="1">
        <v>111130058</v>
      </c>
      <c r="D1541" t="s">
        <v>1659</v>
      </c>
      <c r="E1541" t="s">
        <v>1627</v>
      </c>
      <c r="F1541">
        <v>2.4900000000000002</v>
      </c>
      <c r="G1541">
        <v>143</v>
      </c>
      <c r="H1541">
        <v>0</v>
      </c>
      <c r="I1541">
        <v>1</v>
      </c>
    </row>
    <row r="1542" spans="1:10" x14ac:dyDescent="0.25">
      <c r="A1542" s="1">
        <v>111</v>
      </c>
      <c r="B1542" s="1">
        <v>111130062</v>
      </c>
      <c r="C1542" s="1">
        <v>111130062</v>
      </c>
      <c r="D1542" t="s">
        <v>1660</v>
      </c>
      <c r="E1542" t="s">
        <v>1627</v>
      </c>
      <c r="F1542">
        <v>2.27</v>
      </c>
      <c r="G1542">
        <v>143</v>
      </c>
      <c r="H1542">
        <v>1</v>
      </c>
      <c r="I1542">
        <v>1</v>
      </c>
      <c r="J1542" t="s">
        <v>1648</v>
      </c>
    </row>
    <row r="1543" spans="1:10" x14ac:dyDescent="0.25">
      <c r="A1543" s="1">
        <v>111</v>
      </c>
      <c r="B1543" s="1">
        <v>111130063</v>
      </c>
      <c r="C1543" s="1">
        <v>111130063</v>
      </c>
      <c r="D1543" t="s">
        <v>1661</v>
      </c>
      <c r="E1543" t="s">
        <v>1662</v>
      </c>
      <c r="F1543">
        <v>2.1</v>
      </c>
      <c r="G1543">
        <v>143</v>
      </c>
      <c r="H1543">
        <v>0</v>
      </c>
      <c r="I1543">
        <v>1</v>
      </c>
    </row>
    <row r="1544" spans="1:10" x14ac:dyDescent="0.25">
      <c r="A1544" s="1">
        <v>111</v>
      </c>
      <c r="B1544" s="1">
        <v>111130066</v>
      </c>
      <c r="C1544" s="1">
        <v>111130066</v>
      </c>
      <c r="D1544" t="s">
        <v>1663</v>
      </c>
      <c r="E1544" t="s">
        <v>1662</v>
      </c>
      <c r="F1544">
        <v>2.4700000000000002</v>
      </c>
      <c r="G1544">
        <v>143</v>
      </c>
      <c r="H1544">
        <v>0</v>
      </c>
      <c r="I1544">
        <v>1</v>
      </c>
    </row>
    <row r="1545" spans="1:10" x14ac:dyDescent="0.25">
      <c r="A1545" s="1">
        <v>111</v>
      </c>
      <c r="B1545" s="1">
        <v>111130067</v>
      </c>
      <c r="C1545" s="1">
        <v>111130067</v>
      </c>
      <c r="D1545" t="s">
        <v>1664</v>
      </c>
      <c r="E1545" t="s">
        <v>1662</v>
      </c>
      <c r="F1545">
        <v>3.16</v>
      </c>
      <c r="G1545">
        <v>143</v>
      </c>
      <c r="H1545">
        <v>0</v>
      </c>
      <c r="I1545">
        <v>1</v>
      </c>
    </row>
    <row r="1546" spans="1:10" x14ac:dyDescent="0.25">
      <c r="A1546" s="1">
        <v>111</v>
      </c>
      <c r="B1546" s="1">
        <v>111130068</v>
      </c>
      <c r="C1546" s="1">
        <v>111130068</v>
      </c>
      <c r="D1546" t="s">
        <v>1665</v>
      </c>
      <c r="E1546" t="s">
        <v>1662</v>
      </c>
      <c r="F1546">
        <v>2.4</v>
      </c>
      <c r="G1546">
        <v>143</v>
      </c>
      <c r="H1546">
        <v>1</v>
      </c>
      <c r="I1546">
        <v>1</v>
      </c>
      <c r="J1546" t="s">
        <v>92</v>
      </c>
    </row>
    <row r="1547" spans="1:10" x14ac:dyDescent="0.25">
      <c r="A1547" s="1">
        <v>111</v>
      </c>
      <c r="B1547" s="1">
        <v>111130069</v>
      </c>
      <c r="C1547" s="1">
        <v>111130069</v>
      </c>
      <c r="D1547" t="s">
        <v>1666</v>
      </c>
      <c r="E1547" t="s">
        <v>1662</v>
      </c>
      <c r="F1547">
        <v>3.06</v>
      </c>
      <c r="G1547">
        <v>143</v>
      </c>
      <c r="H1547">
        <v>0</v>
      </c>
      <c r="I1547">
        <v>1</v>
      </c>
    </row>
    <row r="1548" spans="1:10" x14ac:dyDescent="0.25">
      <c r="A1548" s="1">
        <v>111</v>
      </c>
      <c r="B1548" s="1">
        <v>111130070</v>
      </c>
      <c r="C1548" s="1">
        <v>111130070</v>
      </c>
      <c r="D1548" t="s">
        <v>1667</v>
      </c>
      <c r="E1548" t="s">
        <v>1662</v>
      </c>
      <c r="F1548">
        <v>2.25</v>
      </c>
      <c r="G1548">
        <v>143</v>
      </c>
      <c r="H1548">
        <v>4</v>
      </c>
      <c r="I1548">
        <v>1</v>
      </c>
      <c r="J1548" t="s">
        <v>1668</v>
      </c>
    </row>
    <row r="1549" spans="1:10" x14ac:dyDescent="0.25">
      <c r="A1549" s="1">
        <v>111</v>
      </c>
      <c r="B1549" s="1">
        <v>111130071</v>
      </c>
      <c r="C1549" s="1">
        <v>111130071</v>
      </c>
      <c r="D1549" t="s">
        <v>1669</v>
      </c>
      <c r="E1549" t="s">
        <v>1662</v>
      </c>
      <c r="F1549">
        <v>2.16</v>
      </c>
      <c r="G1549">
        <v>143</v>
      </c>
      <c r="H1549">
        <v>2</v>
      </c>
      <c r="I1549">
        <v>1</v>
      </c>
      <c r="J1549" t="s">
        <v>1670</v>
      </c>
    </row>
    <row r="1550" spans="1:10" x14ac:dyDescent="0.25">
      <c r="A1550" s="1">
        <v>111</v>
      </c>
      <c r="B1550" s="1">
        <v>111130072</v>
      </c>
      <c r="C1550" s="1">
        <v>111130072</v>
      </c>
      <c r="D1550" t="s">
        <v>1671</v>
      </c>
      <c r="E1550" t="s">
        <v>1662</v>
      </c>
      <c r="F1550">
        <v>2.57</v>
      </c>
      <c r="G1550">
        <v>143</v>
      </c>
      <c r="H1550">
        <v>0</v>
      </c>
      <c r="I1550">
        <v>1</v>
      </c>
    </row>
    <row r="1551" spans="1:10" x14ac:dyDescent="0.25">
      <c r="A1551" s="1">
        <v>111</v>
      </c>
      <c r="B1551" s="1">
        <v>111130074</v>
      </c>
      <c r="C1551" s="1">
        <v>111130074</v>
      </c>
      <c r="D1551" t="s">
        <v>1672</v>
      </c>
      <c r="E1551" t="s">
        <v>1662</v>
      </c>
      <c r="F1551">
        <v>2.63</v>
      </c>
      <c r="G1551">
        <v>143</v>
      </c>
      <c r="H1551">
        <v>0</v>
      </c>
      <c r="I1551">
        <v>1</v>
      </c>
    </row>
    <row r="1552" spans="1:10" x14ac:dyDescent="0.25">
      <c r="A1552" s="1">
        <v>111</v>
      </c>
      <c r="B1552" s="1">
        <v>111130076</v>
      </c>
      <c r="C1552" s="1">
        <v>111130076</v>
      </c>
      <c r="D1552" t="s">
        <v>1673</v>
      </c>
      <c r="E1552" t="s">
        <v>1662</v>
      </c>
      <c r="F1552">
        <v>2.68</v>
      </c>
      <c r="G1552">
        <v>143</v>
      </c>
      <c r="H1552">
        <v>0</v>
      </c>
      <c r="I1552">
        <v>1</v>
      </c>
    </row>
    <row r="1553" spans="1:10" x14ac:dyDescent="0.25">
      <c r="A1553" s="1">
        <v>111</v>
      </c>
      <c r="B1553" s="1">
        <v>111130077</v>
      </c>
      <c r="C1553" s="1">
        <v>111130077</v>
      </c>
      <c r="D1553" t="s">
        <v>1674</v>
      </c>
      <c r="E1553" t="s">
        <v>1662</v>
      </c>
      <c r="F1553">
        <v>2.5</v>
      </c>
      <c r="G1553">
        <v>143</v>
      </c>
      <c r="H1553">
        <v>0</v>
      </c>
      <c r="I1553">
        <v>1</v>
      </c>
    </row>
    <row r="1554" spans="1:10" x14ac:dyDescent="0.25">
      <c r="A1554" s="1">
        <v>111</v>
      </c>
      <c r="B1554" s="1">
        <v>111130078</v>
      </c>
      <c r="C1554" s="1">
        <v>111130078</v>
      </c>
      <c r="D1554" t="s">
        <v>1675</v>
      </c>
      <c r="E1554" t="s">
        <v>1662</v>
      </c>
      <c r="F1554">
        <v>2.66</v>
      </c>
      <c r="G1554">
        <v>143</v>
      </c>
      <c r="H1554">
        <v>0</v>
      </c>
      <c r="I1554">
        <v>1</v>
      </c>
    </row>
    <row r="1555" spans="1:10" x14ac:dyDescent="0.25">
      <c r="A1555" s="1">
        <v>111</v>
      </c>
      <c r="B1555" s="1">
        <v>111130079</v>
      </c>
      <c r="C1555" s="1">
        <v>111130079</v>
      </c>
      <c r="D1555" t="s">
        <v>1676</v>
      </c>
      <c r="E1555" t="s">
        <v>1662</v>
      </c>
      <c r="F1555">
        <v>2.29</v>
      </c>
      <c r="G1555">
        <v>143</v>
      </c>
      <c r="H1555">
        <v>1</v>
      </c>
      <c r="I1555">
        <v>1</v>
      </c>
      <c r="J1555" t="s">
        <v>92</v>
      </c>
    </row>
    <row r="1556" spans="1:10" x14ac:dyDescent="0.25">
      <c r="A1556" s="1">
        <v>111</v>
      </c>
      <c r="B1556" s="1">
        <v>111130080</v>
      </c>
      <c r="C1556" s="1">
        <v>111130080</v>
      </c>
      <c r="D1556" t="s">
        <v>1677</v>
      </c>
      <c r="E1556" t="s">
        <v>1662</v>
      </c>
      <c r="F1556">
        <v>2.64</v>
      </c>
      <c r="G1556">
        <v>143</v>
      </c>
      <c r="H1556">
        <v>0</v>
      </c>
      <c r="I1556">
        <v>1</v>
      </c>
    </row>
    <row r="1557" spans="1:10" x14ac:dyDescent="0.25">
      <c r="A1557" s="1">
        <v>111</v>
      </c>
      <c r="B1557" s="1">
        <v>111130083</v>
      </c>
      <c r="C1557" s="1">
        <v>111130083</v>
      </c>
      <c r="D1557" t="s">
        <v>1678</v>
      </c>
      <c r="E1557" t="s">
        <v>1662</v>
      </c>
      <c r="F1557">
        <v>1.98</v>
      </c>
      <c r="G1557">
        <v>143</v>
      </c>
      <c r="H1557">
        <v>1</v>
      </c>
      <c r="I1557">
        <v>1</v>
      </c>
      <c r="J1557" t="s">
        <v>92</v>
      </c>
    </row>
    <row r="1558" spans="1:10" x14ac:dyDescent="0.25">
      <c r="A1558" s="1">
        <v>111</v>
      </c>
      <c r="B1558" s="1">
        <v>111130088</v>
      </c>
      <c r="C1558" s="1">
        <v>111130088</v>
      </c>
      <c r="D1558" t="s">
        <v>1679</v>
      </c>
      <c r="E1558" t="s">
        <v>1662</v>
      </c>
      <c r="F1558">
        <v>2.54</v>
      </c>
      <c r="G1558">
        <v>143</v>
      </c>
      <c r="H1558">
        <v>1</v>
      </c>
      <c r="I1558">
        <v>1</v>
      </c>
      <c r="J1558" t="s">
        <v>92</v>
      </c>
    </row>
    <row r="1559" spans="1:10" x14ac:dyDescent="0.25">
      <c r="A1559" s="1">
        <v>111</v>
      </c>
      <c r="B1559" s="1">
        <v>111130089</v>
      </c>
      <c r="C1559" s="1">
        <v>111130089</v>
      </c>
      <c r="D1559" t="s">
        <v>1680</v>
      </c>
      <c r="E1559" t="s">
        <v>1662</v>
      </c>
      <c r="F1559">
        <v>2.69</v>
      </c>
      <c r="G1559">
        <v>143</v>
      </c>
      <c r="H1559">
        <v>0</v>
      </c>
      <c r="I1559">
        <v>1</v>
      </c>
    </row>
    <row r="1560" spans="1:10" x14ac:dyDescent="0.25">
      <c r="A1560" s="1">
        <v>111</v>
      </c>
      <c r="B1560" s="1">
        <v>111130091</v>
      </c>
      <c r="C1560" s="1">
        <v>111130091</v>
      </c>
      <c r="D1560" t="s">
        <v>1681</v>
      </c>
      <c r="E1560" t="s">
        <v>1662</v>
      </c>
      <c r="F1560">
        <v>2.88</v>
      </c>
      <c r="G1560">
        <v>143</v>
      </c>
      <c r="H1560">
        <v>0</v>
      </c>
      <c r="I1560">
        <v>1</v>
      </c>
    </row>
    <row r="1561" spans="1:10" x14ac:dyDescent="0.25">
      <c r="A1561" s="1">
        <v>111</v>
      </c>
      <c r="B1561" s="1">
        <v>111130092</v>
      </c>
      <c r="C1561" s="1">
        <v>111130092</v>
      </c>
      <c r="D1561" t="s">
        <v>1682</v>
      </c>
      <c r="E1561" t="s">
        <v>1662</v>
      </c>
      <c r="F1561">
        <v>2.25</v>
      </c>
      <c r="G1561">
        <v>143</v>
      </c>
      <c r="H1561">
        <v>1</v>
      </c>
      <c r="I1561">
        <v>1</v>
      </c>
      <c r="J1561" t="s">
        <v>92</v>
      </c>
    </row>
    <row r="1562" spans="1:10" x14ac:dyDescent="0.25">
      <c r="A1562" s="1">
        <v>111</v>
      </c>
      <c r="B1562" s="1">
        <v>111130093</v>
      </c>
      <c r="C1562" s="1">
        <v>111130093</v>
      </c>
      <c r="D1562" t="s">
        <v>1683</v>
      </c>
      <c r="E1562" t="s">
        <v>1662</v>
      </c>
      <c r="F1562">
        <v>3.03</v>
      </c>
      <c r="G1562">
        <v>143</v>
      </c>
      <c r="H1562">
        <v>0</v>
      </c>
      <c r="I1562">
        <v>1</v>
      </c>
    </row>
    <row r="1563" spans="1:10" x14ac:dyDescent="0.25">
      <c r="A1563" s="1">
        <v>111</v>
      </c>
      <c r="B1563" s="1">
        <v>111130096</v>
      </c>
      <c r="C1563" s="1">
        <v>111130096</v>
      </c>
      <c r="D1563" t="s">
        <v>1684</v>
      </c>
      <c r="E1563" t="s">
        <v>1662</v>
      </c>
      <c r="F1563">
        <v>3.5</v>
      </c>
      <c r="G1563">
        <v>143</v>
      </c>
      <c r="H1563">
        <v>0</v>
      </c>
      <c r="I1563">
        <v>1</v>
      </c>
    </row>
    <row r="1564" spans="1:10" x14ac:dyDescent="0.25">
      <c r="A1564" s="1">
        <v>111</v>
      </c>
      <c r="B1564" s="1">
        <v>111130097</v>
      </c>
      <c r="C1564" s="1">
        <v>111130097</v>
      </c>
      <c r="D1564" t="s">
        <v>1685</v>
      </c>
      <c r="E1564" t="s">
        <v>1662</v>
      </c>
      <c r="F1564">
        <v>2.56</v>
      </c>
      <c r="G1564">
        <v>143</v>
      </c>
      <c r="H1564">
        <v>0</v>
      </c>
      <c r="I1564">
        <v>1</v>
      </c>
    </row>
    <row r="1565" spans="1:10" x14ac:dyDescent="0.25">
      <c r="A1565" s="1">
        <v>111</v>
      </c>
      <c r="B1565" s="1">
        <v>111130098</v>
      </c>
      <c r="C1565" s="1">
        <v>111130098</v>
      </c>
      <c r="D1565" t="s">
        <v>1686</v>
      </c>
      <c r="E1565" t="s">
        <v>1662</v>
      </c>
      <c r="F1565">
        <v>2.92</v>
      </c>
      <c r="G1565">
        <v>143</v>
      </c>
      <c r="H1565">
        <v>0</v>
      </c>
      <c r="I1565">
        <v>1</v>
      </c>
    </row>
    <row r="1566" spans="1:10" x14ac:dyDescent="0.25">
      <c r="A1566" s="1">
        <v>111</v>
      </c>
      <c r="B1566" s="1">
        <v>111130099</v>
      </c>
      <c r="C1566" s="1">
        <v>111130099</v>
      </c>
      <c r="D1566" t="s">
        <v>1687</v>
      </c>
      <c r="E1566" t="s">
        <v>1662</v>
      </c>
      <c r="F1566">
        <v>2.65</v>
      </c>
      <c r="G1566">
        <v>143</v>
      </c>
      <c r="H1566">
        <v>0</v>
      </c>
      <c r="I1566">
        <v>1</v>
      </c>
    </row>
    <row r="1567" spans="1:10" x14ac:dyDescent="0.25">
      <c r="A1567" s="1">
        <v>111</v>
      </c>
      <c r="B1567" s="1">
        <v>111130101</v>
      </c>
      <c r="C1567" s="1">
        <v>111130101</v>
      </c>
      <c r="D1567" t="s">
        <v>1688</v>
      </c>
      <c r="E1567" t="s">
        <v>1662</v>
      </c>
      <c r="F1567">
        <v>2.87</v>
      </c>
      <c r="G1567">
        <v>143</v>
      </c>
      <c r="H1567">
        <v>0</v>
      </c>
      <c r="I1567">
        <v>1</v>
      </c>
    </row>
    <row r="1568" spans="1:10" x14ac:dyDescent="0.25">
      <c r="A1568" s="1">
        <v>111</v>
      </c>
      <c r="B1568" s="1">
        <v>111130103</v>
      </c>
      <c r="C1568" s="1">
        <v>111130103</v>
      </c>
      <c r="D1568" t="s">
        <v>796</v>
      </c>
      <c r="E1568" t="s">
        <v>1662</v>
      </c>
      <c r="F1568">
        <v>2.59</v>
      </c>
      <c r="G1568">
        <v>143</v>
      </c>
      <c r="H1568">
        <v>0</v>
      </c>
      <c r="I1568">
        <v>1</v>
      </c>
    </row>
    <row r="1569" spans="1:10" x14ac:dyDescent="0.25">
      <c r="A1569" s="1">
        <v>111</v>
      </c>
      <c r="B1569" s="1">
        <v>111130104</v>
      </c>
      <c r="C1569" s="1">
        <v>111130104</v>
      </c>
      <c r="D1569" t="s">
        <v>1689</v>
      </c>
      <c r="E1569" t="s">
        <v>1662</v>
      </c>
      <c r="F1569">
        <v>2.2400000000000002</v>
      </c>
      <c r="G1569">
        <v>143</v>
      </c>
      <c r="H1569">
        <v>0</v>
      </c>
      <c r="I1569">
        <v>1</v>
      </c>
    </row>
    <row r="1570" spans="1:10" x14ac:dyDescent="0.25">
      <c r="A1570" s="1">
        <v>111</v>
      </c>
      <c r="B1570" s="1">
        <v>111130105</v>
      </c>
      <c r="C1570" s="1">
        <v>111130105</v>
      </c>
      <c r="D1570" t="s">
        <v>1690</v>
      </c>
      <c r="E1570" t="s">
        <v>1662</v>
      </c>
      <c r="F1570">
        <v>2.02</v>
      </c>
      <c r="G1570">
        <v>143</v>
      </c>
      <c r="H1570">
        <v>0</v>
      </c>
      <c r="I1570">
        <v>1</v>
      </c>
    </row>
    <row r="1571" spans="1:10" x14ac:dyDescent="0.25">
      <c r="A1571" s="1">
        <v>111</v>
      </c>
      <c r="B1571" s="1">
        <v>111130107</v>
      </c>
      <c r="C1571" s="1">
        <v>111130107</v>
      </c>
      <c r="D1571" t="s">
        <v>1691</v>
      </c>
      <c r="E1571" t="s">
        <v>1662</v>
      </c>
      <c r="F1571">
        <v>2.5</v>
      </c>
      <c r="G1571">
        <v>143</v>
      </c>
      <c r="H1571">
        <v>0</v>
      </c>
      <c r="I1571">
        <v>1</v>
      </c>
    </row>
    <row r="1572" spans="1:10" x14ac:dyDescent="0.25">
      <c r="A1572" s="1">
        <v>111</v>
      </c>
      <c r="B1572" s="1">
        <v>111130109</v>
      </c>
      <c r="C1572" s="1">
        <v>111130109</v>
      </c>
      <c r="D1572" t="s">
        <v>1692</v>
      </c>
      <c r="E1572" t="s">
        <v>1662</v>
      </c>
      <c r="F1572">
        <v>2.2599999999999998</v>
      </c>
      <c r="G1572">
        <v>143</v>
      </c>
      <c r="H1572">
        <v>0</v>
      </c>
      <c r="I1572">
        <v>1</v>
      </c>
    </row>
    <row r="1573" spans="1:10" x14ac:dyDescent="0.25">
      <c r="A1573" s="1">
        <v>111</v>
      </c>
      <c r="B1573" s="1">
        <v>111130110</v>
      </c>
      <c r="C1573" s="1">
        <v>111130110</v>
      </c>
      <c r="D1573" t="s">
        <v>1693</v>
      </c>
      <c r="E1573" t="s">
        <v>1662</v>
      </c>
      <c r="F1573">
        <v>2.02</v>
      </c>
      <c r="G1573">
        <v>143</v>
      </c>
      <c r="H1573">
        <v>4</v>
      </c>
      <c r="I1573">
        <v>1</v>
      </c>
      <c r="J1573" t="s">
        <v>1694</v>
      </c>
    </row>
    <row r="1574" spans="1:10" x14ac:dyDescent="0.25">
      <c r="A1574" s="1">
        <v>111</v>
      </c>
      <c r="B1574" s="1">
        <v>111130111</v>
      </c>
      <c r="C1574" s="1">
        <v>111130111</v>
      </c>
      <c r="D1574" t="s">
        <v>1695</v>
      </c>
      <c r="E1574" t="s">
        <v>1662</v>
      </c>
      <c r="F1574">
        <v>2.38</v>
      </c>
      <c r="G1574">
        <v>143</v>
      </c>
      <c r="H1574">
        <v>0</v>
      </c>
      <c r="I1574">
        <v>1</v>
      </c>
    </row>
    <row r="1575" spans="1:10" x14ac:dyDescent="0.25">
      <c r="A1575" s="1">
        <v>111</v>
      </c>
      <c r="B1575" s="1">
        <v>111130113</v>
      </c>
      <c r="C1575" s="1">
        <v>111130113</v>
      </c>
      <c r="D1575" t="s">
        <v>1696</v>
      </c>
      <c r="E1575" t="s">
        <v>1662</v>
      </c>
      <c r="F1575">
        <v>2.5099999999999998</v>
      </c>
      <c r="G1575">
        <v>143</v>
      </c>
      <c r="H1575">
        <v>0</v>
      </c>
      <c r="I1575">
        <v>1</v>
      </c>
    </row>
    <row r="1576" spans="1:10" x14ac:dyDescent="0.25">
      <c r="A1576" s="1">
        <v>111</v>
      </c>
      <c r="B1576" s="1">
        <v>111130114</v>
      </c>
      <c r="C1576" s="1">
        <v>111130114</v>
      </c>
      <c r="D1576" t="s">
        <v>1697</v>
      </c>
      <c r="E1576" t="s">
        <v>1662</v>
      </c>
      <c r="F1576">
        <v>2.25</v>
      </c>
      <c r="G1576">
        <v>143</v>
      </c>
      <c r="H1576">
        <v>0</v>
      </c>
      <c r="I1576">
        <v>1</v>
      </c>
    </row>
    <row r="1577" spans="1:10" x14ac:dyDescent="0.25">
      <c r="A1577" s="1">
        <v>111</v>
      </c>
      <c r="B1577" s="1">
        <v>111130115</v>
      </c>
      <c r="C1577" s="1">
        <v>111130115</v>
      </c>
      <c r="D1577" t="s">
        <v>1698</v>
      </c>
      <c r="E1577" t="s">
        <v>1662</v>
      </c>
      <c r="F1577">
        <v>2.68</v>
      </c>
      <c r="G1577">
        <v>143</v>
      </c>
      <c r="H1577">
        <v>0</v>
      </c>
      <c r="I1577">
        <v>1</v>
      </c>
    </row>
    <row r="1578" spans="1:10" x14ac:dyDescent="0.25">
      <c r="A1578" s="1">
        <v>111</v>
      </c>
      <c r="B1578" s="1">
        <v>111130116</v>
      </c>
      <c r="C1578" s="1">
        <v>111130116</v>
      </c>
      <c r="D1578" t="s">
        <v>1699</v>
      </c>
      <c r="E1578" t="s">
        <v>1662</v>
      </c>
      <c r="F1578">
        <v>2.0299999999999998</v>
      </c>
      <c r="G1578">
        <v>143</v>
      </c>
      <c r="H1578">
        <v>0</v>
      </c>
      <c r="I1578">
        <v>1</v>
      </c>
    </row>
    <row r="1579" spans="1:10" x14ac:dyDescent="0.25">
      <c r="A1579" s="1">
        <v>111</v>
      </c>
      <c r="B1579" s="1">
        <v>111130118</v>
      </c>
      <c r="C1579" s="1">
        <v>111130118</v>
      </c>
      <c r="D1579" t="s">
        <v>1700</v>
      </c>
      <c r="E1579" t="s">
        <v>1662</v>
      </c>
      <c r="F1579">
        <v>2.73</v>
      </c>
      <c r="G1579">
        <v>143</v>
      </c>
      <c r="H1579">
        <v>0</v>
      </c>
      <c r="I1579">
        <v>1</v>
      </c>
    </row>
    <row r="1580" spans="1:10" x14ac:dyDescent="0.25">
      <c r="A1580" s="1">
        <v>111</v>
      </c>
      <c r="B1580" s="1">
        <v>111130120</v>
      </c>
      <c r="C1580" s="1">
        <v>111130120</v>
      </c>
      <c r="D1580" t="s">
        <v>1701</v>
      </c>
      <c r="E1580" t="s">
        <v>1662</v>
      </c>
      <c r="F1580">
        <v>2.67</v>
      </c>
      <c r="G1580">
        <v>143</v>
      </c>
      <c r="H1580">
        <v>0</v>
      </c>
      <c r="I1580">
        <v>1</v>
      </c>
    </row>
    <row r="1581" spans="1:10" x14ac:dyDescent="0.25">
      <c r="A1581" s="1">
        <v>111</v>
      </c>
      <c r="B1581" s="1">
        <v>111130126</v>
      </c>
      <c r="C1581" s="1">
        <v>111130126</v>
      </c>
      <c r="D1581" t="s">
        <v>1702</v>
      </c>
      <c r="E1581" t="s">
        <v>1703</v>
      </c>
      <c r="F1581">
        <v>2.66</v>
      </c>
      <c r="G1581">
        <v>143</v>
      </c>
      <c r="H1581">
        <v>0</v>
      </c>
      <c r="I1581">
        <v>1</v>
      </c>
    </row>
    <row r="1582" spans="1:10" x14ac:dyDescent="0.25">
      <c r="A1582" s="1">
        <v>111</v>
      </c>
      <c r="B1582" s="1">
        <v>111130127</v>
      </c>
      <c r="C1582" s="1">
        <v>111130127</v>
      </c>
      <c r="D1582" t="s">
        <v>1704</v>
      </c>
      <c r="E1582" t="s">
        <v>1703</v>
      </c>
      <c r="F1582">
        <v>3.07</v>
      </c>
      <c r="G1582">
        <v>143</v>
      </c>
      <c r="H1582">
        <v>0</v>
      </c>
      <c r="I1582">
        <v>1</v>
      </c>
    </row>
    <row r="1583" spans="1:10" x14ac:dyDescent="0.25">
      <c r="A1583" s="1">
        <v>111</v>
      </c>
      <c r="B1583" s="1">
        <v>111130128</v>
      </c>
      <c r="C1583" s="1">
        <v>111130128</v>
      </c>
      <c r="D1583" t="s">
        <v>1705</v>
      </c>
      <c r="E1583" t="s">
        <v>1703</v>
      </c>
      <c r="F1583">
        <v>2.48</v>
      </c>
      <c r="G1583">
        <v>143</v>
      </c>
      <c r="H1583">
        <v>0</v>
      </c>
      <c r="I1583">
        <v>1</v>
      </c>
    </row>
    <row r="1584" spans="1:10" x14ac:dyDescent="0.25">
      <c r="A1584" s="1">
        <v>111</v>
      </c>
      <c r="B1584" s="1">
        <v>111130130</v>
      </c>
      <c r="C1584" s="1">
        <v>111130130</v>
      </c>
      <c r="D1584" t="s">
        <v>1706</v>
      </c>
      <c r="E1584" t="s">
        <v>1703</v>
      </c>
      <c r="F1584">
        <v>3.57</v>
      </c>
      <c r="G1584">
        <v>143</v>
      </c>
      <c r="H1584">
        <v>0</v>
      </c>
      <c r="I1584">
        <v>1</v>
      </c>
    </row>
    <row r="1585" spans="1:10" x14ac:dyDescent="0.25">
      <c r="A1585" s="1">
        <v>111</v>
      </c>
      <c r="B1585" s="1">
        <v>111130131</v>
      </c>
      <c r="C1585" s="1">
        <v>111130131</v>
      </c>
      <c r="D1585" t="s">
        <v>1707</v>
      </c>
      <c r="E1585" t="s">
        <v>1703</v>
      </c>
      <c r="F1585">
        <v>2.88</v>
      </c>
      <c r="G1585">
        <v>143</v>
      </c>
      <c r="H1585">
        <v>0</v>
      </c>
      <c r="I1585">
        <v>1</v>
      </c>
    </row>
    <row r="1586" spans="1:10" x14ac:dyDescent="0.25">
      <c r="A1586" s="1">
        <v>111</v>
      </c>
      <c r="B1586" s="1">
        <v>111130133</v>
      </c>
      <c r="C1586" s="1">
        <v>111130133</v>
      </c>
      <c r="D1586" t="s">
        <v>1708</v>
      </c>
      <c r="E1586" t="s">
        <v>1703</v>
      </c>
      <c r="F1586">
        <v>2.2599999999999998</v>
      </c>
      <c r="G1586">
        <v>143</v>
      </c>
      <c r="H1586">
        <v>0</v>
      </c>
      <c r="I1586">
        <v>1</v>
      </c>
    </row>
    <row r="1587" spans="1:10" x14ac:dyDescent="0.25">
      <c r="A1587" s="1">
        <v>111</v>
      </c>
      <c r="B1587" s="1">
        <v>111130136</v>
      </c>
      <c r="C1587" s="1">
        <v>111130136</v>
      </c>
      <c r="D1587" t="s">
        <v>1709</v>
      </c>
      <c r="E1587" t="s">
        <v>1703</v>
      </c>
      <c r="F1587">
        <v>2.06</v>
      </c>
      <c r="G1587">
        <v>143</v>
      </c>
      <c r="H1587">
        <v>3</v>
      </c>
      <c r="I1587">
        <v>1</v>
      </c>
      <c r="J1587" t="s">
        <v>1710</v>
      </c>
    </row>
    <row r="1588" spans="1:10" x14ac:dyDescent="0.25">
      <c r="A1588" s="1">
        <v>111</v>
      </c>
      <c r="B1588" s="1">
        <v>111130139</v>
      </c>
      <c r="C1588" s="1">
        <v>111130139</v>
      </c>
      <c r="D1588" t="s">
        <v>1711</v>
      </c>
      <c r="E1588" t="s">
        <v>1703</v>
      </c>
      <c r="F1588">
        <v>3.1</v>
      </c>
      <c r="G1588">
        <v>143</v>
      </c>
      <c r="H1588">
        <v>0</v>
      </c>
      <c r="I1588">
        <v>1</v>
      </c>
    </row>
    <row r="1589" spans="1:10" x14ac:dyDescent="0.25">
      <c r="A1589" s="1">
        <v>111</v>
      </c>
      <c r="B1589" s="1">
        <v>111130142</v>
      </c>
      <c r="C1589" s="1">
        <v>111130142</v>
      </c>
      <c r="D1589" t="s">
        <v>1712</v>
      </c>
      <c r="E1589" t="s">
        <v>1703</v>
      </c>
      <c r="F1589">
        <v>2.5499999999999998</v>
      </c>
      <c r="G1589">
        <v>143</v>
      </c>
      <c r="H1589">
        <v>2</v>
      </c>
      <c r="I1589">
        <v>1</v>
      </c>
      <c r="J1589" t="s">
        <v>1370</v>
      </c>
    </row>
    <row r="1590" spans="1:10" x14ac:dyDescent="0.25">
      <c r="A1590" s="1">
        <v>111</v>
      </c>
      <c r="B1590" s="1">
        <v>111130143</v>
      </c>
      <c r="C1590" s="1">
        <v>111130143</v>
      </c>
      <c r="D1590" t="s">
        <v>1713</v>
      </c>
      <c r="E1590" t="s">
        <v>1703</v>
      </c>
      <c r="F1590">
        <v>2.14</v>
      </c>
      <c r="G1590">
        <v>143</v>
      </c>
      <c r="H1590">
        <v>0</v>
      </c>
      <c r="I1590">
        <v>1</v>
      </c>
    </row>
    <row r="1591" spans="1:10" x14ac:dyDescent="0.25">
      <c r="A1591" s="1">
        <v>111</v>
      </c>
      <c r="B1591" s="1">
        <v>111130144</v>
      </c>
      <c r="C1591" s="1">
        <v>111130144</v>
      </c>
      <c r="D1591" t="s">
        <v>1714</v>
      </c>
      <c r="E1591" t="s">
        <v>1703</v>
      </c>
      <c r="F1591">
        <v>3.24</v>
      </c>
      <c r="G1591">
        <v>143</v>
      </c>
      <c r="H1591">
        <v>0</v>
      </c>
      <c r="I1591">
        <v>1</v>
      </c>
    </row>
    <row r="1592" spans="1:10" x14ac:dyDescent="0.25">
      <c r="A1592" s="1">
        <v>111</v>
      </c>
      <c r="B1592" s="1">
        <v>111130147</v>
      </c>
      <c r="C1592" s="1">
        <v>111130147</v>
      </c>
      <c r="D1592" t="s">
        <v>1715</v>
      </c>
      <c r="E1592" t="s">
        <v>1703</v>
      </c>
      <c r="F1592">
        <v>2.59</v>
      </c>
      <c r="G1592">
        <v>143</v>
      </c>
      <c r="H1592">
        <v>0</v>
      </c>
      <c r="I1592">
        <v>1</v>
      </c>
    </row>
    <row r="1593" spans="1:10" x14ac:dyDescent="0.25">
      <c r="A1593" s="1">
        <v>111</v>
      </c>
      <c r="B1593" s="1">
        <v>111130149</v>
      </c>
      <c r="C1593" s="1">
        <v>111130149</v>
      </c>
      <c r="D1593" t="s">
        <v>1716</v>
      </c>
      <c r="E1593" t="s">
        <v>1703</v>
      </c>
      <c r="F1593">
        <v>2.59</v>
      </c>
      <c r="G1593">
        <v>143</v>
      </c>
      <c r="H1593">
        <v>0</v>
      </c>
      <c r="I1593">
        <v>1</v>
      </c>
    </row>
    <row r="1594" spans="1:10" x14ac:dyDescent="0.25">
      <c r="A1594" s="1">
        <v>111</v>
      </c>
      <c r="B1594" s="1">
        <v>111130150</v>
      </c>
      <c r="C1594" s="1">
        <v>111130150</v>
      </c>
      <c r="D1594" t="s">
        <v>1717</v>
      </c>
      <c r="E1594" t="s">
        <v>1703</v>
      </c>
      <c r="F1594">
        <v>2.17</v>
      </c>
      <c r="G1594">
        <v>143</v>
      </c>
      <c r="H1594">
        <v>3</v>
      </c>
      <c r="I1594">
        <v>1</v>
      </c>
      <c r="J1594" t="s">
        <v>1718</v>
      </c>
    </row>
    <row r="1595" spans="1:10" x14ac:dyDescent="0.25">
      <c r="A1595" s="1">
        <v>111</v>
      </c>
      <c r="B1595" s="1">
        <v>111130154</v>
      </c>
      <c r="C1595" s="1">
        <v>111130154</v>
      </c>
      <c r="D1595" t="s">
        <v>1719</v>
      </c>
      <c r="E1595" t="s">
        <v>1703</v>
      </c>
      <c r="F1595">
        <v>2.86</v>
      </c>
      <c r="G1595">
        <v>143</v>
      </c>
      <c r="H1595">
        <v>0</v>
      </c>
      <c r="I1595">
        <v>1</v>
      </c>
    </row>
    <row r="1596" spans="1:10" x14ac:dyDescent="0.25">
      <c r="A1596" s="1">
        <v>111</v>
      </c>
      <c r="B1596" s="1">
        <v>111130157</v>
      </c>
      <c r="C1596" s="1">
        <v>111130157</v>
      </c>
      <c r="D1596" t="s">
        <v>1720</v>
      </c>
      <c r="E1596" t="s">
        <v>1703</v>
      </c>
      <c r="F1596">
        <v>2.89</v>
      </c>
      <c r="G1596">
        <v>143</v>
      </c>
      <c r="H1596">
        <v>0</v>
      </c>
      <c r="I1596">
        <v>1</v>
      </c>
    </row>
    <row r="1597" spans="1:10" x14ac:dyDescent="0.25">
      <c r="A1597" s="1">
        <v>111</v>
      </c>
      <c r="B1597" s="1">
        <v>111130158</v>
      </c>
      <c r="C1597" s="1">
        <v>111130158</v>
      </c>
      <c r="D1597" t="s">
        <v>1721</v>
      </c>
      <c r="E1597" t="s">
        <v>1703</v>
      </c>
      <c r="F1597">
        <v>2.2400000000000002</v>
      </c>
      <c r="G1597">
        <v>143</v>
      </c>
      <c r="H1597">
        <v>0</v>
      </c>
      <c r="I1597">
        <v>1</v>
      </c>
    </row>
    <row r="1598" spans="1:10" x14ac:dyDescent="0.25">
      <c r="A1598" s="1">
        <v>111</v>
      </c>
      <c r="B1598" s="1">
        <v>111130160</v>
      </c>
      <c r="C1598" s="1">
        <v>111130160</v>
      </c>
      <c r="D1598" t="s">
        <v>956</v>
      </c>
      <c r="E1598" t="s">
        <v>1703</v>
      </c>
      <c r="F1598">
        <v>2.15</v>
      </c>
      <c r="G1598">
        <v>143</v>
      </c>
      <c r="H1598">
        <v>0</v>
      </c>
      <c r="I1598">
        <v>1</v>
      </c>
    </row>
    <row r="1599" spans="1:10" x14ac:dyDescent="0.25">
      <c r="A1599" s="1">
        <v>111</v>
      </c>
      <c r="B1599" s="1">
        <v>111130162</v>
      </c>
      <c r="C1599" s="1">
        <v>111130162</v>
      </c>
      <c r="D1599" t="s">
        <v>1722</v>
      </c>
      <c r="E1599" t="s">
        <v>1703</v>
      </c>
      <c r="F1599">
        <v>1.98</v>
      </c>
      <c r="G1599">
        <v>143</v>
      </c>
      <c r="H1599">
        <v>3</v>
      </c>
      <c r="I1599">
        <v>1</v>
      </c>
      <c r="J1599" t="s">
        <v>824</v>
      </c>
    </row>
    <row r="1600" spans="1:10" x14ac:dyDescent="0.25">
      <c r="A1600" s="1">
        <v>111</v>
      </c>
      <c r="B1600" s="1">
        <v>111130164</v>
      </c>
      <c r="C1600" s="1">
        <v>111130164</v>
      </c>
      <c r="D1600" t="s">
        <v>1723</v>
      </c>
      <c r="E1600" t="s">
        <v>1703</v>
      </c>
      <c r="F1600">
        <v>2.58</v>
      </c>
      <c r="G1600">
        <v>143</v>
      </c>
      <c r="H1600">
        <v>0</v>
      </c>
      <c r="I1600">
        <v>1</v>
      </c>
    </row>
    <row r="1601" spans="1:10" x14ac:dyDescent="0.25">
      <c r="A1601" s="1">
        <v>111</v>
      </c>
      <c r="B1601" s="1">
        <v>111130165</v>
      </c>
      <c r="C1601" s="1">
        <v>111130165</v>
      </c>
      <c r="D1601" t="s">
        <v>1724</v>
      </c>
      <c r="E1601" t="s">
        <v>1703</v>
      </c>
      <c r="F1601">
        <v>2.36</v>
      </c>
      <c r="G1601">
        <v>143</v>
      </c>
      <c r="H1601">
        <v>3</v>
      </c>
      <c r="I1601">
        <v>1</v>
      </c>
      <c r="J1601" t="s">
        <v>1449</v>
      </c>
    </row>
    <row r="1602" spans="1:10" x14ac:dyDescent="0.25">
      <c r="A1602" s="1">
        <v>111</v>
      </c>
      <c r="B1602" s="1">
        <v>111130166</v>
      </c>
      <c r="C1602" s="1">
        <v>111130166</v>
      </c>
      <c r="D1602" t="s">
        <v>1725</v>
      </c>
      <c r="E1602" t="s">
        <v>1703</v>
      </c>
      <c r="F1602">
        <v>2.5299999999999998</v>
      </c>
      <c r="G1602">
        <v>143</v>
      </c>
      <c r="H1602">
        <v>0</v>
      </c>
      <c r="I1602">
        <v>1</v>
      </c>
    </row>
    <row r="1603" spans="1:10" x14ac:dyDescent="0.25">
      <c r="A1603" s="1">
        <v>111</v>
      </c>
      <c r="B1603" s="1">
        <v>111130167</v>
      </c>
      <c r="C1603" s="1">
        <v>111130167</v>
      </c>
      <c r="D1603" t="s">
        <v>1726</v>
      </c>
      <c r="E1603" t="s">
        <v>1703</v>
      </c>
      <c r="F1603">
        <v>2.2999999999999998</v>
      </c>
      <c r="G1603">
        <v>143</v>
      </c>
      <c r="H1603">
        <v>0</v>
      </c>
      <c r="I1603">
        <v>1</v>
      </c>
    </row>
    <row r="1604" spans="1:10" x14ac:dyDescent="0.25">
      <c r="A1604" s="1">
        <v>111</v>
      </c>
      <c r="B1604" s="1">
        <v>111130168</v>
      </c>
      <c r="C1604" s="1">
        <v>111130168</v>
      </c>
      <c r="D1604" t="s">
        <v>1727</v>
      </c>
      <c r="E1604" t="s">
        <v>1703</v>
      </c>
      <c r="F1604">
        <v>2.6</v>
      </c>
      <c r="G1604">
        <v>143</v>
      </c>
      <c r="H1604">
        <v>0</v>
      </c>
      <c r="I1604">
        <v>1</v>
      </c>
    </row>
    <row r="1605" spans="1:10" x14ac:dyDescent="0.25">
      <c r="A1605" s="1">
        <v>117</v>
      </c>
      <c r="B1605" s="1">
        <v>117130004</v>
      </c>
      <c r="C1605" s="1">
        <v>117130004</v>
      </c>
      <c r="D1605" t="s">
        <v>1729</v>
      </c>
      <c r="E1605" t="s">
        <v>1730</v>
      </c>
      <c r="F1605">
        <v>3.2</v>
      </c>
      <c r="G1605">
        <v>143</v>
      </c>
      <c r="H1605">
        <v>0</v>
      </c>
      <c r="I1605">
        <v>1</v>
      </c>
    </row>
    <row r="1606" spans="1:10" x14ac:dyDescent="0.25">
      <c r="A1606" s="1">
        <v>117</v>
      </c>
      <c r="B1606" s="1">
        <v>117130005</v>
      </c>
      <c r="C1606" s="1">
        <v>117130005</v>
      </c>
      <c r="D1606" t="s">
        <v>1731</v>
      </c>
      <c r="E1606" t="s">
        <v>1730</v>
      </c>
      <c r="F1606">
        <v>2.39</v>
      </c>
      <c r="G1606">
        <v>143</v>
      </c>
      <c r="H1606">
        <v>2</v>
      </c>
      <c r="I1606">
        <v>1</v>
      </c>
      <c r="J1606" t="s">
        <v>1732</v>
      </c>
    </row>
    <row r="1607" spans="1:10" x14ac:dyDescent="0.25">
      <c r="A1607" s="1">
        <v>117</v>
      </c>
      <c r="B1607" s="1">
        <v>117130006</v>
      </c>
      <c r="C1607" s="1">
        <v>117130006</v>
      </c>
      <c r="D1607" t="s">
        <v>1733</v>
      </c>
      <c r="E1607" t="s">
        <v>1730</v>
      </c>
      <c r="F1607">
        <v>3.01</v>
      </c>
      <c r="G1607">
        <v>143</v>
      </c>
      <c r="H1607">
        <v>0</v>
      </c>
      <c r="I1607">
        <v>1</v>
      </c>
    </row>
    <row r="1608" spans="1:10" x14ac:dyDescent="0.25">
      <c r="A1608" s="1">
        <v>117</v>
      </c>
      <c r="B1608" s="1">
        <v>117130008</v>
      </c>
      <c r="C1608" s="1">
        <v>117130008</v>
      </c>
      <c r="D1608" t="s">
        <v>1281</v>
      </c>
      <c r="E1608" t="s">
        <v>1730</v>
      </c>
      <c r="F1608">
        <v>3.56</v>
      </c>
      <c r="G1608">
        <v>143</v>
      </c>
      <c r="H1608">
        <v>0</v>
      </c>
      <c r="I1608">
        <v>1</v>
      </c>
    </row>
    <row r="1609" spans="1:10" x14ac:dyDescent="0.25">
      <c r="A1609" s="1">
        <v>117</v>
      </c>
      <c r="B1609" s="1">
        <v>117130009</v>
      </c>
      <c r="C1609" s="1">
        <v>117130009</v>
      </c>
      <c r="D1609" t="s">
        <v>1734</v>
      </c>
      <c r="E1609" t="s">
        <v>1730</v>
      </c>
      <c r="F1609">
        <v>2.83</v>
      </c>
      <c r="G1609">
        <v>143</v>
      </c>
      <c r="H1609">
        <v>0</v>
      </c>
      <c r="I1609">
        <v>1</v>
      </c>
    </row>
    <row r="1610" spans="1:10" x14ac:dyDescent="0.25">
      <c r="A1610" s="1">
        <v>117</v>
      </c>
      <c r="B1610" s="1">
        <v>117130010</v>
      </c>
      <c r="C1610" s="1">
        <v>117130010</v>
      </c>
      <c r="D1610" t="s">
        <v>1735</v>
      </c>
      <c r="E1610" t="s">
        <v>1730</v>
      </c>
      <c r="F1610">
        <v>2.86</v>
      </c>
      <c r="G1610">
        <v>143</v>
      </c>
      <c r="H1610">
        <v>0</v>
      </c>
      <c r="I1610">
        <v>1</v>
      </c>
    </row>
    <row r="1611" spans="1:10" x14ac:dyDescent="0.25">
      <c r="A1611" s="1">
        <v>117</v>
      </c>
      <c r="B1611" s="1">
        <v>117130011</v>
      </c>
      <c r="C1611" s="1">
        <v>117130011</v>
      </c>
      <c r="D1611" t="s">
        <v>1736</v>
      </c>
      <c r="E1611" t="s">
        <v>1730</v>
      </c>
      <c r="F1611">
        <v>2.8</v>
      </c>
      <c r="G1611">
        <v>143</v>
      </c>
      <c r="H1611">
        <v>0</v>
      </c>
      <c r="I1611">
        <v>1</v>
      </c>
    </row>
    <row r="1612" spans="1:10" x14ac:dyDescent="0.25">
      <c r="A1612" s="1">
        <v>117</v>
      </c>
      <c r="B1612" s="1">
        <v>117130012</v>
      </c>
      <c r="C1612" s="1">
        <v>117130012</v>
      </c>
      <c r="D1612" t="s">
        <v>1737</v>
      </c>
      <c r="E1612" t="s">
        <v>1730</v>
      </c>
      <c r="F1612">
        <v>3.03</v>
      </c>
      <c r="G1612">
        <v>143</v>
      </c>
      <c r="H1612">
        <v>0</v>
      </c>
      <c r="I1612">
        <v>1</v>
      </c>
    </row>
    <row r="1613" spans="1:10" x14ac:dyDescent="0.25">
      <c r="A1613" s="1">
        <v>117</v>
      </c>
      <c r="B1613" s="1">
        <v>117130014</v>
      </c>
      <c r="C1613" s="1">
        <v>117130014</v>
      </c>
      <c r="D1613" t="s">
        <v>1738</v>
      </c>
      <c r="E1613" t="s">
        <v>1730</v>
      </c>
      <c r="F1613">
        <v>2.79</v>
      </c>
      <c r="G1613">
        <v>143</v>
      </c>
      <c r="H1613">
        <v>0</v>
      </c>
      <c r="I1613">
        <v>1</v>
      </c>
    </row>
    <row r="1614" spans="1:10" x14ac:dyDescent="0.25">
      <c r="A1614" s="1">
        <v>117</v>
      </c>
      <c r="B1614" s="1">
        <v>117130015</v>
      </c>
      <c r="C1614" s="1">
        <v>117130015</v>
      </c>
      <c r="D1614" t="s">
        <v>1739</v>
      </c>
      <c r="E1614" t="s">
        <v>1730</v>
      </c>
      <c r="F1614">
        <v>3.04</v>
      </c>
      <c r="G1614">
        <v>143</v>
      </c>
      <c r="H1614">
        <v>0</v>
      </c>
      <c r="I1614">
        <v>1</v>
      </c>
    </row>
    <row r="1615" spans="1:10" x14ac:dyDescent="0.25">
      <c r="A1615" s="1">
        <v>117</v>
      </c>
      <c r="B1615" s="1">
        <v>117130016</v>
      </c>
      <c r="C1615" s="1">
        <v>117130016</v>
      </c>
      <c r="D1615" t="s">
        <v>1740</v>
      </c>
      <c r="E1615" t="s">
        <v>1730</v>
      </c>
      <c r="F1615">
        <v>3.08</v>
      </c>
      <c r="G1615">
        <v>143</v>
      </c>
      <c r="H1615">
        <v>0</v>
      </c>
      <c r="I1615">
        <v>1</v>
      </c>
    </row>
    <row r="1616" spans="1:10" x14ac:dyDescent="0.25">
      <c r="A1616" s="1">
        <v>117</v>
      </c>
      <c r="B1616" s="1">
        <v>117130018</v>
      </c>
      <c r="C1616" s="1">
        <v>117130018</v>
      </c>
      <c r="D1616" t="s">
        <v>1741</v>
      </c>
      <c r="E1616" t="s">
        <v>1730</v>
      </c>
      <c r="F1616">
        <v>3.01</v>
      </c>
      <c r="G1616">
        <v>143</v>
      </c>
      <c r="H1616">
        <v>2</v>
      </c>
      <c r="I1616">
        <v>1</v>
      </c>
      <c r="J1616" t="s">
        <v>1732</v>
      </c>
    </row>
    <row r="1617" spans="1:10" x14ac:dyDescent="0.25">
      <c r="A1617" s="1">
        <v>117</v>
      </c>
      <c r="B1617" s="1">
        <v>117130019</v>
      </c>
      <c r="C1617" s="1">
        <v>117130019</v>
      </c>
      <c r="D1617" t="s">
        <v>1742</v>
      </c>
      <c r="E1617" t="s">
        <v>1730</v>
      </c>
      <c r="F1617">
        <v>2.67</v>
      </c>
      <c r="G1617">
        <v>143</v>
      </c>
      <c r="H1617">
        <v>0</v>
      </c>
      <c r="I1617">
        <v>1</v>
      </c>
    </row>
    <row r="1618" spans="1:10" x14ac:dyDescent="0.25">
      <c r="A1618" s="1">
        <v>117</v>
      </c>
      <c r="B1618" s="1">
        <v>117130021</v>
      </c>
      <c r="C1618" s="1">
        <v>117130021</v>
      </c>
      <c r="D1618" t="s">
        <v>1743</v>
      </c>
      <c r="E1618" t="s">
        <v>1730</v>
      </c>
      <c r="F1618">
        <v>3.06</v>
      </c>
      <c r="G1618">
        <v>143</v>
      </c>
      <c r="H1618">
        <v>0</v>
      </c>
      <c r="I1618">
        <v>1</v>
      </c>
    </row>
    <row r="1619" spans="1:10" x14ac:dyDescent="0.25">
      <c r="A1619" s="1">
        <v>117</v>
      </c>
      <c r="B1619" s="1">
        <v>117130022</v>
      </c>
      <c r="C1619" s="1">
        <v>117130022</v>
      </c>
      <c r="D1619" t="s">
        <v>1744</v>
      </c>
      <c r="E1619" t="s">
        <v>1730</v>
      </c>
      <c r="F1619">
        <v>2.99</v>
      </c>
      <c r="G1619">
        <v>143</v>
      </c>
      <c r="H1619">
        <v>0</v>
      </c>
      <c r="I1619">
        <v>1</v>
      </c>
    </row>
    <row r="1620" spans="1:10" x14ac:dyDescent="0.25">
      <c r="A1620" s="1">
        <v>117</v>
      </c>
      <c r="B1620" s="1">
        <v>117130023</v>
      </c>
      <c r="C1620" s="1">
        <v>117130023</v>
      </c>
      <c r="D1620" t="s">
        <v>1745</v>
      </c>
      <c r="E1620" t="s">
        <v>1730</v>
      </c>
      <c r="F1620">
        <v>2.85</v>
      </c>
      <c r="G1620">
        <v>143</v>
      </c>
      <c r="H1620">
        <v>0</v>
      </c>
      <c r="I1620">
        <v>1</v>
      </c>
    </row>
    <row r="1621" spans="1:10" x14ac:dyDescent="0.25">
      <c r="A1621" s="1">
        <v>117</v>
      </c>
      <c r="B1621" s="1">
        <v>117130024</v>
      </c>
      <c r="C1621" s="1">
        <v>117130024</v>
      </c>
      <c r="D1621" t="s">
        <v>1746</v>
      </c>
      <c r="E1621" t="s">
        <v>1730</v>
      </c>
      <c r="F1621">
        <v>2.77</v>
      </c>
      <c r="G1621">
        <v>143</v>
      </c>
      <c r="H1621">
        <v>0</v>
      </c>
      <c r="I1621">
        <v>1</v>
      </c>
    </row>
    <row r="1622" spans="1:10" x14ac:dyDescent="0.25">
      <c r="A1622" s="1">
        <v>117</v>
      </c>
      <c r="B1622" s="1">
        <v>117130025</v>
      </c>
      <c r="C1622" s="1">
        <v>117130025</v>
      </c>
      <c r="D1622" t="s">
        <v>1747</v>
      </c>
      <c r="E1622" t="s">
        <v>1730</v>
      </c>
      <c r="F1622">
        <v>2.65</v>
      </c>
      <c r="G1622">
        <v>143</v>
      </c>
      <c r="H1622">
        <v>2</v>
      </c>
      <c r="I1622">
        <v>1</v>
      </c>
      <c r="J1622" t="s">
        <v>1732</v>
      </c>
    </row>
    <row r="1623" spans="1:10" x14ac:dyDescent="0.25">
      <c r="A1623" s="1">
        <v>117</v>
      </c>
      <c r="B1623" s="1">
        <v>117130027</v>
      </c>
      <c r="C1623" s="1">
        <v>117130027</v>
      </c>
      <c r="D1623" t="s">
        <v>1748</v>
      </c>
      <c r="E1623" t="s">
        <v>1730</v>
      </c>
      <c r="F1623">
        <v>2.65</v>
      </c>
      <c r="G1623">
        <v>143</v>
      </c>
      <c r="H1623">
        <v>0</v>
      </c>
      <c r="I1623">
        <v>1</v>
      </c>
    </row>
    <row r="1624" spans="1:10" x14ac:dyDescent="0.25">
      <c r="A1624" s="1">
        <v>117</v>
      </c>
      <c r="B1624" s="1">
        <v>117130028</v>
      </c>
      <c r="C1624" s="1">
        <v>117130028</v>
      </c>
      <c r="D1624" t="s">
        <v>1749</v>
      </c>
      <c r="E1624" t="s">
        <v>1730</v>
      </c>
      <c r="F1624">
        <v>2.79</v>
      </c>
      <c r="G1624">
        <v>143</v>
      </c>
      <c r="H1624">
        <v>0</v>
      </c>
      <c r="I1624">
        <v>1</v>
      </c>
    </row>
    <row r="1625" spans="1:10" x14ac:dyDescent="0.25">
      <c r="A1625" s="1">
        <v>117</v>
      </c>
      <c r="B1625" s="1">
        <v>117130030</v>
      </c>
      <c r="C1625" s="1">
        <v>117130030</v>
      </c>
      <c r="D1625" t="s">
        <v>1750</v>
      </c>
      <c r="E1625" t="s">
        <v>1730</v>
      </c>
      <c r="F1625">
        <v>2.63</v>
      </c>
      <c r="G1625">
        <v>143</v>
      </c>
      <c r="H1625">
        <v>2</v>
      </c>
      <c r="I1625">
        <v>1</v>
      </c>
      <c r="J1625" t="s">
        <v>1732</v>
      </c>
    </row>
    <row r="1626" spans="1:10" x14ac:dyDescent="0.25">
      <c r="A1626" s="1">
        <v>117</v>
      </c>
      <c r="B1626" s="1">
        <v>117130034</v>
      </c>
      <c r="C1626" s="1">
        <v>117130034</v>
      </c>
      <c r="D1626" t="s">
        <v>1751</v>
      </c>
      <c r="E1626" t="s">
        <v>1730</v>
      </c>
      <c r="F1626">
        <v>3.06</v>
      </c>
      <c r="G1626">
        <v>143</v>
      </c>
      <c r="H1626">
        <v>0</v>
      </c>
      <c r="I1626">
        <v>1</v>
      </c>
    </row>
    <row r="1627" spans="1:10" x14ac:dyDescent="0.25">
      <c r="A1627" s="1">
        <v>117</v>
      </c>
      <c r="B1627" s="1">
        <v>117130039</v>
      </c>
      <c r="C1627" s="1">
        <v>117130039</v>
      </c>
      <c r="D1627" t="s">
        <v>1752</v>
      </c>
      <c r="E1627" t="s">
        <v>1730</v>
      </c>
      <c r="F1627">
        <v>2.5</v>
      </c>
      <c r="G1627">
        <v>143</v>
      </c>
      <c r="H1627">
        <v>0</v>
      </c>
      <c r="I1627">
        <v>1</v>
      </c>
    </row>
    <row r="1628" spans="1:10" x14ac:dyDescent="0.25">
      <c r="A1628" s="1">
        <v>117</v>
      </c>
      <c r="B1628" s="1">
        <v>117130043</v>
      </c>
      <c r="C1628" s="1">
        <v>117130043</v>
      </c>
      <c r="D1628" t="s">
        <v>1753</v>
      </c>
      <c r="E1628" t="s">
        <v>1730</v>
      </c>
      <c r="F1628">
        <v>2.65</v>
      </c>
      <c r="G1628">
        <v>143</v>
      </c>
      <c r="H1628">
        <v>0</v>
      </c>
      <c r="I1628">
        <v>1</v>
      </c>
    </row>
    <row r="1629" spans="1:10" x14ac:dyDescent="0.25">
      <c r="A1629" s="1">
        <v>117</v>
      </c>
      <c r="B1629" s="1">
        <v>117130045</v>
      </c>
      <c r="C1629" s="1">
        <v>117130045</v>
      </c>
      <c r="D1629" t="s">
        <v>1754</v>
      </c>
      <c r="E1629" t="s">
        <v>1730</v>
      </c>
      <c r="F1629">
        <v>2.4</v>
      </c>
      <c r="G1629">
        <v>143</v>
      </c>
      <c r="H1629">
        <v>0</v>
      </c>
      <c r="I1629">
        <v>1</v>
      </c>
    </row>
    <row r="1630" spans="1:10" x14ac:dyDescent="0.25">
      <c r="A1630" s="1">
        <v>117</v>
      </c>
      <c r="B1630" s="1">
        <v>117130047</v>
      </c>
      <c r="C1630" s="1">
        <v>117130047</v>
      </c>
      <c r="D1630" t="s">
        <v>1755</v>
      </c>
      <c r="E1630" t="s">
        <v>1730</v>
      </c>
      <c r="F1630">
        <v>2.81</v>
      </c>
      <c r="G1630">
        <v>143</v>
      </c>
      <c r="H1630">
        <v>0</v>
      </c>
      <c r="I1630">
        <v>1</v>
      </c>
    </row>
    <row r="1631" spans="1:10" x14ac:dyDescent="0.25">
      <c r="A1631" s="1">
        <v>117</v>
      </c>
      <c r="B1631" s="1">
        <v>117130051</v>
      </c>
      <c r="C1631" s="1">
        <v>117130051</v>
      </c>
      <c r="D1631" t="s">
        <v>1756</v>
      </c>
      <c r="E1631" t="s">
        <v>1730</v>
      </c>
      <c r="F1631">
        <v>2.94</v>
      </c>
      <c r="G1631">
        <v>143</v>
      </c>
      <c r="H1631">
        <v>0</v>
      </c>
      <c r="I1631">
        <v>1</v>
      </c>
    </row>
    <row r="1632" spans="1:10" x14ac:dyDescent="0.25">
      <c r="A1632" s="1">
        <v>117</v>
      </c>
      <c r="B1632" s="1">
        <v>117130052</v>
      </c>
      <c r="C1632" s="1">
        <v>117130052</v>
      </c>
      <c r="D1632" t="s">
        <v>1757</v>
      </c>
      <c r="E1632" t="s">
        <v>1730</v>
      </c>
      <c r="F1632">
        <v>2.77</v>
      </c>
      <c r="G1632">
        <v>143</v>
      </c>
      <c r="H1632">
        <v>0</v>
      </c>
      <c r="I1632">
        <v>1</v>
      </c>
    </row>
    <row r="1633" spans="1:10" x14ac:dyDescent="0.25">
      <c r="A1633" s="1">
        <v>117</v>
      </c>
      <c r="B1633" s="1">
        <v>117130053</v>
      </c>
      <c r="C1633" s="1">
        <v>117130053</v>
      </c>
      <c r="D1633" t="s">
        <v>1758</v>
      </c>
      <c r="E1633" t="s">
        <v>1730</v>
      </c>
      <c r="F1633">
        <v>2.69</v>
      </c>
      <c r="G1633">
        <v>143</v>
      </c>
      <c r="H1633">
        <v>0</v>
      </c>
      <c r="I1633">
        <v>1</v>
      </c>
    </row>
    <row r="1634" spans="1:10" x14ac:dyDescent="0.25">
      <c r="A1634" s="1">
        <v>117</v>
      </c>
      <c r="B1634" s="1">
        <v>117130054</v>
      </c>
      <c r="C1634" s="1">
        <v>117130054</v>
      </c>
      <c r="D1634" t="s">
        <v>1759</v>
      </c>
      <c r="E1634" t="s">
        <v>1730</v>
      </c>
      <c r="F1634">
        <v>3.35</v>
      </c>
      <c r="G1634">
        <v>143</v>
      </c>
      <c r="H1634">
        <v>0</v>
      </c>
      <c r="I1634">
        <v>1</v>
      </c>
    </row>
    <row r="1635" spans="1:10" x14ac:dyDescent="0.25">
      <c r="A1635" s="1">
        <v>117</v>
      </c>
      <c r="B1635" s="1">
        <v>117130055</v>
      </c>
      <c r="C1635" s="1">
        <v>117130055</v>
      </c>
      <c r="D1635" t="s">
        <v>1760</v>
      </c>
      <c r="E1635" t="s">
        <v>1730</v>
      </c>
      <c r="F1635">
        <v>3.12</v>
      </c>
      <c r="G1635">
        <v>143</v>
      </c>
      <c r="H1635">
        <v>0</v>
      </c>
      <c r="I1635">
        <v>1</v>
      </c>
    </row>
    <row r="1636" spans="1:10" x14ac:dyDescent="0.25">
      <c r="A1636" s="1">
        <v>117</v>
      </c>
      <c r="B1636" s="1">
        <v>117130056</v>
      </c>
      <c r="C1636" s="1">
        <v>117130056</v>
      </c>
      <c r="D1636" t="s">
        <v>1761</v>
      </c>
      <c r="E1636" t="s">
        <v>1730</v>
      </c>
      <c r="F1636">
        <v>2.4900000000000002</v>
      </c>
      <c r="G1636">
        <v>143</v>
      </c>
      <c r="H1636">
        <v>2</v>
      </c>
      <c r="I1636">
        <v>1</v>
      </c>
      <c r="J1636" t="s">
        <v>1732</v>
      </c>
    </row>
    <row r="1637" spans="1:10" x14ac:dyDescent="0.25">
      <c r="A1637" s="1">
        <v>117</v>
      </c>
      <c r="B1637" s="1">
        <v>117130058</v>
      </c>
      <c r="C1637" s="1">
        <v>117130058</v>
      </c>
      <c r="D1637" t="s">
        <v>1762</v>
      </c>
      <c r="E1637" t="s">
        <v>1730</v>
      </c>
      <c r="F1637">
        <v>2.98</v>
      </c>
      <c r="G1637">
        <v>143</v>
      </c>
      <c r="H1637">
        <v>0</v>
      </c>
      <c r="I1637">
        <v>1</v>
      </c>
    </row>
    <row r="1638" spans="1:10" x14ac:dyDescent="0.25">
      <c r="A1638" s="1">
        <v>117</v>
      </c>
      <c r="B1638" s="1">
        <v>117130059</v>
      </c>
      <c r="C1638" s="1">
        <v>117130059</v>
      </c>
      <c r="D1638" t="s">
        <v>1763</v>
      </c>
      <c r="E1638" t="s">
        <v>1730</v>
      </c>
      <c r="F1638">
        <v>2.77</v>
      </c>
      <c r="G1638">
        <v>143</v>
      </c>
      <c r="H1638">
        <v>0</v>
      </c>
      <c r="I1638">
        <v>1</v>
      </c>
    </row>
    <row r="1639" spans="1:10" x14ac:dyDescent="0.25">
      <c r="A1639" s="1">
        <v>117</v>
      </c>
      <c r="B1639" s="1">
        <v>117130061</v>
      </c>
      <c r="C1639" s="1">
        <v>117130061</v>
      </c>
      <c r="D1639" t="s">
        <v>1764</v>
      </c>
      <c r="E1639" t="s">
        <v>1730</v>
      </c>
      <c r="F1639">
        <v>3.24</v>
      </c>
      <c r="G1639">
        <v>143</v>
      </c>
      <c r="H1639">
        <v>0</v>
      </c>
      <c r="I1639">
        <v>1</v>
      </c>
    </row>
    <row r="1640" spans="1:10" x14ac:dyDescent="0.25">
      <c r="A1640" s="1">
        <v>117</v>
      </c>
      <c r="B1640" s="1">
        <v>117130064</v>
      </c>
      <c r="C1640" s="1">
        <v>117130064</v>
      </c>
      <c r="D1640" t="s">
        <v>1765</v>
      </c>
      <c r="E1640" t="s">
        <v>1730</v>
      </c>
      <c r="F1640">
        <v>2.93</v>
      </c>
      <c r="G1640">
        <v>143</v>
      </c>
      <c r="H1640">
        <v>0</v>
      </c>
      <c r="I1640">
        <v>1</v>
      </c>
    </row>
    <row r="1641" spans="1:10" x14ac:dyDescent="0.25">
      <c r="A1641" s="1">
        <v>117</v>
      </c>
      <c r="B1641" s="1">
        <v>117130065</v>
      </c>
      <c r="C1641" s="1">
        <v>117130065</v>
      </c>
      <c r="D1641" t="s">
        <v>1766</v>
      </c>
      <c r="E1641" t="s">
        <v>1730</v>
      </c>
      <c r="F1641">
        <v>2.59</v>
      </c>
      <c r="G1641">
        <v>143</v>
      </c>
      <c r="H1641">
        <v>4</v>
      </c>
      <c r="I1641">
        <v>1</v>
      </c>
      <c r="J1641" t="s">
        <v>1767</v>
      </c>
    </row>
    <row r="1642" spans="1:10" x14ac:dyDescent="0.25">
      <c r="A1642" s="1">
        <v>117</v>
      </c>
      <c r="B1642" s="1">
        <v>117130067</v>
      </c>
      <c r="C1642" s="1">
        <v>117130067</v>
      </c>
      <c r="D1642" t="s">
        <v>1768</v>
      </c>
      <c r="E1642" t="s">
        <v>1730</v>
      </c>
      <c r="F1642">
        <v>3.05</v>
      </c>
      <c r="G1642">
        <v>143</v>
      </c>
      <c r="H1642">
        <v>0</v>
      </c>
      <c r="I1642">
        <v>1</v>
      </c>
    </row>
    <row r="1643" spans="1:10" x14ac:dyDescent="0.25">
      <c r="A1643" s="1">
        <v>117</v>
      </c>
      <c r="B1643" s="1">
        <v>117130069</v>
      </c>
      <c r="C1643" s="1">
        <v>117130069</v>
      </c>
      <c r="D1643" t="s">
        <v>1769</v>
      </c>
      <c r="E1643" t="s">
        <v>1730</v>
      </c>
      <c r="F1643">
        <v>2.91</v>
      </c>
      <c r="G1643">
        <v>143</v>
      </c>
      <c r="H1643">
        <v>0</v>
      </c>
      <c r="I1643">
        <v>1</v>
      </c>
    </row>
    <row r="1644" spans="1:10" x14ac:dyDescent="0.25">
      <c r="A1644" s="1">
        <v>117</v>
      </c>
      <c r="B1644" s="1">
        <v>117130071</v>
      </c>
      <c r="C1644" s="1">
        <v>117130071</v>
      </c>
      <c r="D1644" t="s">
        <v>1770</v>
      </c>
      <c r="E1644" t="s">
        <v>1730</v>
      </c>
      <c r="F1644">
        <v>2.3199999999999998</v>
      </c>
      <c r="G1644">
        <v>143</v>
      </c>
      <c r="H1644">
        <v>2</v>
      </c>
      <c r="I1644">
        <v>1</v>
      </c>
      <c r="J1644" t="s">
        <v>1732</v>
      </c>
    </row>
    <row r="1645" spans="1:10" x14ac:dyDescent="0.25">
      <c r="A1645" s="1">
        <v>117</v>
      </c>
      <c r="B1645" s="1">
        <v>117130072</v>
      </c>
      <c r="C1645" s="1">
        <v>117130072</v>
      </c>
      <c r="D1645" t="s">
        <v>1771</v>
      </c>
      <c r="E1645" t="s">
        <v>1730</v>
      </c>
      <c r="F1645">
        <v>2.4300000000000002</v>
      </c>
      <c r="G1645">
        <v>143</v>
      </c>
      <c r="H1645">
        <v>0</v>
      </c>
      <c r="I1645">
        <v>1</v>
      </c>
    </row>
    <row r="1646" spans="1:10" x14ac:dyDescent="0.25">
      <c r="A1646" s="1">
        <v>117</v>
      </c>
      <c r="B1646" s="1">
        <v>117130073</v>
      </c>
      <c r="C1646" s="1">
        <v>117130073</v>
      </c>
      <c r="D1646" t="s">
        <v>1772</v>
      </c>
      <c r="E1646" t="s">
        <v>1730</v>
      </c>
      <c r="F1646">
        <v>2.94</v>
      </c>
      <c r="G1646">
        <v>143</v>
      </c>
      <c r="H1646">
        <v>0</v>
      </c>
      <c r="I1646">
        <v>1</v>
      </c>
    </row>
    <row r="1647" spans="1:10" x14ac:dyDescent="0.25">
      <c r="A1647" s="1">
        <v>117</v>
      </c>
      <c r="B1647" s="1">
        <v>117130074</v>
      </c>
      <c r="C1647" s="1">
        <v>117130074</v>
      </c>
      <c r="D1647" t="s">
        <v>1773</v>
      </c>
      <c r="E1647" t="s">
        <v>1730</v>
      </c>
      <c r="F1647">
        <v>2.94</v>
      </c>
      <c r="G1647">
        <v>143</v>
      </c>
      <c r="H1647">
        <v>0</v>
      </c>
      <c r="I1647">
        <v>1</v>
      </c>
    </row>
    <row r="1648" spans="1:10" x14ac:dyDescent="0.25">
      <c r="A1648" s="1">
        <v>117</v>
      </c>
      <c r="B1648" s="1">
        <v>117130075</v>
      </c>
      <c r="C1648" s="1">
        <v>117130075</v>
      </c>
      <c r="D1648" t="s">
        <v>1774</v>
      </c>
      <c r="E1648" t="s">
        <v>1730</v>
      </c>
      <c r="F1648">
        <v>2.8</v>
      </c>
      <c r="G1648">
        <v>143</v>
      </c>
      <c r="H1648">
        <v>2</v>
      </c>
      <c r="I1648">
        <v>1</v>
      </c>
      <c r="J1648" t="s">
        <v>1732</v>
      </c>
    </row>
    <row r="1649" spans="1:10" x14ac:dyDescent="0.25">
      <c r="A1649" s="1">
        <v>117</v>
      </c>
      <c r="B1649" s="1">
        <v>117130077</v>
      </c>
      <c r="C1649" s="1">
        <v>117130077</v>
      </c>
      <c r="D1649" t="s">
        <v>1775</v>
      </c>
      <c r="E1649" t="s">
        <v>1776</v>
      </c>
      <c r="F1649">
        <v>2.69</v>
      </c>
      <c r="G1649">
        <v>143</v>
      </c>
      <c r="H1649">
        <v>0</v>
      </c>
      <c r="I1649">
        <v>1</v>
      </c>
    </row>
    <row r="1650" spans="1:10" x14ac:dyDescent="0.25">
      <c r="A1650" s="1">
        <v>117</v>
      </c>
      <c r="B1650" s="1">
        <v>117130079</v>
      </c>
      <c r="C1650" s="1">
        <v>117130079</v>
      </c>
      <c r="D1650" t="s">
        <v>1777</v>
      </c>
      <c r="E1650" t="s">
        <v>1776</v>
      </c>
      <c r="F1650">
        <v>3.23</v>
      </c>
      <c r="G1650">
        <v>143</v>
      </c>
      <c r="H1650">
        <v>0</v>
      </c>
      <c r="I1650">
        <v>1</v>
      </c>
    </row>
    <row r="1651" spans="1:10" x14ac:dyDescent="0.25">
      <c r="A1651" s="1">
        <v>117</v>
      </c>
      <c r="B1651" s="1">
        <v>117130080</v>
      </c>
      <c r="C1651" s="1">
        <v>117130080</v>
      </c>
      <c r="D1651" t="s">
        <v>1778</v>
      </c>
      <c r="E1651" t="s">
        <v>1776</v>
      </c>
      <c r="F1651">
        <v>2.25</v>
      </c>
      <c r="G1651">
        <v>143</v>
      </c>
      <c r="H1651">
        <v>2</v>
      </c>
      <c r="I1651">
        <v>1</v>
      </c>
      <c r="J1651" t="s">
        <v>1732</v>
      </c>
    </row>
    <row r="1652" spans="1:10" x14ac:dyDescent="0.25">
      <c r="A1652" s="1">
        <v>117</v>
      </c>
      <c r="B1652" s="1">
        <v>117130082</v>
      </c>
      <c r="C1652" s="1">
        <v>117130082</v>
      </c>
      <c r="D1652" t="s">
        <v>1779</v>
      </c>
      <c r="E1652" t="s">
        <v>1776</v>
      </c>
      <c r="F1652">
        <v>2.4300000000000002</v>
      </c>
      <c r="G1652">
        <v>143</v>
      </c>
      <c r="H1652">
        <v>2</v>
      </c>
      <c r="I1652">
        <v>1</v>
      </c>
      <c r="J1652" t="s">
        <v>1732</v>
      </c>
    </row>
    <row r="1653" spans="1:10" x14ac:dyDescent="0.25">
      <c r="A1653" s="1">
        <v>117</v>
      </c>
      <c r="B1653" s="1">
        <v>117130083</v>
      </c>
      <c r="C1653" s="1">
        <v>117130083</v>
      </c>
      <c r="D1653" t="s">
        <v>1780</v>
      </c>
      <c r="E1653" t="s">
        <v>1776</v>
      </c>
      <c r="F1653">
        <v>2.48</v>
      </c>
      <c r="G1653">
        <v>143</v>
      </c>
      <c r="H1653">
        <v>0</v>
      </c>
      <c r="I1653">
        <v>1</v>
      </c>
    </row>
    <row r="1654" spans="1:10" x14ac:dyDescent="0.25">
      <c r="A1654" s="1">
        <v>117</v>
      </c>
      <c r="B1654" s="1">
        <v>117130084</v>
      </c>
      <c r="C1654" s="1">
        <v>117130084</v>
      </c>
      <c r="D1654" t="s">
        <v>1781</v>
      </c>
      <c r="E1654" t="s">
        <v>1776</v>
      </c>
      <c r="F1654">
        <v>2.72</v>
      </c>
      <c r="G1654">
        <v>143</v>
      </c>
      <c r="H1654">
        <v>0</v>
      </c>
      <c r="I1654">
        <v>1</v>
      </c>
    </row>
    <row r="1655" spans="1:10" x14ac:dyDescent="0.25">
      <c r="A1655" s="1">
        <v>117</v>
      </c>
      <c r="B1655" s="1">
        <v>117130085</v>
      </c>
      <c r="C1655" s="1">
        <v>117130085</v>
      </c>
      <c r="D1655" t="s">
        <v>1782</v>
      </c>
      <c r="E1655" t="s">
        <v>1776</v>
      </c>
      <c r="F1655">
        <v>2.4700000000000002</v>
      </c>
      <c r="G1655">
        <v>143</v>
      </c>
      <c r="H1655">
        <v>0</v>
      </c>
      <c r="I1655">
        <v>1</v>
      </c>
    </row>
    <row r="1656" spans="1:10" x14ac:dyDescent="0.25">
      <c r="A1656" s="1">
        <v>117</v>
      </c>
      <c r="B1656" s="1">
        <v>117130087</v>
      </c>
      <c r="C1656" s="1">
        <v>117130087</v>
      </c>
      <c r="D1656" t="s">
        <v>1055</v>
      </c>
      <c r="E1656" t="s">
        <v>1776</v>
      </c>
      <c r="F1656">
        <v>2.62</v>
      </c>
      <c r="G1656">
        <v>143</v>
      </c>
      <c r="H1656">
        <v>0</v>
      </c>
      <c r="I1656">
        <v>1</v>
      </c>
    </row>
    <row r="1657" spans="1:10" x14ac:dyDescent="0.25">
      <c r="A1657" s="1">
        <v>117</v>
      </c>
      <c r="B1657" s="1">
        <v>117130088</v>
      </c>
      <c r="C1657" s="1">
        <v>117130088</v>
      </c>
      <c r="D1657" t="s">
        <v>1783</v>
      </c>
      <c r="E1657" t="s">
        <v>1776</v>
      </c>
      <c r="F1657">
        <v>2.92</v>
      </c>
      <c r="G1657">
        <v>143</v>
      </c>
      <c r="H1657">
        <v>0</v>
      </c>
      <c r="I1657">
        <v>1</v>
      </c>
    </row>
    <row r="1658" spans="1:10" x14ac:dyDescent="0.25">
      <c r="A1658" s="1">
        <v>117</v>
      </c>
      <c r="B1658" s="1">
        <v>117130089</v>
      </c>
      <c r="C1658" s="1">
        <v>117130089</v>
      </c>
      <c r="D1658" t="s">
        <v>1784</v>
      </c>
      <c r="E1658" t="s">
        <v>1776</v>
      </c>
      <c r="F1658">
        <v>3.16</v>
      </c>
      <c r="G1658">
        <v>143</v>
      </c>
      <c r="H1658">
        <v>0</v>
      </c>
      <c r="I1658">
        <v>1</v>
      </c>
    </row>
    <row r="1659" spans="1:10" x14ac:dyDescent="0.25">
      <c r="A1659" s="1">
        <v>117</v>
      </c>
      <c r="B1659" s="1">
        <v>117130091</v>
      </c>
      <c r="C1659" s="1">
        <v>117130091</v>
      </c>
      <c r="D1659" t="s">
        <v>1785</v>
      </c>
      <c r="E1659" t="s">
        <v>1776</v>
      </c>
      <c r="F1659">
        <v>2.88</v>
      </c>
      <c r="G1659">
        <v>143</v>
      </c>
      <c r="H1659">
        <v>2</v>
      </c>
      <c r="I1659">
        <v>1</v>
      </c>
      <c r="J1659" t="s">
        <v>1786</v>
      </c>
    </row>
    <row r="1660" spans="1:10" x14ac:dyDescent="0.25">
      <c r="A1660" s="1">
        <v>117</v>
      </c>
      <c r="B1660" s="1">
        <v>117130092</v>
      </c>
      <c r="C1660" s="1">
        <v>117130092</v>
      </c>
      <c r="D1660" t="s">
        <v>1787</v>
      </c>
      <c r="E1660" t="s">
        <v>1776</v>
      </c>
      <c r="F1660">
        <v>3.21</v>
      </c>
      <c r="G1660">
        <v>143</v>
      </c>
      <c r="H1660">
        <v>0</v>
      </c>
      <c r="I1660">
        <v>1</v>
      </c>
    </row>
    <row r="1661" spans="1:10" x14ac:dyDescent="0.25">
      <c r="A1661" s="1">
        <v>117</v>
      </c>
      <c r="B1661" s="1">
        <v>117130094</v>
      </c>
      <c r="C1661" s="1">
        <v>117130094</v>
      </c>
      <c r="D1661" t="s">
        <v>1506</v>
      </c>
      <c r="E1661" t="s">
        <v>1776</v>
      </c>
      <c r="F1661">
        <v>2.65</v>
      </c>
      <c r="G1661">
        <v>143</v>
      </c>
      <c r="H1661">
        <v>0</v>
      </c>
      <c r="I1661">
        <v>1</v>
      </c>
    </row>
    <row r="1662" spans="1:10" x14ac:dyDescent="0.25">
      <c r="A1662" s="1">
        <v>117</v>
      </c>
      <c r="B1662" s="1">
        <v>117130096</v>
      </c>
      <c r="C1662" s="1">
        <v>117130096</v>
      </c>
      <c r="D1662" t="s">
        <v>1788</v>
      </c>
      <c r="E1662" t="s">
        <v>1776</v>
      </c>
      <c r="F1662">
        <v>2.77</v>
      </c>
      <c r="G1662">
        <v>143</v>
      </c>
      <c r="H1662">
        <v>0</v>
      </c>
      <c r="I1662">
        <v>1</v>
      </c>
    </row>
    <row r="1663" spans="1:10" x14ac:dyDescent="0.25">
      <c r="A1663" s="1">
        <v>117</v>
      </c>
      <c r="B1663" s="1">
        <v>117130101</v>
      </c>
      <c r="C1663" s="1">
        <v>117130101</v>
      </c>
      <c r="D1663" t="s">
        <v>1789</v>
      </c>
      <c r="E1663" t="s">
        <v>1776</v>
      </c>
      <c r="F1663">
        <v>2.5</v>
      </c>
      <c r="G1663">
        <v>143</v>
      </c>
      <c r="H1663">
        <v>2</v>
      </c>
      <c r="I1663">
        <v>1</v>
      </c>
      <c r="J1663" t="s">
        <v>1732</v>
      </c>
    </row>
    <row r="1664" spans="1:10" x14ac:dyDescent="0.25">
      <c r="A1664" s="1">
        <v>117</v>
      </c>
      <c r="B1664" s="1">
        <v>117130102</v>
      </c>
      <c r="C1664" s="1">
        <v>117130102</v>
      </c>
      <c r="D1664" t="s">
        <v>1790</v>
      </c>
      <c r="E1664" t="s">
        <v>1776</v>
      </c>
      <c r="F1664">
        <v>3.13</v>
      </c>
      <c r="G1664">
        <v>143</v>
      </c>
      <c r="H1664">
        <v>0</v>
      </c>
      <c r="I1664">
        <v>1</v>
      </c>
    </row>
    <row r="1665" spans="1:10" x14ac:dyDescent="0.25">
      <c r="A1665" s="1">
        <v>117</v>
      </c>
      <c r="B1665" s="1">
        <v>117130103</v>
      </c>
      <c r="C1665" s="1">
        <v>117130103</v>
      </c>
      <c r="D1665" t="s">
        <v>1791</v>
      </c>
      <c r="E1665" t="s">
        <v>1776</v>
      </c>
      <c r="F1665">
        <v>3.55</v>
      </c>
      <c r="G1665">
        <v>143</v>
      </c>
      <c r="H1665">
        <v>0</v>
      </c>
      <c r="I1665">
        <v>1</v>
      </c>
    </row>
    <row r="1666" spans="1:10" x14ac:dyDescent="0.25">
      <c r="A1666" s="1">
        <v>117</v>
      </c>
      <c r="B1666" s="1">
        <v>117130105</v>
      </c>
      <c r="C1666" s="1">
        <v>117130105</v>
      </c>
      <c r="D1666" t="s">
        <v>1792</v>
      </c>
      <c r="E1666" t="s">
        <v>1776</v>
      </c>
      <c r="F1666">
        <v>3.04</v>
      </c>
      <c r="G1666">
        <v>143</v>
      </c>
      <c r="H1666">
        <v>2</v>
      </c>
      <c r="I1666">
        <v>1</v>
      </c>
      <c r="J1666" t="s">
        <v>1732</v>
      </c>
    </row>
    <row r="1667" spans="1:10" x14ac:dyDescent="0.25">
      <c r="A1667" s="1">
        <v>117</v>
      </c>
      <c r="B1667" s="1">
        <v>117130106</v>
      </c>
      <c r="C1667" s="1">
        <v>117130106</v>
      </c>
      <c r="D1667" t="s">
        <v>1793</v>
      </c>
      <c r="E1667" t="s">
        <v>1776</v>
      </c>
      <c r="F1667">
        <v>3.03</v>
      </c>
      <c r="G1667">
        <v>143</v>
      </c>
      <c r="H1667">
        <v>0</v>
      </c>
      <c r="I1667">
        <v>1</v>
      </c>
    </row>
    <row r="1668" spans="1:10" x14ac:dyDescent="0.25">
      <c r="A1668" s="1">
        <v>117</v>
      </c>
      <c r="B1668" s="1">
        <v>117130107</v>
      </c>
      <c r="C1668" s="1">
        <v>117130107</v>
      </c>
      <c r="D1668" t="s">
        <v>1794</v>
      </c>
      <c r="E1668" t="s">
        <v>1776</v>
      </c>
      <c r="F1668">
        <v>3.18</v>
      </c>
      <c r="G1668">
        <v>143</v>
      </c>
      <c r="H1668">
        <v>0</v>
      </c>
      <c r="I1668">
        <v>1</v>
      </c>
    </row>
    <row r="1669" spans="1:10" x14ac:dyDescent="0.25">
      <c r="A1669" s="1">
        <v>117</v>
      </c>
      <c r="B1669" s="1">
        <v>117130108</v>
      </c>
      <c r="C1669" s="1">
        <v>117130108</v>
      </c>
      <c r="D1669" t="s">
        <v>1795</v>
      </c>
      <c r="E1669" t="s">
        <v>1776</v>
      </c>
      <c r="F1669">
        <v>2.57</v>
      </c>
      <c r="G1669">
        <v>143</v>
      </c>
      <c r="H1669">
        <v>2</v>
      </c>
      <c r="I1669">
        <v>1</v>
      </c>
      <c r="J1669" t="s">
        <v>1732</v>
      </c>
    </row>
    <row r="1670" spans="1:10" x14ac:dyDescent="0.25">
      <c r="A1670" s="1">
        <v>117</v>
      </c>
      <c r="B1670" s="1">
        <v>117130109</v>
      </c>
      <c r="C1670" s="1">
        <v>117130109</v>
      </c>
      <c r="D1670" t="s">
        <v>1299</v>
      </c>
      <c r="E1670" t="s">
        <v>1776</v>
      </c>
      <c r="F1670">
        <v>2.82</v>
      </c>
      <c r="G1670">
        <v>143</v>
      </c>
      <c r="H1670">
        <v>0</v>
      </c>
      <c r="I1670">
        <v>1</v>
      </c>
    </row>
    <row r="1671" spans="1:10" x14ac:dyDescent="0.25">
      <c r="A1671" s="1">
        <v>117</v>
      </c>
      <c r="B1671" s="1">
        <v>117130111</v>
      </c>
      <c r="C1671" s="1">
        <v>117130111</v>
      </c>
      <c r="D1671" t="s">
        <v>1796</v>
      </c>
      <c r="E1671" t="s">
        <v>1776</v>
      </c>
      <c r="F1671">
        <v>2.76</v>
      </c>
      <c r="G1671">
        <v>143</v>
      </c>
      <c r="H1671">
        <v>2</v>
      </c>
      <c r="I1671">
        <v>1</v>
      </c>
      <c r="J1671" t="s">
        <v>1732</v>
      </c>
    </row>
    <row r="1672" spans="1:10" x14ac:dyDescent="0.25">
      <c r="A1672" s="1">
        <v>117</v>
      </c>
      <c r="B1672" s="1">
        <v>117130112</v>
      </c>
      <c r="C1672" s="1">
        <v>117130112</v>
      </c>
      <c r="D1672" t="s">
        <v>1797</v>
      </c>
      <c r="E1672" t="s">
        <v>1776</v>
      </c>
      <c r="F1672">
        <v>3.22</v>
      </c>
      <c r="G1672">
        <v>143</v>
      </c>
      <c r="H1672">
        <v>0</v>
      </c>
      <c r="I1672">
        <v>1</v>
      </c>
    </row>
    <row r="1673" spans="1:10" x14ac:dyDescent="0.25">
      <c r="A1673" s="1">
        <v>117</v>
      </c>
      <c r="B1673" s="1">
        <v>117130113</v>
      </c>
      <c r="C1673" s="1">
        <v>117130113</v>
      </c>
      <c r="D1673" t="s">
        <v>1798</v>
      </c>
      <c r="E1673" t="s">
        <v>1776</v>
      </c>
      <c r="F1673">
        <v>2.84</v>
      </c>
      <c r="G1673">
        <v>143</v>
      </c>
      <c r="H1673">
        <v>0</v>
      </c>
      <c r="I1673">
        <v>1</v>
      </c>
    </row>
    <row r="1674" spans="1:10" x14ac:dyDescent="0.25">
      <c r="A1674" s="1">
        <v>117</v>
      </c>
      <c r="B1674" s="1">
        <v>117130115</v>
      </c>
      <c r="C1674" s="1">
        <v>117130115</v>
      </c>
      <c r="D1674" t="s">
        <v>1799</v>
      </c>
      <c r="E1674" t="s">
        <v>1776</v>
      </c>
      <c r="F1674">
        <v>2.4</v>
      </c>
      <c r="G1674">
        <v>143</v>
      </c>
      <c r="H1674">
        <v>2</v>
      </c>
      <c r="I1674">
        <v>1</v>
      </c>
      <c r="J1674" t="s">
        <v>1786</v>
      </c>
    </row>
    <row r="1675" spans="1:10" x14ac:dyDescent="0.25">
      <c r="A1675" s="1">
        <v>117</v>
      </c>
      <c r="B1675" s="1">
        <v>117130117</v>
      </c>
      <c r="C1675" s="1">
        <v>117130117</v>
      </c>
      <c r="D1675" t="s">
        <v>1800</v>
      </c>
      <c r="E1675" t="s">
        <v>1776</v>
      </c>
      <c r="F1675">
        <v>3.15</v>
      </c>
      <c r="G1675">
        <v>143</v>
      </c>
      <c r="H1675">
        <v>0</v>
      </c>
      <c r="I1675">
        <v>1</v>
      </c>
    </row>
    <row r="1676" spans="1:10" x14ac:dyDescent="0.25">
      <c r="A1676" s="1">
        <v>117</v>
      </c>
      <c r="B1676" s="1">
        <v>117130118</v>
      </c>
      <c r="C1676" s="1">
        <v>117130118</v>
      </c>
      <c r="D1676" t="s">
        <v>1801</v>
      </c>
      <c r="E1676" t="s">
        <v>1776</v>
      </c>
      <c r="F1676">
        <v>2.57</v>
      </c>
      <c r="G1676">
        <v>143</v>
      </c>
      <c r="H1676">
        <v>0</v>
      </c>
      <c r="I1676">
        <v>1</v>
      </c>
    </row>
    <row r="1677" spans="1:10" x14ac:dyDescent="0.25">
      <c r="A1677" s="1">
        <v>117</v>
      </c>
      <c r="B1677" s="1">
        <v>117130119</v>
      </c>
      <c r="C1677" s="1">
        <v>117130119</v>
      </c>
      <c r="D1677" t="s">
        <v>1802</v>
      </c>
      <c r="E1677" t="s">
        <v>1776</v>
      </c>
      <c r="F1677">
        <v>2.85</v>
      </c>
      <c r="G1677">
        <v>143</v>
      </c>
      <c r="H1677">
        <v>0</v>
      </c>
      <c r="I1677">
        <v>1</v>
      </c>
    </row>
    <row r="1678" spans="1:10" x14ac:dyDescent="0.25">
      <c r="A1678" s="1">
        <v>117</v>
      </c>
      <c r="B1678" s="1">
        <v>117130120</v>
      </c>
      <c r="C1678" s="1">
        <v>117130120</v>
      </c>
      <c r="D1678" t="s">
        <v>1803</v>
      </c>
      <c r="E1678" t="s">
        <v>1776</v>
      </c>
      <c r="F1678">
        <v>2.76</v>
      </c>
      <c r="G1678">
        <v>143</v>
      </c>
      <c r="H1678">
        <v>2</v>
      </c>
      <c r="I1678">
        <v>1</v>
      </c>
      <c r="J1678" t="s">
        <v>1732</v>
      </c>
    </row>
    <row r="1679" spans="1:10" x14ac:dyDescent="0.25">
      <c r="A1679" s="1">
        <v>117</v>
      </c>
      <c r="B1679" s="1">
        <v>117130124</v>
      </c>
      <c r="C1679" s="1">
        <v>117130124</v>
      </c>
      <c r="D1679" t="s">
        <v>1804</v>
      </c>
      <c r="E1679" t="s">
        <v>1776</v>
      </c>
      <c r="F1679">
        <v>3.07</v>
      </c>
      <c r="G1679">
        <v>143</v>
      </c>
      <c r="H1679">
        <v>0</v>
      </c>
      <c r="I1679">
        <v>1</v>
      </c>
    </row>
    <row r="1680" spans="1:10" x14ac:dyDescent="0.25">
      <c r="A1680" s="1">
        <v>117</v>
      </c>
      <c r="B1680" s="1">
        <v>117130125</v>
      </c>
      <c r="C1680" s="1">
        <v>117130125</v>
      </c>
      <c r="D1680" t="s">
        <v>1347</v>
      </c>
      <c r="E1680" t="s">
        <v>1776</v>
      </c>
      <c r="F1680">
        <v>3.19</v>
      </c>
      <c r="G1680">
        <v>143</v>
      </c>
      <c r="H1680">
        <v>0</v>
      </c>
      <c r="I1680">
        <v>1</v>
      </c>
    </row>
    <row r="1681" spans="1:10" x14ac:dyDescent="0.25">
      <c r="A1681" s="1">
        <v>117</v>
      </c>
      <c r="B1681" s="1">
        <v>117130126</v>
      </c>
      <c r="C1681" s="1">
        <v>117130126</v>
      </c>
      <c r="D1681" t="s">
        <v>1805</v>
      </c>
      <c r="E1681" t="s">
        <v>1776</v>
      </c>
      <c r="F1681">
        <v>2.78</v>
      </c>
      <c r="G1681">
        <v>143</v>
      </c>
      <c r="H1681">
        <v>0</v>
      </c>
      <c r="I1681">
        <v>1</v>
      </c>
    </row>
    <row r="1682" spans="1:10" x14ac:dyDescent="0.25">
      <c r="A1682" s="1">
        <v>117</v>
      </c>
      <c r="B1682" s="1">
        <v>117130128</v>
      </c>
      <c r="C1682" s="1">
        <v>117130128</v>
      </c>
      <c r="D1682" t="s">
        <v>1806</v>
      </c>
      <c r="E1682" t="s">
        <v>1776</v>
      </c>
      <c r="F1682">
        <v>3.1</v>
      </c>
      <c r="G1682">
        <v>143</v>
      </c>
      <c r="H1682">
        <v>0</v>
      </c>
      <c r="I1682">
        <v>1</v>
      </c>
    </row>
    <row r="1683" spans="1:10" x14ac:dyDescent="0.25">
      <c r="A1683" s="1">
        <v>117</v>
      </c>
      <c r="B1683" s="1">
        <v>117130129</v>
      </c>
      <c r="C1683" s="1">
        <v>117130129</v>
      </c>
      <c r="D1683" t="s">
        <v>1807</v>
      </c>
      <c r="E1683" t="s">
        <v>1776</v>
      </c>
      <c r="F1683">
        <v>2.62</v>
      </c>
      <c r="G1683">
        <v>143</v>
      </c>
      <c r="H1683">
        <v>0</v>
      </c>
      <c r="I1683">
        <v>1</v>
      </c>
    </row>
    <row r="1684" spans="1:10" x14ac:dyDescent="0.25">
      <c r="A1684" s="1">
        <v>117</v>
      </c>
      <c r="B1684" s="1">
        <v>117130130</v>
      </c>
      <c r="C1684" s="1">
        <v>117130130</v>
      </c>
      <c r="D1684" t="s">
        <v>1808</v>
      </c>
      <c r="E1684" t="s">
        <v>1776</v>
      </c>
      <c r="F1684">
        <v>2.79</v>
      </c>
      <c r="G1684">
        <v>143</v>
      </c>
      <c r="H1684">
        <v>0</v>
      </c>
      <c r="I1684">
        <v>1</v>
      </c>
    </row>
    <row r="1685" spans="1:10" x14ac:dyDescent="0.25">
      <c r="A1685" s="1">
        <v>117</v>
      </c>
      <c r="B1685" s="1">
        <v>117130131</v>
      </c>
      <c r="C1685" s="1">
        <v>117130131</v>
      </c>
      <c r="D1685" t="s">
        <v>1809</v>
      </c>
      <c r="E1685" t="s">
        <v>1776</v>
      </c>
      <c r="F1685">
        <v>2.66</v>
      </c>
      <c r="G1685">
        <v>143</v>
      </c>
      <c r="H1685">
        <v>2</v>
      </c>
      <c r="I1685">
        <v>1</v>
      </c>
      <c r="J1685" t="s">
        <v>1732</v>
      </c>
    </row>
    <row r="1686" spans="1:10" x14ac:dyDescent="0.25">
      <c r="A1686" s="1">
        <v>117</v>
      </c>
      <c r="B1686" s="1">
        <v>117130134</v>
      </c>
      <c r="C1686" s="1">
        <v>117130134</v>
      </c>
      <c r="D1686" t="s">
        <v>1810</v>
      </c>
      <c r="E1686" t="s">
        <v>1776</v>
      </c>
      <c r="F1686">
        <v>2.69</v>
      </c>
      <c r="G1686">
        <v>143</v>
      </c>
      <c r="H1686">
        <v>0</v>
      </c>
      <c r="I1686">
        <v>1</v>
      </c>
    </row>
    <row r="1687" spans="1:10" x14ac:dyDescent="0.25">
      <c r="A1687" s="1">
        <v>117</v>
      </c>
      <c r="B1687" s="1">
        <v>117130135</v>
      </c>
      <c r="C1687" s="1">
        <v>117130135</v>
      </c>
      <c r="D1687" t="s">
        <v>1811</v>
      </c>
      <c r="E1687" t="s">
        <v>1776</v>
      </c>
      <c r="F1687">
        <v>2.57</v>
      </c>
      <c r="G1687">
        <v>143</v>
      </c>
      <c r="H1687">
        <v>0</v>
      </c>
      <c r="I1687">
        <v>1</v>
      </c>
    </row>
    <row r="1688" spans="1:10" x14ac:dyDescent="0.25">
      <c r="A1688" s="1">
        <v>117</v>
      </c>
      <c r="B1688" s="1">
        <v>117130136</v>
      </c>
      <c r="C1688" s="1">
        <v>117130136</v>
      </c>
      <c r="D1688" t="s">
        <v>1812</v>
      </c>
      <c r="E1688" t="s">
        <v>1776</v>
      </c>
      <c r="F1688">
        <v>2.65</v>
      </c>
      <c r="G1688">
        <v>143</v>
      </c>
      <c r="H1688">
        <v>0</v>
      </c>
      <c r="I1688">
        <v>1</v>
      </c>
    </row>
    <row r="1689" spans="1:10" x14ac:dyDescent="0.25">
      <c r="A1689" s="1">
        <v>117</v>
      </c>
      <c r="B1689" s="1">
        <v>117130138</v>
      </c>
      <c r="C1689" s="1">
        <v>117130138</v>
      </c>
      <c r="D1689" t="s">
        <v>1813</v>
      </c>
      <c r="E1689" t="s">
        <v>1776</v>
      </c>
      <c r="F1689">
        <v>2.86</v>
      </c>
      <c r="G1689">
        <v>143</v>
      </c>
      <c r="H1689">
        <v>0</v>
      </c>
      <c r="I1689">
        <v>1</v>
      </c>
    </row>
    <row r="1690" spans="1:10" x14ac:dyDescent="0.25">
      <c r="A1690" s="1">
        <v>117</v>
      </c>
      <c r="B1690" s="1">
        <v>117130139</v>
      </c>
      <c r="C1690" s="1">
        <v>117130139</v>
      </c>
      <c r="D1690" t="s">
        <v>1814</v>
      </c>
      <c r="E1690" t="s">
        <v>1776</v>
      </c>
      <c r="F1690">
        <v>2.5</v>
      </c>
      <c r="G1690">
        <v>143</v>
      </c>
      <c r="H1690">
        <v>0</v>
      </c>
      <c r="I1690">
        <v>1</v>
      </c>
    </row>
    <row r="1691" spans="1:10" x14ac:dyDescent="0.25">
      <c r="A1691" s="1">
        <v>117</v>
      </c>
      <c r="B1691" s="1">
        <v>117130140</v>
      </c>
      <c r="C1691" s="1">
        <v>117130140</v>
      </c>
      <c r="D1691" t="s">
        <v>1815</v>
      </c>
      <c r="E1691" t="s">
        <v>1776</v>
      </c>
      <c r="F1691">
        <v>2.88</v>
      </c>
      <c r="G1691">
        <v>143</v>
      </c>
      <c r="H1691">
        <v>0</v>
      </c>
      <c r="I1691">
        <v>1</v>
      </c>
    </row>
    <row r="1692" spans="1:10" x14ac:dyDescent="0.25">
      <c r="A1692" s="1">
        <v>117</v>
      </c>
      <c r="B1692" s="1">
        <v>117130141</v>
      </c>
      <c r="C1692" s="1">
        <v>117130141</v>
      </c>
      <c r="D1692" t="s">
        <v>1816</v>
      </c>
      <c r="E1692" t="s">
        <v>1776</v>
      </c>
      <c r="F1692">
        <v>2.5099999999999998</v>
      </c>
      <c r="G1692">
        <v>143</v>
      </c>
      <c r="H1692">
        <v>0</v>
      </c>
      <c r="I1692">
        <v>1</v>
      </c>
    </row>
    <row r="1693" spans="1:10" x14ac:dyDescent="0.25">
      <c r="A1693" s="1">
        <v>117</v>
      </c>
      <c r="B1693" s="1">
        <v>117130143</v>
      </c>
      <c r="C1693" s="1">
        <v>117130143</v>
      </c>
      <c r="D1693" t="s">
        <v>1817</v>
      </c>
      <c r="E1693" t="s">
        <v>1776</v>
      </c>
      <c r="F1693">
        <v>2.37</v>
      </c>
      <c r="G1693">
        <v>143</v>
      </c>
      <c r="H1693">
        <v>4</v>
      </c>
      <c r="I1693">
        <v>1</v>
      </c>
      <c r="J1693" t="s">
        <v>1767</v>
      </c>
    </row>
    <row r="1694" spans="1:10" x14ac:dyDescent="0.25">
      <c r="A1694" s="1">
        <v>117</v>
      </c>
      <c r="B1694" s="1">
        <v>117130144</v>
      </c>
      <c r="C1694" s="1">
        <v>117130144</v>
      </c>
      <c r="D1694" t="s">
        <v>1818</v>
      </c>
      <c r="E1694" t="s">
        <v>1776</v>
      </c>
      <c r="F1694">
        <v>3.01</v>
      </c>
      <c r="G1694">
        <v>143</v>
      </c>
      <c r="H1694">
        <v>0</v>
      </c>
      <c r="I1694">
        <v>1</v>
      </c>
    </row>
    <row r="1695" spans="1:10" x14ac:dyDescent="0.25">
      <c r="A1695" s="1">
        <v>117</v>
      </c>
      <c r="B1695" s="1">
        <v>117130145</v>
      </c>
      <c r="C1695" s="1">
        <v>117130145</v>
      </c>
      <c r="D1695" t="s">
        <v>1819</v>
      </c>
      <c r="E1695" t="s">
        <v>1776</v>
      </c>
      <c r="F1695">
        <v>2.5</v>
      </c>
      <c r="G1695">
        <v>143</v>
      </c>
      <c r="H1695">
        <v>4</v>
      </c>
      <c r="I1695">
        <v>1</v>
      </c>
      <c r="J1695" t="s">
        <v>1820</v>
      </c>
    </row>
    <row r="1696" spans="1:10" x14ac:dyDescent="0.25">
      <c r="A1696" s="1">
        <v>117</v>
      </c>
      <c r="B1696" s="1">
        <v>117130146</v>
      </c>
      <c r="C1696" s="1">
        <v>117130146</v>
      </c>
      <c r="D1696" t="s">
        <v>1821</v>
      </c>
      <c r="E1696" t="s">
        <v>1776</v>
      </c>
      <c r="F1696">
        <v>2.5499999999999998</v>
      </c>
      <c r="G1696">
        <v>143</v>
      </c>
      <c r="H1696">
        <v>0</v>
      </c>
      <c r="I1696">
        <v>1</v>
      </c>
    </row>
    <row r="1697" spans="1:10" x14ac:dyDescent="0.25">
      <c r="A1697" s="1">
        <v>117</v>
      </c>
      <c r="B1697" s="1">
        <v>117130147</v>
      </c>
      <c r="C1697" s="1">
        <v>117130147</v>
      </c>
      <c r="D1697" t="s">
        <v>1822</v>
      </c>
      <c r="E1697" t="s">
        <v>1776</v>
      </c>
      <c r="F1697">
        <v>3.2</v>
      </c>
      <c r="G1697">
        <v>143</v>
      </c>
      <c r="H1697">
        <v>0</v>
      </c>
      <c r="I1697">
        <v>1</v>
      </c>
    </row>
    <row r="1698" spans="1:10" x14ac:dyDescent="0.25">
      <c r="A1698" s="1">
        <v>117</v>
      </c>
      <c r="B1698" s="1">
        <v>117130149</v>
      </c>
      <c r="C1698" s="1">
        <v>117130149</v>
      </c>
      <c r="D1698" t="s">
        <v>1823</v>
      </c>
      <c r="E1698" t="s">
        <v>1776</v>
      </c>
      <c r="F1698">
        <v>2.77</v>
      </c>
      <c r="G1698">
        <v>143</v>
      </c>
      <c r="H1698">
        <v>0</v>
      </c>
      <c r="I1698">
        <v>1</v>
      </c>
    </row>
    <row r="1699" spans="1:10" x14ac:dyDescent="0.25">
      <c r="A1699" s="1">
        <v>117</v>
      </c>
      <c r="B1699" s="1">
        <v>117130150</v>
      </c>
      <c r="C1699" s="1">
        <v>117130150</v>
      </c>
      <c r="D1699" t="s">
        <v>1824</v>
      </c>
      <c r="E1699" t="s">
        <v>1776</v>
      </c>
      <c r="F1699">
        <v>2.87</v>
      </c>
      <c r="G1699">
        <v>143</v>
      </c>
      <c r="H1699">
        <v>2</v>
      </c>
      <c r="I1699">
        <v>1</v>
      </c>
      <c r="J1699" t="s">
        <v>1732</v>
      </c>
    </row>
    <row r="1700" spans="1:10" x14ac:dyDescent="0.25">
      <c r="A1700" s="1">
        <v>117</v>
      </c>
      <c r="B1700" s="1">
        <v>117130152</v>
      </c>
      <c r="C1700" s="1">
        <v>117130152</v>
      </c>
      <c r="D1700" t="s">
        <v>1825</v>
      </c>
      <c r="E1700" t="s">
        <v>1776</v>
      </c>
      <c r="F1700">
        <v>3.1</v>
      </c>
      <c r="G1700">
        <v>143</v>
      </c>
      <c r="H1700">
        <v>0</v>
      </c>
      <c r="I1700">
        <v>1</v>
      </c>
    </row>
    <row r="1701" spans="1:10" x14ac:dyDescent="0.25">
      <c r="A1701" s="1">
        <v>117</v>
      </c>
      <c r="B1701" s="1">
        <v>117130154</v>
      </c>
      <c r="C1701" s="1">
        <v>117130154</v>
      </c>
      <c r="D1701" t="s">
        <v>1826</v>
      </c>
      <c r="E1701" t="s">
        <v>1776</v>
      </c>
      <c r="F1701">
        <v>3.07</v>
      </c>
      <c r="G1701">
        <v>143</v>
      </c>
      <c r="H1701">
        <v>0</v>
      </c>
      <c r="I1701">
        <v>1</v>
      </c>
    </row>
    <row r="1702" spans="1:10" x14ac:dyDescent="0.25">
      <c r="A1702" s="1">
        <v>118</v>
      </c>
      <c r="B1702" s="1">
        <v>118130008</v>
      </c>
      <c r="C1702" s="1">
        <v>118130008</v>
      </c>
      <c r="D1702" t="s">
        <v>1827</v>
      </c>
      <c r="E1702" t="s">
        <v>1828</v>
      </c>
      <c r="F1702">
        <v>2.34</v>
      </c>
      <c r="G1702">
        <v>142.5</v>
      </c>
      <c r="H1702">
        <v>0</v>
      </c>
      <c r="I1702">
        <v>1</v>
      </c>
    </row>
    <row r="1703" spans="1:10" x14ac:dyDescent="0.25">
      <c r="A1703" s="1">
        <v>118</v>
      </c>
      <c r="B1703" s="1">
        <v>118130105</v>
      </c>
      <c r="C1703" s="1">
        <v>118130105</v>
      </c>
      <c r="D1703" t="s">
        <v>1829</v>
      </c>
      <c r="E1703" t="s">
        <v>1830</v>
      </c>
      <c r="F1703">
        <v>2.3199999999999998</v>
      </c>
      <c r="G1703">
        <v>142.5</v>
      </c>
      <c r="H1703">
        <v>3</v>
      </c>
      <c r="I1703">
        <v>1</v>
      </c>
      <c r="J1703" t="s">
        <v>1831</v>
      </c>
    </row>
    <row r="1704" spans="1:10" x14ac:dyDescent="0.25">
      <c r="A1704" s="1">
        <v>118</v>
      </c>
      <c r="B1704" s="1">
        <v>118130111</v>
      </c>
      <c r="C1704" s="1">
        <v>118130111</v>
      </c>
      <c r="D1704" t="s">
        <v>1832</v>
      </c>
      <c r="E1704" t="s">
        <v>1830</v>
      </c>
      <c r="F1704">
        <v>2.06</v>
      </c>
      <c r="G1704">
        <v>142.5</v>
      </c>
      <c r="H1704">
        <v>3</v>
      </c>
      <c r="I1704">
        <v>1</v>
      </c>
      <c r="J1704" t="s">
        <v>1833</v>
      </c>
    </row>
    <row r="1705" spans="1:10" x14ac:dyDescent="0.25">
      <c r="A1705" s="1">
        <v>118</v>
      </c>
      <c r="B1705" s="1">
        <v>118130122</v>
      </c>
      <c r="C1705" s="1">
        <v>118130122</v>
      </c>
      <c r="D1705" t="s">
        <v>1834</v>
      </c>
      <c r="E1705" t="s">
        <v>1830</v>
      </c>
      <c r="F1705">
        <v>2.36</v>
      </c>
      <c r="G1705">
        <v>142.5</v>
      </c>
      <c r="H1705">
        <v>0</v>
      </c>
      <c r="I1705">
        <v>1</v>
      </c>
    </row>
    <row r="1706" spans="1:10" x14ac:dyDescent="0.25">
      <c r="A1706" s="1">
        <v>118</v>
      </c>
      <c r="B1706" s="1">
        <v>118130129</v>
      </c>
      <c r="C1706" s="1">
        <v>118130129</v>
      </c>
      <c r="D1706" t="s">
        <v>1835</v>
      </c>
      <c r="E1706" t="s">
        <v>1836</v>
      </c>
      <c r="F1706">
        <v>2.42</v>
      </c>
      <c r="G1706">
        <v>143</v>
      </c>
      <c r="H1706">
        <v>4</v>
      </c>
      <c r="I1706">
        <v>1</v>
      </c>
      <c r="J1706" t="s">
        <v>521</v>
      </c>
    </row>
    <row r="1707" spans="1:10" x14ac:dyDescent="0.25">
      <c r="A1707" s="1">
        <v>118</v>
      </c>
      <c r="B1707" s="1">
        <v>118130150</v>
      </c>
      <c r="C1707" s="1">
        <v>118130150</v>
      </c>
      <c r="D1707" t="s">
        <v>1837</v>
      </c>
      <c r="E1707" t="s">
        <v>1836</v>
      </c>
      <c r="F1707">
        <v>2.65</v>
      </c>
      <c r="G1707">
        <v>143</v>
      </c>
      <c r="H1707">
        <v>1</v>
      </c>
      <c r="I1707">
        <v>1</v>
      </c>
      <c r="J1707" t="s">
        <v>1838</v>
      </c>
    </row>
    <row r="1708" spans="1:10" x14ac:dyDescent="0.25">
      <c r="A1708" s="1">
        <v>118</v>
      </c>
      <c r="B1708" s="1">
        <v>118130160</v>
      </c>
      <c r="C1708" s="1">
        <v>118130160</v>
      </c>
      <c r="D1708" t="s">
        <v>1839</v>
      </c>
      <c r="E1708" t="s">
        <v>1836</v>
      </c>
      <c r="F1708">
        <v>2.35</v>
      </c>
      <c r="G1708">
        <v>143</v>
      </c>
      <c r="H1708">
        <v>0</v>
      </c>
      <c r="I1708">
        <v>1</v>
      </c>
    </row>
    <row r="1709" spans="1:10" x14ac:dyDescent="0.25">
      <c r="A1709" s="1">
        <v>121</v>
      </c>
      <c r="B1709" s="1">
        <v>121130001</v>
      </c>
      <c r="C1709" s="1">
        <v>121130001</v>
      </c>
      <c r="D1709" t="s">
        <v>1840</v>
      </c>
      <c r="E1709" t="s">
        <v>1841</v>
      </c>
      <c r="F1709">
        <v>2.69</v>
      </c>
      <c r="G1709">
        <v>143.5</v>
      </c>
      <c r="H1709">
        <v>0</v>
      </c>
      <c r="I1709">
        <v>1</v>
      </c>
    </row>
    <row r="1710" spans="1:10" x14ac:dyDescent="0.25">
      <c r="A1710" s="1">
        <v>121</v>
      </c>
      <c r="B1710" s="1">
        <v>121130002</v>
      </c>
      <c r="C1710" s="1">
        <v>121130002</v>
      </c>
      <c r="D1710" t="s">
        <v>1842</v>
      </c>
      <c r="E1710" t="s">
        <v>1841</v>
      </c>
      <c r="F1710">
        <v>3.25</v>
      </c>
      <c r="G1710">
        <v>143.5</v>
      </c>
      <c r="H1710">
        <v>0</v>
      </c>
      <c r="I1710">
        <v>1</v>
      </c>
    </row>
    <row r="1711" spans="1:10" x14ac:dyDescent="0.25">
      <c r="A1711" s="1">
        <v>121</v>
      </c>
      <c r="B1711" s="1">
        <v>121130003</v>
      </c>
      <c r="C1711" s="1">
        <v>121130003</v>
      </c>
      <c r="D1711" t="s">
        <v>1843</v>
      </c>
      <c r="E1711" t="s">
        <v>1841</v>
      </c>
      <c r="F1711">
        <v>2.5299999999999998</v>
      </c>
      <c r="G1711">
        <v>143.5</v>
      </c>
      <c r="H1711">
        <v>0</v>
      </c>
      <c r="I1711">
        <v>1</v>
      </c>
    </row>
    <row r="1712" spans="1:10" x14ac:dyDescent="0.25">
      <c r="A1712" s="1">
        <v>121</v>
      </c>
      <c r="B1712" s="1">
        <v>121130004</v>
      </c>
      <c r="C1712" s="1">
        <v>121130004</v>
      </c>
      <c r="D1712" t="s">
        <v>1844</v>
      </c>
      <c r="E1712" t="s">
        <v>1841</v>
      </c>
      <c r="F1712">
        <v>2.5299999999999998</v>
      </c>
      <c r="G1712">
        <v>143.5</v>
      </c>
      <c r="H1712">
        <v>0</v>
      </c>
      <c r="I1712">
        <v>1</v>
      </c>
    </row>
    <row r="1713" spans="1:10" x14ac:dyDescent="0.25">
      <c r="A1713" s="1">
        <v>121</v>
      </c>
      <c r="B1713" s="1">
        <v>121130006</v>
      </c>
      <c r="C1713" s="1">
        <v>121130006</v>
      </c>
      <c r="D1713" t="s">
        <v>1845</v>
      </c>
      <c r="E1713" t="s">
        <v>1841</v>
      </c>
      <c r="F1713">
        <v>2.16</v>
      </c>
      <c r="G1713">
        <v>143.5</v>
      </c>
      <c r="H1713">
        <v>0</v>
      </c>
      <c r="I1713">
        <v>1</v>
      </c>
    </row>
    <row r="1714" spans="1:10" x14ac:dyDescent="0.25">
      <c r="A1714" s="1">
        <v>121</v>
      </c>
      <c r="B1714" s="1">
        <v>121130008</v>
      </c>
      <c r="C1714" s="1">
        <v>121130008</v>
      </c>
      <c r="D1714" t="s">
        <v>1846</v>
      </c>
      <c r="E1714" t="s">
        <v>1841</v>
      </c>
      <c r="F1714">
        <v>2.2999999999999998</v>
      </c>
      <c r="G1714">
        <v>143.5</v>
      </c>
      <c r="H1714">
        <v>0</v>
      </c>
      <c r="I1714">
        <v>1</v>
      </c>
    </row>
    <row r="1715" spans="1:10" x14ac:dyDescent="0.25">
      <c r="A1715" s="1">
        <v>121</v>
      </c>
      <c r="B1715" s="1">
        <v>121130009</v>
      </c>
      <c r="C1715" s="1">
        <v>121130009</v>
      </c>
      <c r="D1715" t="s">
        <v>1847</v>
      </c>
      <c r="E1715" t="s">
        <v>1841</v>
      </c>
      <c r="F1715">
        <v>2.4</v>
      </c>
      <c r="G1715">
        <v>143.5</v>
      </c>
      <c r="H1715">
        <v>0</v>
      </c>
      <c r="I1715">
        <v>1</v>
      </c>
    </row>
    <row r="1716" spans="1:10" x14ac:dyDescent="0.25">
      <c r="A1716" s="1">
        <v>121</v>
      </c>
      <c r="B1716" s="1">
        <v>121130010</v>
      </c>
      <c r="C1716" s="1">
        <v>121130010</v>
      </c>
      <c r="D1716" t="s">
        <v>1190</v>
      </c>
      <c r="E1716" t="s">
        <v>1841</v>
      </c>
      <c r="F1716">
        <v>2.2000000000000002</v>
      </c>
      <c r="G1716">
        <v>143.5</v>
      </c>
      <c r="H1716">
        <v>0</v>
      </c>
      <c r="I1716">
        <v>1</v>
      </c>
    </row>
    <row r="1717" spans="1:10" x14ac:dyDescent="0.25">
      <c r="A1717" s="1">
        <v>121</v>
      </c>
      <c r="B1717" s="1">
        <v>121130011</v>
      </c>
      <c r="C1717" s="1">
        <v>121130011</v>
      </c>
      <c r="D1717" t="s">
        <v>1848</v>
      </c>
      <c r="E1717" t="s">
        <v>1841</v>
      </c>
      <c r="F1717">
        <v>2.19</v>
      </c>
      <c r="G1717">
        <v>143.5</v>
      </c>
      <c r="H1717">
        <v>0</v>
      </c>
      <c r="I1717">
        <v>1</v>
      </c>
    </row>
    <row r="1718" spans="1:10" x14ac:dyDescent="0.25">
      <c r="A1718" s="1">
        <v>121</v>
      </c>
      <c r="B1718" s="1">
        <v>121130013</v>
      </c>
      <c r="C1718" s="1">
        <v>121130013</v>
      </c>
      <c r="D1718" t="s">
        <v>1849</v>
      </c>
      <c r="E1718" t="s">
        <v>1841</v>
      </c>
      <c r="F1718">
        <v>2.68</v>
      </c>
      <c r="G1718">
        <v>143.5</v>
      </c>
      <c r="H1718">
        <v>0</v>
      </c>
      <c r="I1718">
        <v>1</v>
      </c>
    </row>
    <row r="1719" spans="1:10" x14ac:dyDescent="0.25">
      <c r="A1719" s="1">
        <v>121</v>
      </c>
      <c r="B1719" s="1">
        <v>121130014</v>
      </c>
      <c r="C1719" s="1">
        <v>121130014</v>
      </c>
      <c r="D1719" t="s">
        <v>1850</v>
      </c>
      <c r="E1719" t="s">
        <v>1841</v>
      </c>
      <c r="F1719">
        <v>2.4</v>
      </c>
      <c r="G1719">
        <v>143.5</v>
      </c>
      <c r="H1719">
        <v>0</v>
      </c>
      <c r="I1719">
        <v>1</v>
      </c>
    </row>
    <row r="1720" spans="1:10" x14ac:dyDescent="0.25">
      <c r="A1720" s="1">
        <v>121</v>
      </c>
      <c r="B1720" s="1">
        <v>121130015</v>
      </c>
      <c r="C1720" s="1">
        <v>121130015</v>
      </c>
      <c r="D1720" t="s">
        <v>325</v>
      </c>
      <c r="E1720" t="s">
        <v>1841</v>
      </c>
      <c r="F1720">
        <v>2.3199999999999998</v>
      </c>
      <c r="G1720">
        <v>143.5</v>
      </c>
      <c r="H1720">
        <v>2</v>
      </c>
      <c r="I1720">
        <v>1</v>
      </c>
      <c r="J1720" t="s">
        <v>1851</v>
      </c>
    </row>
    <row r="1721" spans="1:10" x14ac:dyDescent="0.25">
      <c r="A1721" s="1">
        <v>121</v>
      </c>
      <c r="B1721" s="1">
        <v>121130016</v>
      </c>
      <c r="C1721" s="1">
        <v>121130016</v>
      </c>
      <c r="D1721" t="s">
        <v>1852</v>
      </c>
      <c r="E1721" t="s">
        <v>1841</v>
      </c>
      <c r="F1721">
        <v>2.5099999999999998</v>
      </c>
      <c r="G1721">
        <v>143.5</v>
      </c>
      <c r="H1721">
        <v>2</v>
      </c>
      <c r="I1721">
        <v>1</v>
      </c>
      <c r="J1721" t="s">
        <v>1851</v>
      </c>
    </row>
    <row r="1722" spans="1:10" x14ac:dyDescent="0.25">
      <c r="A1722" s="1">
        <v>121</v>
      </c>
      <c r="B1722" s="1">
        <v>121130017</v>
      </c>
      <c r="C1722" s="1">
        <v>121130017</v>
      </c>
      <c r="D1722" t="s">
        <v>1853</v>
      </c>
      <c r="E1722" t="s">
        <v>1841</v>
      </c>
      <c r="F1722">
        <v>2.34</v>
      </c>
      <c r="G1722">
        <v>143.5</v>
      </c>
      <c r="H1722">
        <v>0</v>
      </c>
      <c r="I1722">
        <v>1</v>
      </c>
    </row>
    <row r="1723" spans="1:10" x14ac:dyDescent="0.25">
      <c r="A1723" s="1">
        <v>121</v>
      </c>
      <c r="B1723" s="1">
        <v>121130018</v>
      </c>
      <c r="C1723" s="1">
        <v>121130018</v>
      </c>
      <c r="D1723" t="s">
        <v>1854</v>
      </c>
      <c r="E1723" t="s">
        <v>1841</v>
      </c>
      <c r="F1723">
        <v>2.39</v>
      </c>
      <c r="G1723">
        <v>143.5</v>
      </c>
      <c r="H1723">
        <v>0</v>
      </c>
      <c r="I1723">
        <v>1</v>
      </c>
    </row>
    <row r="1724" spans="1:10" x14ac:dyDescent="0.25">
      <c r="A1724" s="1">
        <v>121</v>
      </c>
      <c r="B1724" s="1">
        <v>121130019</v>
      </c>
      <c r="C1724" s="1">
        <v>121130019</v>
      </c>
      <c r="D1724" t="s">
        <v>1855</v>
      </c>
      <c r="E1724" t="s">
        <v>1841</v>
      </c>
      <c r="F1724">
        <v>3.03</v>
      </c>
      <c r="G1724">
        <v>143.5</v>
      </c>
      <c r="H1724">
        <v>0</v>
      </c>
      <c r="I1724">
        <v>1</v>
      </c>
    </row>
    <row r="1725" spans="1:10" x14ac:dyDescent="0.25">
      <c r="A1725" s="1">
        <v>121</v>
      </c>
      <c r="B1725" s="1">
        <v>121130020</v>
      </c>
      <c r="C1725" s="1">
        <v>121130020</v>
      </c>
      <c r="D1725" t="s">
        <v>1856</v>
      </c>
      <c r="E1725" t="s">
        <v>1841</v>
      </c>
      <c r="F1725">
        <v>2.63</v>
      </c>
      <c r="G1725">
        <v>143.5</v>
      </c>
      <c r="H1725">
        <v>0</v>
      </c>
      <c r="I1725">
        <v>1</v>
      </c>
    </row>
    <row r="1726" spans="1:10" x14ac:dyDescent="0.25">
      <c r="A1726" s="1">
        <v>121</v>
      </c>
      <c r="B1726" s="1">
        <v>121130021</v>
      </c>
      <c r="C1726" s="1">
        <v>121130021</v>
      </c>
      <c r="D1726" t="s">
        <v>1857</v>
      </c>
      <c r="E1726" t="s">
        <v>1841</v>
      </c>
      <c r="F1726">
        <v>2.46</v>
      </c>
      <c r="G1726">
        <v>143.5</v>
      </c>
      <c r="H1726">
        <v>2</v>
      </c>
      <c r="I1726">
        <v>1</v>
      </c>
      <c r="J1726" t="s">
        <v>1851</v>
      </c>
    </row>
    <row r="1727" spans="1:10" x14ac:dyDescent="0.25">
      <c r="A1727" s="1">
        <v>121</v>
      </c>
      <c r="B1727" s="1">
        <v>121130022</v>
      </c>
      <c r="C1727" s="1">
        <v>121130022</v>
      </c>
      <c r="D1727" t="s">
        <v>1858</v>
      </c>
      <c r="E1727" t="s">
        <v>1841</v>
      </c>
      <c r="F1727">
        <v>2.59</v>
      </c>
      <c r="G1727">
        <v>143.5</v>
      </c>
      <c r="H1727">
        <v>0</v>
      </c>
      <c r="I1727">
        <v>1</v>
      </c>
    </row>
    <row r="1728" spans="1:10" x14ac:dyDescent="0.25">
      <c r="A1728" s="1">
        <v>121</v>
      </c>
      <c r="B1728" s="1">
        <v>121130023</v>
      </c>
      <c r="C1728" s="1">
        <v>121130023</v>
      </c>
      <c r="D1728" t="s">
        <v>894</v>
      </c>
      <c r="E1728" t="s">
        <v>1841</v>
      </c>
      <c r="F1728">
        <v>2.5</v>
      </c>
      <c r="G1728">
        <v>143.5</v>
      </c>
      <c r="H1728">
        <v>0</v>
      </c>
      <c r="I1728">
        <v>1</v>
      </c>
    </row>
    <row r="1729" spans="1:10" x14ac:dyDescent="0.25">
      <c r="A1729" s="1">
        <v>121</v>
      </c>
      <c r="B1729" s="1">
        <v>121130024</v>
      </c>
      <c r="C1729" s="1">
        <v>121130024</v>
      </c>
      <c r="D1729" t="s">
        <v>1859</v>
      </c>
      <c r="E1729" t="s">
        <v>1841</v>
      </c>
      <c r="F1729">
        <v>2.89</v>
      </c>
      <c r="G1729">
        <v>143.5</v>
      </c>
      <c r="H1729">
        <v>0</v>
      </c>
      <c r="I1729">
        <v>1</v>
      </c>
    </row>
    <row r="1730" spans="1:10" x14ac:dyDescent="0.25">
      <c r="A1730" s="1">
        <v>121</v>
      </c>
      <c r="B1730" s="1">
        <v>121130025</v>
      </c>
      <c r="C1730" s="1">
        <v>121130025</v>
      </c>
      <c r="D1730" t="s">
        <v>1860</v>
      </c>
      <c r="E1730" t="s">
        <v>1841</v>
      </c>
      <c r="F1730">
        <v>2.33</v>
      </c>
      <c r="G1730">
        <v>143.5</v>
      </c>
      <c r="H1730">
        <v>0</v>
      </c>
      <c r="I1730">
        <v>1</v>
      </c>
    </row>
    <row r="1731" spans="1:10" x14ac:dyDescent="0.25">
      <c r="A1731" s="1">
        <v>121</v>
      </c>
      <c r="B1731" s="1">
        <v>121130026</v>
      </c>
      <c r="C1731" s="1">
        <v>121130026</v>
      </c>
      <c r="D1731" t="s">
        <v>1861</v>
      </c>
      <c r="E1731" t="s">
        <v>1841</v>
      </c>
      <c r="F1731">
        <v>2.12</v>
      </c>
      <c r="G1731">
        <v>143.5</v>
      </c>
      <c r="H1731">
        <v>2</v>
      </c>
      <c r="I1731">
        <v>1</v>
      </c>
      <c r="J1731" t="s">
        <v>1862</v>
      </c>
    </row>
    <row r="1732" spans="1:10" x14ac:dyDescent="0.25">
      <c r="A1732" s="1">
        <v>121</v>
      </c>
      <c r="B1732" s="1">
        <v>121130027</v>
      </c>
      <c r="C1732" s="1">
        <v>121130027</v>
      </c>
      <c r="D1732" t="s">
        <v>1863</v>
      </c>
      <c r="E1732" t="s">
        <v>1841</v>
      </c>
      <c r="F1732">
        <v>2.79</v>
      </c>
      <c r="G1732">
        <v>143.5</v>
      </c>
      <c r="H1732">
        <v>0</v>
      </c>
      <c r="I1732">
        <v>1</v>
      </c>
    </row>
    <row r="1733" spans="1:10" x14ac:dyDescent="0.25">
      <c r="A1733" s="1">
        <v>121</v>
      </c>
      <c r="B1733" s="1">
        <v>121130028</v>
      </c>
      <c r="C1733" s="1">
        <v>121130028</v>
      </c>
      <c r="D1733" t="s">
        <v>1864</v>
      </c>
      <c r="E1733" t="s">
        <v>1841</v>
      </c>
      <c r="F1733">
        <v>2.82</v>
      </c>
      <c r="G1733">
        <v>143.5</v>
      </c>
      <c r="H1733">
        <v>0</v>
      </c>
      <c r="I1733">
        <v>1</v>
      </c>
    </row>
    <row r="1734" spans="1:10" x14ac:dyDescent="0.25">
      <c r="A1734" s="1">
        <v>121</v>
      </c>
      <c r="B1734" s="1">
        <v>121130029</v>
      </c>
      <c r="C1734" s="1">
        <v>121130029</v>
      </c>
      <c r="D1734" t="s">
        <v>1344</v>
      </c>
      <c r="E1734" t="s">
        <v>1841</v>
      </c>
      <c r="F1734">
        <v>2.4</v>
      </c>
      <c r="G1734">
        <v>143.5</v>
      </c>
      <c r="H1734">
        <v>2</v>
      </c>
      <c r="I1734">
        <v>1</v>
      </c>
      <c r="J1734" t="s">
        <v>1851</v>
      </c>
    </row>
    <row r="1735" spans="1:10" x14ac:dyDescent="0.25">
      <c r="A1735" s="1">
        <v>121</v>
      </c>
      <c r="B1735" s="1">
        <v>121130030</v>
      </c>
      <c r="C1735" s="1">
        <v>121130030</v>
      </c>
      <c r="D1735" t="s">
        <v>1865</v>
      </c>
      <c r="E1735" t="s">
        <v>1841</v>
      </c>
      <c r="F1735">
        <v>2.36</v>
      </c>
      <c r="G1735">
        <v>143.5</v>
      </c>
      <c r="H1735">
        <v>0</v>
      </c>
      <c r="I1735">
        <v>1</v>
      </c>
    </row>
    <row r="1736" spans="1:10" x14ac:dyDescent="0.25">
      <c r="A1736" s="1">
        <v>121</v>
      </c>
      <c r="B1736" s="1">
        <v>121130033</v>
      </c>
      <c r="C1736" s="1">
        <v>121130033</v>
      </c>
      <c r="D1736" t="s">
        <v>1866</v>
      </c>
      <c r="E1736" t="s">
        <v>1841</v>
      </c>
      <c r="F1736">
        <v>2.8</v>
      </c>
      <c r="G1736">
        <v>143.5</v>
      </c>
      <c r="H1736">
        <v>0</v>
      </c>
      <c r="I1736">
        <v>1</v>
      </c>
    </row>
    <row r="1737" spans="1:10" x14ac:dyDescent="0.25">
      <c r="A1737" s="1">
        <v>121</v>
      </c>
      <c r="B1737" s="1">
        <v>121130034</v>
      </c>
      <c r="C1737" s="1">
        <v>121130034</v>
      </c>
      <c r="D1737" t="s">
        <v>1867</v>
      </c>
      <c r="E1737" t="s">
        <v>1841</v>
      </c>
      <c r="F1737">
        <v>2.19</v>
      </c>
      <c r="G1737">
        <v>143.5</v>
      </c>
      <c r="H1737">
        <v>0</v>
      </c>
      <c r="I1737">
        <v>1</v>
      </c>
    </row>
    <row r="1738" spans="1:10" x14ac:dyDescent="0.25">
      <c r="A1738" s="1">
        <v>121</v>
      </c>
      <c r="B1738" s="1">
        <v>121130035</v>
      </c>
      <c r="C1738" s="1">
        <v>121130035</v>
      </c>
      <c r="D1738" t="s">
        <v>1868</v>
      </c>
      <c r="E1738" t="s">
        <v>1841</v>
      </c>
      <c r="F1738">
        <v>2.48</v>
      </c>
      <c r="G1738">
        <v>143.5</v>
      </c>
      <c r="H1738">
        <v>2</v>
      </c>
      <c r="I1738">
        <v>1</v>
      </c>
      <c r="J1738" t="s">
        <v>230</v>
      </c>
    </row>
    <row r="1739" spans="1:10" x14ac:dyDescent="0.25">
      <c r="A1739" s="1">
        <v>121</v>
      </c>
      <c r="B1739" s="1">
        <v>121130036</v>
      </c>
      <c r="C1739" s="1">
        <v>121130036</v>
      </c>
      <c r="D1739" t="s">
        <v>1869</v>
      </c>
      <c r="E1739" t="s">
        <v>1841</v>
      </c>
      <c r="F1739">
        <v>2.37</v>
      </c>
      <c r="G1739">
        <v>143.5</v>
      </c>
      <c r="H1739">
        <v>0</v>
      </c>
      <c r="I1739">
        <v>1</v>
      </c>
    </row>
    <row r="1740" spans="1:10" x14ac:dyDescent="0.25">
      <c r="A1740" s="1">
        <v>121</v>
      </c>
      <c r="B1740" s="1">
        <v>121130038</v>
      </c>
      <c r="C1740" s="1">
        <v>121130038</v>
      </c>
      <c r="D1740" t="s">
        <v>1870</v>
      </c>
      <c r="E1740" t="s">
        <v>1841</v>
      </c>
      <c r="F1740">
        <v>2.5099999999999998</v>
      </c>
      <c r="G1740">
        <v>143.5</v>
      </c>
      <c r="H1740">
        <v>0</v>
      </c>
      <c r="I1740">
        <v>1</v>
      </c>
    </row>
    <row r="1741" spans="1:10" x14ac:dyDescent="0.25">
      <c r="A1741" s="1">
        <v>121</v>
      </c>
      <c r="B1741" s="1">
        <v>121130039</v>
      </c>
      <c r="C1741" s="1">
        <v>121130039</v>
      </c>
      <c r="D1741" t="s">
        <v>1871</v>
      </c>
      <c r="E1741" t="s">
        <v>1841</v>
      </c>
      <c r="F1741">
        <v>2.64</v>
      </c>
      <c r="G1741">
        <v>143.5</v>
      </c>
      <c r="H1741">
        <v>0</v>
      </c>
      <c r="I1741">
        <v>1</v>
      </c>
    </row>
    <row r="1742" spans="1:10" x14ac:dyDescent="0.25">
      <c r="A1742" s="1">
        <v>121</v>
      </c>
      <c r="B1742" s="1">
        <v>121130040</v>
      </c>
      <c r="C1742" s="1">
        <v>121130040</v>
      </c>
      <c r="D1742" t="s">
        <v>1872</v>
      </c>
      <c r="E1742" t="s">
        <v>1841</v>
      </c>
      <c r="F1742">
        <v>2.57</v>
      </c>
      <c r="G1742">
        <v>143.5</v>
      </c>
      <c r="H1742">
        <v>0</v>
      </c>
      <c r="I1742">
        <v>1</v>
      </c>
    </row>
    <row r="1743" spans="1:10" x14ac:dyDescent="0.25">
      <c r="A1743" s="1">
        <v>121</v>
      </c>
      <c r="B1743" s="1">
        <v>121130041</v>
      </c>
      <c r="C1743" s="1">
        <v>121130041</v>
      </c>
      <c r="D1743" t="s">
        <v>1873</v>
      </c>
      <c r="E1743" t="s">
        <v>1841</v>
      </c>
      <c r="F1743">
        <v>2.52</v>
      </c>
      <c r="G1743">
        <v>143.5</v>
      </c>
      <c r="H1743">
        <v>0</v>
      </c>
      <c r="I1743">
        <v>1</v>
      </c>
    </row>
    <row r="1744" spans="1:10" x14ac:dyDescent="0.25">
      <c r="A1744" s="1">
        <v>121</v>
      </c>
      <c r="B1744" s="1">
        <v>121130042</v>
      </c>
      <c r="C1744" s="1">
        <v>121130042</v>
      </c>
      <c r="D1744" t="s">
        <v>1874</v>
      </c>
      <c r="E1744" t="s">
        <v>1841</v>
      </c>
      <c r="F1744">
        <v>2.2200000000000002</v>
      </c>
      <c r="G1744">
        <v>143.5</v>
      </c>
      <c r="H1744">
        <v>0</v>
      </c>
      <c r="I1744">
        <v>1</v>
      </c>
    </row>
    <row r="1745" spans="1:9" x14ac:dyDescent="0.25">
      <c r="A1745" s="1">
        <v>121</v>
      </c>
      <c r="B1745" s="1">
        <v>121130043</v>
      </c>
      <c r="C1745" s="1">
        <v>121130043</v>
      </c>
      <c r="D1745" t="s">
        <v>1875</v>
      </c>
      <c r="E1745" t="s">
        <v>1841</v>
      </c>
      <c r="F1745">
        <v>2.5</v>
      </c>
      <c r="G1745">
        <v>143.5</v>
      </c>
      <c r="H1745">
        <v>0</v>
      </c>
      <c r="I1745">
        <v>1</v>
      </c>
    </row>
    <row r="1746" spans="1:9" x14ac:dyDescent="0.25">
      <c r="A1746" s="1">
        <v>121</v>
      </c>
      <c r="B1746" s="1">
        <v>121130046</v>
      </c>
      <c r="C1746" s="1">
        <v>121130046</v>
      </c>
      <c r="D1746" t="s">
        <v>1876</v>
      </c>
      <c r="E1746" t="s">
        <v>1841</v>
      </c>
      <c r="F1746">
        <v>2.42</v>
      </c>
      <c r="G1746">
        <v>143.5</v>
      </c>
      <c r="H1746">
        <v>0</v>
      </c>
      <c r="I1746">
        <v>1</v>
      </c>
    </row>
    <row r="1747" spans="1:9" x14ac:dyDescent="0.25">
      <c r="A1747" s="1">
        <v>121</v>
      </c>
      <c r="B1747" s="1">
        <v>121130047</v>
      </c>
      <c r="C1747" s="1">
        <v>121130047</v>
      </c>
      <c r="D1747" t="s">
        <v>1877</v>
      </c>
      <c r="E1747" t="s">
        <v>1841</v>
      </c>
      <c r="F1747">
        <v>2.4500000000000002</v>
      </c>
      <c r="G1747">
        <v>143.5</v>
      </c>
      <c r="H1747">
        <v>0</v>
      </c>
      <c r="I1747">
        <v>1</v>
      </c>
    </row>
    <row r="1748" spans="1:9" x14ac:dyDescent="0.25">
      <c r="A1748" s="1">
        <v>121</v>
      </c>
      <c r="B1748" s="1">
        <v>121130048</v>
      </c>
      <c r="C1748" s="1">
        <v>121130048</v>
      </c>
      <c r="D1748" t="s">
        <v>1878</v>
      </c>
      <c r="E1748" t="s">
        <v>1841</v>
      </c>
      <c r="F1748">
        <v>2.68</v>
      </c>
      <c r="G1748">
        <v>143.5</v>
      </c>
      <c r="H1748">
        <v>0</v>
      </c>
      <c r="I1748">
        <v>1</v>
      </c>
    </row>
    <row r="1749" spans="1:9" x14ac:dyDescent="0.25">
      <c r="A1749" s="1">
        <v>121</v>
      </c>
      <c r="B1749" s="1">
        <v>121130049</v>
      </c>
      <c r="C1749" s="1">
        <v>121130049</v>
      </c>
      <c r="D1749" t="s">
        <v>1879</v>
      </c>
      <c r="E1749" t="s">
        <v>1841</v>
      </c>
      <c r="F1749">
        <v>2.56</v>
      </c>
      <c r="G1749">
        <v>143.5</v>
      </c>
      <c r="H1749">
        <v>0</v>
      </c>
      <c r="I1749">
        <v>1</v>
      </c>
    </row>
    <row r="1750" spans="1:9" x14ac:dyDescent="0.25">
      <c r="A1750" s="1">
        <v>121</v>
      </c>
      <c r="B1750" s="1">
        <v>121130050</v>
      </c>
      <c r="C1750" s="1">
        <v>121130050</v>
      </c>
      <c r="D1750" t="s">
        <v>1880</v>
      </c>
      <c r="E1750" t="s">
        <v>1841</v>
      </c>
      <c r="F1750">
        <v>2.19</v>
      </c>
      <c r="G1750">
        <v>143.5</v>
      </c>
      <c r="H1750">
        <v>0</v>
      </c>
      <c r="I1750">
        <v>1</v>
      </c>
    </row>
    <row r="1751" spans="1:9" x14ac:dyDescent="0.25">
      <c r="A1751" s="1">
        <v>121</v>
      </c>
      <c r="B1751" s="1">
        <v>121130051</v>
      </c>
      <c r="C1751" s="1">
        <v>121130051</v>
      </c>
      <c r="D1751" t="s">
        <v>1881</v>
      </c>
      <c r="E1751" t="s">
        <v>1841</v>
      </c>
      <c r="F1751">
        <v>3.38</v>
      </c>
      <c r="G1751">
        <v>143.5</v>
      </c>
      <c r="H1751">
        <v>0</v>
      </c>
      <c r="I1751">
        <v>1</v>
      </c>
    </row>
    <row r="1752" spans="1:9" x14ac:dyDescent="0.25">
      <c r="A1752" s="1">
        <v>121</v>
      </c>
      <c r="B1752" s="1">
        <v>121130053</v>
      </c>
      <c r="C1752" s="1">
        <v>121130053</v>
      </c>
      <c r="D1752" t="s">
        <v>1882</v>
      </c>
      <c r="E1752" t="s">
        <v>1841</v>
      </c>
      <c r="F1752">
        <v>2.59</v>
      </c>
      <c r="G1752">
        <v>143.5</v>
      </c>
      <c r="H1752">
        <v>0</v>
      </c>
      <c r="I1752">
        <v>1</v>
      </c>
    </row>
    <row r="1753" spans="1:9" x14ac:dyDescent="0.25">
      <c r="A1753" s="1">
        <v>121</v>
      </c>
      <c r="B1753" s="1">
        <v>121130055</v>
      </c>
      <c r="C1753" s="1">
        <v>121130055</v>
      </c>
      <c r="D1753" t="s">
        <v>1883</v>
      </c>
      <c r="E1753" t="s">
        <v>1841</v>
      </c>
      <c r="F1753">
        <v>3.15</v>
      </c>
      <c r="G1753">
        <v>143.5</v>
      </c>
      <c r="H1753">
        <v>0</v>
      </c>
      <c r="I1753">
        <v>1</v>
      </c>
    </row>
    <row r="1754" spans="1:9" x14ac:dyDescent="0.25">
      <c r="A1754" s="1">
        <v>121</v>
      </c>
      <c r="B1754" s="1">
        <v>121130057</v>
      </c>
      <c r="C1754" s="1">
        <v>121130057</v>
      </c>
      <c r="D1754" t="s">
        <v>1884</v>
      </c>
      <c r="E1754" t="s">
        <v>1841</v>
      </c>
      <c r="F1754">
        <v>2.59</v>
      </c>
      <c r="G1754">
        <v>143.5</v>
      </c>
      <c r="H1754">
        <v>0</v>
      </c>
      <c r="I1754">
        <v>1</v>
      </c>
    </row>
    <row r="1755" spans="1:9" x14ac:dyDescent="0.25">
      <c r="A1755" s="1">
        <v>121</v>
      </c>
      <c r="B1755" s="1">
        <v>121130058</v>
      </c>
      <c r="C1755" s="1">
        <v>121130058</v>
      </c>
      <c r="D1755" t="s">
        <v>1885</v>
      </c>
      <c r="E1755" t="s">
        <v>1841</v>
      </c>
      <c r="F1755">
        <v>3.35</v>
      </c>
      <c r="G1755">
        <v>143.5</v>
      </c>
      <c r="H1755">
        <v>0</v>
      </c>
      <c r="I1755">
        <v>1</v>
      </c>
    </row>
    <row r="1756" spans="1:9" x14ac:dyDescent="0.25">
      <c r="A1756" s="1">
        <v>121</v>
      </c>
      <c r="B1756" s="1">
        <v>121130060</v>
      </c>
      <c r="C1756" s="1">
        <v>121130060</v>
      </c>
      <c r="D1756" t="s">
        <v>1886</v>
      </c>
      <c r="E1756" t="s">
        <v>1841</v>
      </c>
      <c r="F1756">
        <v>2.19</v>
      </c>
      <c r="G1756">
        <v>143.5</v>
      </c>
      <c r="H1756">
        <v>0</v>
      </c>
      <c r="I1756">
        <v>1</v>
      </c>
    </row>
    <row r="1757" spans="1:9" x14ac:dyDescent="0.25">
      <c r="A1757" s="1">
        <v>121</v>
      </c>
      <c r="B1757" s="1">
        <v>121130061</v>
      </c>
      <c r="C1757" s="1">
        <v>121130061</v>
      </c>
      <c r="D1757" t="s">
        <v>1887</v>
      </c>
      <c r="E1757" t="s">
        <v>1841</v>
      </c>
      <c r="F1757">
        <v>2.2799999999999998</v>
      </c>
      <c r="G1757">
        <v>143.5</v>
      </c>
      <c r="H1757">
        <v>0</v>
      </c>
      <c r="I1757">
        <v>1</v>
      </c>
    </row>
    <row r="1758" spans="1:9" x14ac:dyDescent="0.25">
      <c r="A1758" s="1">
        <v>121</v>
      </c>
      <c r="B1758" s="1">
        <v>121130062</v>
      </c>
      <c r="C1758" s="1">
        <v>121130062</v>
      </c>
      <c r="D1758" t="s">
        <v>1888</v>
      </c>
      <c r="E1758" t="s">
        <v>1841</v>
      </c>
      <c r="F1758">
        <v>2.93</v>
      </c>
      <c r="G1758">
        <v>143.5</v>
      </c>
      <c r="H1758">
        <v>0</v>
      </c>
      <c r="I1758">
        <v>1</v>
      </c>
    </row>
    <row r="1759" spans="1:9" x14ac:dyDescent="0.25">
      <c r="A1759" s="1">
        <v>121</v>
      </c>
      <c r="B1759" s="1">
        <v>121130063</v>
      </c>
      <c r="C1759" s="1">
        <v>121130063</v>
      </c>
      <c r="D1759" t="s">
        <v>1889</v>
      </c>
      <c r="E1759" t="s">
        <v>1841</v>
      </c>
      <c r="F1759">
        <v>2.21</v>
      </c>
      <c r="G1759">
        <v>143.5</v>
      </c>
      <c r="H1759">
        <v>0</v>
      </c>
      <c r="I1759">
        <v>1</v>
      </c>
    </row>
    <row r="1760" spans="1:9" x14ac:dyDescent="0.25">
      <c r="A1760" s="1">
        <v>121</v>
      </c>
      <c r="B1760" s="1">
        <v>121130064</v>
      </c>
      <c r="C1760" s="1">
        <v>121130064</v>
      </c>
      <c r="D1760" t="s">
        <v>1890</v>
      </c>
      <c r="E1760" t="s">
        <v>1891</v>
      </c>
      <c r="F1760">
        <v>2.9</v>
      </c>
      <c r="G1760">
        <v>143.5</v>
      </c>
      <c r="H1760">
        <v>0</v>
      </c>
      <c r="I1760">
        <v>1</v>
      </c>
    </row>
    <row r="1761" spans="1:10" x14ac:dyDescent="0.25">
      <c r="A1761" s="1">
        <v>121</v>
      </c>
      <c r="B1761" s="1">
        <v>121130065</v>
      </c>
      <c r="C1761" s="1">
        <v>121130065</v>
      </c>
      <c r="D1761" t="s">
        <v>1892</v>
      </c>
      <c r="E1761" t="s">
        <v>1891</v>
      </c>
      <c r="F1761">
        <v>2.41</v>
      </c>
      <c r="G1761">
        <v>143.5</v>
      </c>
      <c r="H1761">
        <v>2</v>
      </c>
      <c r="I1761">
        <v>1</v>
      </c>
      <c r="J1761" t="s">
        <v>1851</v>
      </c>
    </row>
    <row r="1762" spans="1:10" x14ac:dyDescent="0.25">
      <c r="A1762" s="1">
        <v>121</v>
      </c>
      <c r="B1762" s="1">
        <v>121130066</v>
      </c>
      <c r="C1762" s="1">
        <v>121130066</v>
      </c>
      <c r="D1762" t="s">
        <v>1893</v>
      </c>
      <c r="E1762" t="s">
        <v>1891</v>
      </c>
      <c r="F1762">
        <v>2.35</v>
      </c>
      <c r="G1762">
        <v>143.5</v>
      </c>
      <c r="H1762">
        <v>0</v>
      </c>
      <c r="I1762">
        <v>1</v>
      </c>
    </row>
    <row r="1763" spans="1:10" x14ac:dyDescent="0.25">
      <c r="A1763" s="1">
        <v>121</v>
      </c>
      <c r="B1763" s="1">
        <v>121130068</v>
      </c>
      <c r="C1763" s="1">
        <v>121130068</v>
      </c>
      <c r="D1763" t="s">
        <v>1894</v>
      </c>
      <c r="E1763" t="s">
        <v>1891</v>
      </c>
      <c r="F1763">
        <v>2.6</v>
      </c>
      <c r="G1763">
        <v>143.5</v>
      </c>
      <c r="H1763">
        <v>0</v>
      </c>
      <c r="I1763">
        <v>1</v>
      </c>
    </row>
    <row r="1764" spans="1:10" x14ac:dyDescent="0.25">
      <c r="A1764" s="1">
        <v>121</v>
      </c>
      <c r="B1764" s="1">
        <v>121130069</v>
      </c>
      <c r="C1764" s="1">
        <v>121130069</v>
      </c>
      <c r="D1764" t="s">
        <v>1895</v>
      </c>
      <c r="E1764" t="s">
        <v>1891</v>
      </c>
      <c r="F1764">
        <v>2.77</v>
      </c>
      <c r="G1764">
        <v>143.5</v>
      </c>
      <c r="H1764">
        <v>2</v>
      </c>
      <c r="I1764">
        <v>1</v>
      </c>
      <c r="J1764" t="s">
        <v>1851</v>
      </c>
    </row>
    <row r="1765" spans="1:10" x14ac:dyDescent="0.25">
      <c r="A1765" s="1">
        <v>121</v>
      </c>
      <c r="B1765" s="1">
        <v>121130070</v>
      </c>
      <c r="C1765" s="1">
        <v>121130070</v>
      </c>
      <c r="D1765" t="s">
        <v>1896</v>
      </c>
      <c r="E1765" t="s">
        <v>1891</v>
      </c>
      <c r="F1765">
        <v>2.59</v>
      </c>
      <c r="G1765">
        <v>143.5</v>
      </c>
      <c r="H1765">
        <v>0</v>
      </c>
      <c r="I1765">
        <v>1</v>
      </c>
    </row>
    <row r="1766" spans="1:10" x14ac:dyDescent="0.25">
      <c r="A1766" s="1">
        <v>121</v>
      </c>
      <c r="B1766" s="1">
        <v>121130071</v>
      </c>
      <c r="C1766" s="1">
        <v>121130071</v>
      </c>
      <c r="D1766" t="s">
        <v>1897</v>
      </c>
      <c r="E1766" t="s">
        <v>1891</v>
      </c>
      <c r="F1766">
        <v>2.0299999999999998</v>
      </c>
      <c r="G1766">
        <v>143.5</v>
      </c>
      <c r="H1766">
        <v>3</v>
      </c>
      <c r="I1766">
        <v>1</v>
      </c>
      <c r="J1766" t="s">
        <v>87</v>
      </c>
    </row>
    <row r="1767" spans="1:10" x14ac:dyDescent="0.25">
      <c r="A1767" s="1">
        <v>121</v>
      </c>
      <c r="B1767" s="1">
        <v>121130072</v>
      </c>
      <c r="C1767" s="1">
        <v>121130072</v>
      </c>
      <c r="D1767" t="s">
        <v>1898</v>
      </c>
      <c r="E1767" t="s">
        <v>1891</v>
      </c>
      <c r="F1767">
        <v>2.84</v>
      </c>
      <c r="G1767">
        <v>143.5</v>
      </c>
      <c r="H1767">
        <v>0</v>
      </c>
      <c r="I1767">
        <v>1</v>
      </c>
    </row>
    <row r="1768" spans="1:10" x14ac:dyDescent="0.25">
      <c r="A1768" s="1">
        <v>121</v>
      </c>
      <c r="B1768" s="1">
        <v>121130073</v>
      </c>
      <c r="C1768" s="1">
        <v>121130073</v>
      </c>
      <c r="D1768" t="s">
        <v>1899</v>
      </c>
      <c r="E1768" t="s">
        <v>1891</v>
      </c>
      <c r="F1768">
        <v>2.54</v>
      </c>
      <c r="G1768">
        <v>143.5</v>
      </c>
      <c r="H1768">
        <v>2</v>
      </c>
      <c r="I1768">
        <v>1</v>
      </c>
      <c r="J1768" t="s">
        <v>230</v>
      </c>
    </row>
    <row r="1769" spans="1:10" x14ac:dyDescent="0.25">
      <c r="A1769" s="1">
        <v>121</v>
      </c>
      <c r="B1769" s="1">
        <v>121130074</v>
      </c>
      <c r="C1769" s="1">
        <v>121130074</v>
      </c>
      <c r="D1769" t="s">
        <v>1900</v>
      </c>
      <c r="E1769" t="s">
        <v>1891</v>
      </c>
      <c r="F1769">
        <v>3.18</v>
      </c>
      <c r="G1769">
        <v>143.5</v>
      </c>
      <c r="H1769">
        <v>0</v>
      </c>
      <c r="I1769">
        <v>1</v>
      </c>
    </row>
    <row r="1770" spans="1:10" x14ac:dyDescent="0.25">
      <c r="A1770" s="1">
        <v>121</v>
      </c>
      <c r="B1770" s="1">
        <v>121130076</v>
      </c>
      <c r="C1770" s="1">
        <v>121130076</v>
      </c>
      <c r="D1770" t="s">
        <v>1901</v>
      </c>
      <c r="E1770" t="s">
        <v>1891</v>
      </c>
      <c r="F1770">
        <v>2.2400000000000002</v>
      </c>
      <c r="G1770">
        <v>143.5</v>
      </c>
      <c r="H1770">
        <v>2</v>
      </c>
      <c r="I1770">
        <v>1</v>
      </c>
      <c r="J1770" t="s">
        <v>1902</v>
      </c>
    </row>
    <row r="1771" spans="1:10" x14ac:dyDescent="0.25">
      <c r="A1771" s="1">
        <v>121</v>
      </c>
      <c r="B1771" s="1">
        <v>121130080</v>
      </c>
      <c r="C1771" s="1">
        <v>121130080</v>
      </c>
      <c r="D1771" t="s">
        <v>1903</v>
      </c>
      <c r="E1771" t="s">
        <v>1891</v>
      </c>
      <c r="F1771">
        <v>2.69</v>
      </c>
      <c r="G1771">
        <v>143.5</v>
      </c>
      <c r="H1771">
        <v>0</v>
      </c>
      <c r="I1771">
        <v>1</v>
      </c>
    </row>
    <row r="1772" spans="1:10" x14ac:dyDescent="0.25">
      <c r="A1772" s="1">
        <v>121</v>
      </c>
      <c r="B1772" s="1">
        <v>121130081</v>
      </c>
      <c r="C1772" s="1">
        <v>121130081</v>
      </c>
      <c r="D1772" t="s">
        <v>819</v>
      </c>
      <c r="E1772" t="s">
        <v>1891</v>
      </c>
      <c r="F1772">
        <v>2.54</v>
      </c>
      <c r="G1772">
        <v>143.5</v>
      </c>
      <c r="H1772">
        <v>0</v>
      </c>
      <c r="I1772">
        <v>1</v>
      </c>
    </row>
    <row r="1773" spans="1:10" x14ac:dyDescent="0.25">
      <c r="A1773" s="1">
        <v>121</v>
      </c>
      <c r="B1773" s="1">
        <v>121130082</v>
      </c>
      <c r="C1773" s="1">
        <v>121130082</v>
      </c>
      <c r="D1773" t="s">
        <v>1904</v>
      </c>
      <c r="E1773" t="s">
        <v>1891</v>
      </c>
      <c r="F1773">
        <v>2.5099999999999998</v>
      </c>
      <c r="G1773">
        <v>143.5</v>
      </c>
      <c r="H1773">
        <v>3</v>
      </c>
      <c r="I1773">
        <v>1</v>
      </c>
      <c r="J1773" t="s">
        <v>1414</v>
      </c>
    </row>
    <row r="1774" spans="1:10" x14ac:dyDescent="0.25">
      <c r="A1774" s="1">
        <v>121</v>
      </c>
      <c r="B1774" s="1">
        <v>121130085</v>
      </c>
      <c r="C1774" s="1">
        <v>121130085</v>
      </c>
      <c r="D1774" t="s">
        <v>1905</v>
      </c>
      <c r="E1774" t="s">
        <v>1891</v>
      </c>
      <c r="F1774">
        <v>2.61</v>
      </c>
      <c r="G1774">
        <v>143.5</v>
      </c>
      <c r="H1774">
        <v>0</v>
      </c>
      <c r="I1774">
        <v>1</v>
      </c>
    </row>
    <row r="1775" spans="1:10" x14ac:dyDescent="0.25">
      <c r="A1775" s="1">
        <v>121</v>
      </c>
      <c r="B1775" s="1">
        <v>121130086</v>
      </c>
      <c r="C1775" s="1">
        <v>121130086</v>
      </c>
      <c r="D1775" t="s">
        <v>1906</v>
      </c>
      <c r="E1775" t="s">
        <v>1891</v>
      </c>
      <c r="F1775">
        <v>2.34</v>
      </c>
      <c r="G1775">
        <v>143.5</v>
      </c>
      <c r="H1775">
        <v>3</v>
      </c>
      <c r="I1775">
        <v>1</v>
      </c>
      <c r="J1775" t="s">
        <v>1907</v>
      </c>
    </row>
    <row r="1776" spans="1:10" x14ac:dyDescent="0.25">
      <c r="A1776" s="1">
        <v>121</v>
      </c>
      <c r="B1776" s="1">
        <v>121130087</v>
      </c>
      <c r="C1776" s="1">
        <v>121130087</v>
      </c>
      <c r="D1776" t="s">
        <v>1908</v>
      </c>
      <c r="E1776" t="s">
        <v>1891</v>
      </c>
      <c r="F1776">
        <v>2.4300000000000002</v>
      </c>
      <c r="G1776">
        <v>143.5</v>
      </c>
      <c r="H1776">
        <v>2</v>
      </c>
      <c r="I1776">
        <v>1</v>
      </c>
      <c r="J1776" t="s">
        <v>1851</v>
      </c>
    </row>
    <row r="1777" spans="1:10" x14ac:dyDescent="0.25">
      <c r="A1777" s="1">
        <v>121</v>
      </c>
      <c r="B1777" s="1">
        <v>121130088</v>
      </c>
      <c r="C1777" s="1">
        <v>121130088</v>
      </c>
      <c r="D1777" t="s">
        <v>853</v>
      </c>
      <c r="E1777" t="s">
        <v>1891</v>
      </c>
      <c r="F1777">
        <v>2.48</v>
      </c>
      <c r="G1777">
        <v>143.5</v>
      </c>
      <c r="H1777">
        <v>0</v>
      </c>
      <c r="I1777">
        <v>1</v>
      </c>
    </row>
    <row r="1778" spans="1:10" x14ac:dyDescent="0.25">
      <c r="A1778" s="1">
        <v>121</v>
      </c>
      <c r="B1778" s="1">
        <v>121130089</v>
      </c>
      <c r="C1778" s="1">
        <v>121130089</v>
      </c>
      <c r="D1778" t="s">
        <v>1909</v>
      </c>
      <c r="E1778" t="s">
        <v>1891</v>
      </c>
      <c r="F1778">
        <v>2.78</v>
      </c>
      <c r="G1778">
        <v>143.5</v>
      </c>
      <c r="H1778">
        <v>0</v>
      </c>
      <c r="I1778">
        <v>1</v>
      </c>
    </row>
    <row r="1779" spans="1:10" x14ac:dyDescent="0.25">
      <c r="A1779" s="1">
        <v>121</v>
      </c>
      <c r="B1779" s="1">
        <v>121130090</v>
      </c>
      <c r="C1779" s="1">
        <v>121130090</v>
      </c>
      <c r="D1779" t="s">
        <v>1910</v>
      </c>
      <c r="E1779" t="s">
        <v>1891</v>
      </c>
      <c r="F1779">
        <v>3.04</v>
      </c>
      <c r="G1779">
        <v>143.5</v>
      </c>
      <c r="H1779">
        <v>0</v>
      </c>
      <c r="I1779">
        <v>1</v>
      </c>
    </row>
    <row r="1780" spans="1:10" x14ac:dyDescent="0.25">
      <c r="A1780" s="1">
        <v>121</v>
      </c>
      <c r="B1780" s="1">
        <v>121130091</v>
      </c>
      <c r="C1780" s="1">
        <v>121130091</v>
      </c>
      <c r="D1780" t="s">
        <v>1911</v>
      </c>
      <c r="E1780" t="s">
        <v>1891</v>
      </c>
      <c r="F1780">
        <v>2.67</v>
      </c>
      <c r="G1780">
        <v>143.5</v>
      </c>
      <c r="H1780">
        <v>0</v>
      </c>
      <c r="I1780">
        <v>1</v>
      </c>
    </row>
    <row r="1781" spans="1:10" x14ac:dyDescent="0.25">
      <c r="A1781" s="1">
        <v>121</v>
      </c>
      <c r="B1781" s="1">
        <v>121130092</v>
      </c>
      <c r="C1781" s="1">
        <v>121130092</v>
      </c>
      <c r="D1781" t="s">
        <v>1912</v>
      </c>
      <c r="E1781" t="s">
        <v>1891</v>
      </c>
      <c r="F1781">
        <v>2.64</v>
      </c>
      <c r="G1781">
        <v>143.5</v>
      </c>
      <c r="H1781">
        <v>0</v>
      </c>
      <c r="I1781">
        <v>1</v>
      </c>
    </row>
    <row r="1782" spans="1:10" x14ac:dyDescent="0.25">
      <c r="A1782" s="1">
        <v>121</v>
      </c>
      <c r="B1782" s="1">
        <v>121130093</v>
      </c>
      <c r="C1782" s="1">
        <v>121130093</v>
      </c>
      <c r="D1782" t="s">
        <v>1913</v>
      </c>
      <c r="E1782" t="s">
        <v>1891</v>
      </c>
      <c r="F1782">
        <v>2.74</v>
      </c>
      <c r="G1782">
        <v>143.5</v>
      </c>
      <c r="H1782">
        <v>0</v>
      </c>
      <c r="I1782">
        <v>1</v>
      </c>
    </row>
    <row r="1783" spans="1:10" x14ac:dyDescent="0.25">
      <c r="A1783" s="1">
        <v>121</v>
      </c>
      <c r="B1783" s="1">
        <v>121130095</v>
      </c>
      <c r="C1783" s="1">
        <v>121130095</v>
      </c>
      <c r="D1783" t="s">
        <v>1914</v>
      </c>
      <c r="E1783" t="s">
        <v>1891</v>
      </c>
      <c r="F1783">
        <v>2.6</v>
      </c>
      <c r="G1783">
        <v>143.5</v>
      </c>
      <c r="H1783">
        <v>0</v>
      </c>
      <c r="I1783">
        <v>1</v>
      </c>
    </row>
    <row r="1784" spans="1:10" x14ac:dyDescent="0.25">
      <c r="A1784" s="1">
        <v>121</v>
      </c>
      <c r="B1784" s="1">
        <v>121130096</v>
      </c>
      <c r="C1784" s="1">
        <v>121130096</v>
      </c>
      <c r="D1784" t="s">
        <v>1915</v>
      </c>
      <c r="E1784" t="s">
        <v>1891</v>
      </c>
      <c r="F1784">
        <v>3.01</v>
      </c>
      <c r="G1784">
        <v>143.5</v>
      </c>
      <c r="H1784">
        <v>0</v>
      </c>
      <c r="I1784">
        <v>1</v>
      </c>
    </row>
    <row r="1785" spans="1:10" x14ac:dyDescent="0.25">
      <c r="A1785" s="1">
        <v>121</v>
      </c>
      <c r="B1785" s="1">
        <v>121130098</v>
      </c>
      <c r="C1785" s="1">
        <v>121130098</v>
      </c>
      <c r="D1785" t="s">
        <v>1916</v>
      </c>
      <c r="E1785" t="s">
        <v>1891</v>
      </c>
      <c r="F1785">
        <v>2.81</v>
      </c>
      <c r="G1785">
        <v>143.5</v>
      </c>
      <c r="H1785">
        <v>0</v>
      </c>
      <c r="I1785">
        <v>1</v>
      </c>
    </row>
    <row r="1786" spans="1:10" x14ac:dyDescent="0.25">
      <c r="A1786" s="1">
        <v>121</v>
      </c>
      <c r="B1786" s="1">
        <v>121130099</v>
      </c>
      <c r="C1786" s="1">
        <v>121130099</v>
      </c>
      <c r="D1786" t="s">
        <v>1917</v>
      </c>
      <c r="E1786" t="s">
        <v>1891</v>
      </c>
      <c r="F1786">
        <v>2.56</v>
      </c>
      <c r="G1786">
        <v>143.5</v>
      </c>
      <c r="H1786">
        <v>0</v>
      </c>
      <c r="I1786">
        <v>1</v>
      </c>
    </row>
    <row r="1787" spans="1:10" x14ac:dyDescent="0.25">
      <c r="A1787" s="1">
        <v>121</v>
      </c>
      <c r="B1787" s="1">
        <v>121130100</v>
      </c>
      <c r="C1787" s="1">
        <v>121130100</v>
      </c>
      <c r="D1787" t="s">
        <v>1918</v>
      </c>
      <c r="E1787" t="s">
        <v>1891</v>
      </c>
      <c r="F1787">
        <v>2.48</v>
      </c>
      <c r="G1787">
        <v>143.5</v>
      </c>
      <c r="H1787">
        <v>0</v>
      </c>
      <c r="I1787">
        <v>1</v>
      </c>
    </row>
    <row r="1788" spans="1:10" x14ac:dyDescent="0.25">
      <c r="A1788" s="1">
        <v>121</v>
      </c>
      <c r="B1788" s="1">
        <v>121130104</v>
      </c>
      <c r="C1788" s="1">
        <v>121130104</v>
      </c>
      <c r="D1788" t="s">
        <v>1919</v>
      </c>
      <c r="E1788" t="s">
        <v>1891</v>
      </c>
      <c r="F1788">
        <v>2.61</v>
      </c>
      <c r="G1788">
        <v>143.5</v>
      </c>
      <c r="H1788">
        <v>0</v>
      </c>
      <c r="I1788">
        <v>1</v>
      </c>
    </row>
    <row r="1789" spans="1:10" x14ac:dyDescent="0.25">
      <c r="A1789" s="1">
        <v>121</v>
      </c>
      <c r="B1789" s="1">
        <v>121130106</v>
      </c>
      <c r="C1789" s="1">
        <v>121130106</v>
      </c>
      <c r="D1789" t="s">
        <v>1920</v>
      </c>
      <c r="E1789" t="s">
        <v>1891</v>
      </c>
      <c r="F1789">
        <v>2.59</v>
      </c>
      <c r="G1789">
        <v>143.5</v>
      </c>
      <c r="H1789">
        <v>2</v>
      </c>
      <c r="I1789">
        <v>1</v>
      </c>
      <c r="J1789" t="s">
        <v>1851</v>
      </c>
    </row>
    <row r="1790" spans="1:10" x14ac:dyDescent="0.25">
      <c r="A1790" s="1">
        <v>121</v>
      </c>
      <c r="B1790" s="1">
        <v>121130107</v>
      </c>
      <c r="C1790" s="1">
        <v>121130107</v>
      </c>
      <c r="D1790" t="s">
        <v>1921</v>
      </c>
      <c r="E1790" t="s">
        <v>1891</v>
      </c>
      <c r="F1790">
        <v>2.4900000000000002</v>
      </c>
      <c r="G1790">
        <v>143.5</v>
      </c>
      <c r="H1790">
        <v>0</v>
      </c>
      <c r="I1790">
        <v>1</v>
      </c>
    </row>
    <row r="1791" spans="1:10" x14ac:dyDescent="0.25">
      <c r="A1791" s="1">
        <v>121</v>
      </c>
      <c r="B1791" s="1">
        <v>121130108</v>
      </c>
      <c r="C1791" s="1">
        <v>121130108</v>
      </c>
      <c r="D1791" t="s">
        <v>1922</v>
      </c>
      <c r="E1791" t="s">
        <v>1891</v>
      </c>
      <c r="F1791">
        <v>2.35</v>
      </c>
      <c r="G1791">
        <v>143.5</v>
      </c>
      <c r="H1791">
        <v>3</v>
      </c>
      <c r="I1791">
        <v>1</v>
      </c>
      <c r="J1791" t="s">
        <v>1907</v>
      </c>
    </row>
    <row r="1792" spans="1:10" x14ac:dyDescent="0.25">
      <c r="A1792" s="1">
        <v>121</v>
      </c>
      <c r="B1792" s="1">
        <v>121130112</v>
      </c>
      <c r="C1792" s="1">
        <v>121130112</v>
      </c>
      <c r="D1792" t="s">
        <v>1923</v>
      </c>
      <c r="E1792" t="s">
        <v>1891</v>
      </c>
      <c r="F1792">
        <v>2.76</v>
      </c>
      <c r="G1792">
        <v>143.5</v>
      </c>
      <c r="H1792">
        <v>0</v>
      </c>
      <c r="I1792">
        <v>1</v>
      </c>
    </row>
    <row r="1793" spans="1:10" x14ac:dyDescent="0.25">
      <c r="A1793" s="1">
        <v>121</v>
      </c>
      <c r="B1793" s="1">
        <v>121130114</v>
      </c>
      <c r="C1793" s="1">
        <v>121130114</v>
      </c>
      <c r="D1793" t="s">
        <v>1924</v>
      </c>
      <c r="E1793" t="s">
        <v>1891</v>
      </c>
      <c r="F1793">
        <v>2.78</v>
      </c>
      <c r="G1793">
        <v>143.5</v>
      </c>
      <c r="H1793">
        <v>3</v>
      </c>
      <c r="I1793">
        <v>1</v>
      </c>
      <c r="J1793" t="s">
        <v>1907</v>
      </c>
    </row>
    <row r="1794" spans="1:10" x14ac:dyDescent="0.25">
      <c r="A1794" s="1">
        <v>121</v>
      </c>
      <c r="B1794" s="1">
        <v>121130115</v>
      </c>
      <c r="C1794" s="1">
        <v>121130115</v>
      </c>
      <c r="D1794" t="s">
        <v>1925</v>
      </c>
      <c r="E1794" t="s">
        <v>1891</v>
      </c>
      <c r="F1794">
        <v>3.34</v>
      </c>
      <c r="G1794">
        <v>143.5</v>
      </c>
      <c r="H1794">
        <v>0</v>
      </c>
      <c r="I1794">
        <v>1</v>
      </c>
    </row>
    <row r="1795" spans="1:10" x14ac:dyDescent="0.25">
      <c r="A1795" s="1">
        <v>121</v>
      </c>
      <c r="B1795" s="1">
        <v>121130116</v>
      </c>
      <c r="C1795" s="1">
        <v>121130116</v>
      </c>
      <c r="D1795" t="s">
        <v>1926</v>
      </c>
      <c r="E1795" t="s">
        <v>1891</v>
      </c>
      <c r="F1795">
        <v>2.2599999999999998</v>
      </c>
      <c r="G1795">
        <v>143.5</v>
      </c>
      <c r="H1795">
        <v>0</v>
      </c>
      <c r="I1795">
        <v>1</v>
      </c>
    </row>
    <row r="1796" spans="1:10" x14ac:dyDescent="0.25">
      <c r="A1796" s="1">
        <v>121</v>
      </c>
      <c r="B1796" s="1">
        <v>121130117</v>
      </c>
      <c r="C1796" s="1">
        <v>121130117</v>
      </c>
      <c r="D1796" t="s">
        <v>1927</v>
      </c>
      <c r="E1796" t="s">
        <v>1891</v>
      </c>
      <c r="F1796">
        <v>2.4</v>
      </c>
      <c r="G1796">
        <v>143.5</v>
      </c>
      <c r="H1796">
        <v>0</v>
      </c>
      <c r="I1796">
        <v>1</v>
      </c>
    </row>
    <row r="1797" spans="1:10" x14ac:dyDescent="0.25">
      <c r="A1797" s="1">
        <v>121</v>
      </c>
      <c r="B1797" s="1">
        <v>121130119</v>
      </c>
      <c r="C1797" s="1">
        <v>121130119</v>
      </c>
      <c r="D1797" t="s">
        <v>1928</v>
      </c>
      <c r="E1797" t="s">
        <v>1891</v>
      </c>
      <c r="F1797">
        <v>2.14</v>
      </c>
      <c r="G1797">
        <v>143.5</v>
      </c>
      <c r="H1797">
        <v>2</v>
      </c>
      <c r="I1797">
        <v>1</v>
      </c>
      <c r="J1797" t="s">
        <v>1851</v>
      </c>
    </row>
    <row r="1798" spans="1:10" x14ac:dyDescent="0.25">
      <c r="A1798" s="1">
        <v>121</v>
      </c>
      <c r="B1798" s="1">
        <v>121130120</v>
      </c>
      <c r="C1798" s="1">
        <v>121130120</v>
      </c>
      <c r="D1798" t="s">
        <v>1929</v>
      </c>
      <c r="E1798" t="s">
        <v>1891</v>
      </c>
      <c r="F1798">
        <v>2.75</v>
      </c>
      <c r="G1798">
        <v>143.5</v>
      </c>
      <c r="H1798">
        <v>0</v>
      </c>
      <c r="I1798">
        <v>1</v>
      </c>
    </row>
    <row r="1799" spans="1:10" x14ac:dyDescent="0.25">
      <c r="A1799" s="1">
        <v>121</v>
      </c>
      <c r="B1799" s="1">
        <v>121130122</v>
      </c>
      <c r="C1799" s="1">
        <v>121130122</v>
      </c>
      <c r="D1799" t="s">
        <v>1930</v>
      </c>
      <c r="E1799" t="s">
        <v>1891</v>
      </c>
      <c r="F1799">
        <v>2.4300000000000002</v>
      </c>
      <c r="G1799">
        <v>143.5</v>
      </c>
      <c r="H1799">
        <v>0</v>
      </c>
      <c r="I1799">
        <v>1</v>
      </c>
    </row>
    <row r="1800" spans="1:10" x14ac:dyDescent="0.25">
      <c r="A1800" s="1">
        <v>121</v>
      </c>
      <c r="B1800" s="1">
        <v>121130123</v>
      </c>
      <c r="C1800" s="1">
        <v>121130123</v>
      </c>
      <c r="D1800" t="s">
        <v>1931</v>
      </c>
      <c r="E1800" t="s">
        <v>1891</v>
      </c>
      <c r="F1800">
        <v>2.5299999999999998</v>
      </c>
      <c r="G1800">
        <v>143.5</v>
      </c>
      <c r="H1800">
        <v>0</v>
      </c>
      <c r="I1800">
        <v>1</v>
      </c>
    </row>
    <row r="1801" spans="1:10" x14ac:dyDescent="0.25">
      <c r="A1801" s="1">
        <v>121</v>
      </c>
      <c r="B1801" s="1">
        <v>121130124</v>
      </c>
      <c r="C1801" s="1">
        <v>121130124</v>
      </c>
      <c r="D1801" t="s">
        <v>1932</v>
      </c>
      <c r="E1801" t="s">
        <v>1891</v>
      </c>
      <c r="F1801">
        <v>2.5499999999999998</v>
      </c>
      <c r="G1801">
        <v>143.5</v>
      </c>
      <c r="H1801">
        <v>0</v>
      </c>
      <c r="I1801">
        <v>1</v>
      </c>
    </row>
    <row r="1802" spans="1:10" x14ac:dyDescent="0.25">
      <c r="A1802" s="1">
        <v>101</v>
      </c>
      <c r="B1802" s="1">
        <v>101090444</v>
      </c>
      <c r="C1802" s="1">
        <v>101232091131</v>
      </c>
      <c r="D1802" t="s">
        <v>1933</v>
      </c>
      <c r="E1802" t="s">
        <v>1934</v>
      </c>
      <c r="F1802">
        <v>2.06</v>
      </c>
      <c r="G1802">
        <v>171</v>
      </c>
      <c r="H1802">
        <v>3</v>
      </c>
      <c r="I1802">
        <v>0</v>
      </c>
      <c r="J1802" t="s">
        <v>1935</v>
      </c>
    </row>
    <row r="1803" spans="1:10" x14ac:dyDescent="0.25">
      <c r="A1803" s="1">
        <v>107</v>
      </c>
      <c r="B1803" s="1">
        <v>107092135</v>
      </c>
      <c r="C1803" s="1">
        <v>107431091138</v>
      </c>
      <c r="D1803" t="s">
        <v>1169</v>
      </c>
      <c r="E1803" t="s">
        <v>1936</v>
      </c>
      <c r="F1803">
        <v>2.57</v>
      </c>
      <c r="G1803">
        <v>169</v>
      </c>
      <c r="H1803">
        <v>3.5</v>
      </c>
      <c r="I1803">
        <v>0</v>
      </c>
      <c r="J1803" t="s">
        <v>1937</v>
      </c>
    </row>
    <row r="1804" spans="1:10" x14ac:dyDescent="0.25">
      <c r="A1804" s="1">
        <v>110</v>
      </c>
      <c r="B1804" s="1">
        <v>110093037</v>
      </c>
      <c r="C1804" s="1">
        <v>110231091130</v>
      </c>
      <c r="D1804" t="s">
        <v>1938</v>
      </c>
      <c r="E1804" t="s">
        <v>1939</v>
      </c>
      <c r="F1804">
        <v>2.11</v>
      </c>
      <c r="G1804">
        <v>169</v>
      </c>
      <c r="H1804">
        <v>17</v>
      </c>
      <c r="I1804">
        <v>0</v>
      </c>
      <c r="J1804" t="s">
        <v>1940</v>
      </c>
    </row>
    <row r="1805" spans="1:10" x14ac:dyDescent="0.25">
      <c r="A1805" s="1">
        <v>102</v>
      </c>
      <c r="B1805" s="1">
        <v>102100693</v>
      </c>
      <c r="C1805" s="1">
        <v>102154101111</v>
      </c>
      <c r="D1805" t="s">
        <v>1941</v>
      </c>
      <c r="E1805" t="s">
        <v>1942</v>
      </c>
      <c r="F1805">
        <v>2.68</v>
      </c>
      <c r="G1805">
        <v>169</v>
      </c>
      <c r="H1805">
        <v>2</v>
      </c>
      <c r="I1805">
        <v>0</v>
      </c>
      <c r="J1805" t="s">
        <v>1943</v>
      </c>
    </row>
    <row r="1806" spans="1:10" x14ac:dyDescent="0.25">
      <c r="A1806" s="1">
        <v>102</v>
      </c>
      <c r="B1806" s="1">
        <v>102100726</v>
      </c>
      <c r="C1806" s="1">
        <v>102154101144</v>
      </c>
      <c r="D1806" t="s">
        <v>1944</v>
      </c>
      <c r="E1806" t="s">
        <v>1942</v>
      </c>
      <c r="F1806">
        <v>2.63</v>
      </c>
      <c r="G1806">
        <v>169</v>
      </c>
      <c r="H1806">
        <v>3</v>
      </c>
      <c r="I1806">
        <v>0</v>
      </c>
      <c r="J1806" t="s">
        <v>1945</v>
      </c>
    </row>
    <row r="1807" spans="1:10" x14ac:dyDescent="0.25">
      <c r="A1807" s="1">
        <v>103</v>
      </c>
      <c r="B1807" s="1">
        <v>103101139</v>
      </c>
      <c r="C1807" s="1">
        <v>103151101109</v>
      </c>
      <c r="D1807" t="s">
        <v>1946</v>
      </c>
      <c r="E1807" t="s">
        <v>1947</v>
      </c>
      <c r="F1807">
        <v>2.37</v>
      </c>
      <c r="G1807">
        <v>170</v>
      </c>
      <c r="H1807">
        <v>5</v>
      </c>
      <c r="I1807">
        <v>0</v>
      </c>
      <c r="J1807" t="s">
        <v>1948</v>
      </c>
    </row>
    <row r="1808" spans="1:10" x14ac:dyDescent="0.25">
      <c r="A1808" s="1">
        <v>105</v>
      </c>
      <c r="B1808" s="1">
        <v>105101953</v>
      </c>
      <c r="C1808" s="1">
        <v>105163101160</v>
      </c>
      <c r="D1808" t="s">
        <v>1949</v>
      </c>
      <c r="E1808" t="s">
        <v>1950</v>
      </c>
      <c r="F1808">
        <v>2.62</v>
      </c>
      <c r="G1808">
        <v>170.5</v>
      </c>
      <c r="H1808">
        <v>3</v>
      </c>
      <c r="I1808">
        <v>0</v>
      </c>
      <c r="J1808" t="s">
        <v>1951</v>
      </c>
    </row>
    <row r="1809" spans="1:10" x14ac:dyDescent="0.25">
      <c r="A1809" s="1">
        <v>107</v>
      </c>
      <c r="B1809" s="1">
        <v>107102539</v>
      </c>
      <c r="C1809" s="1">
        <v>107261101140</v>
      </c>
      <c r="D1809" t="s">
        <v>1952</v>
      </c>
      <c r="E1809" t="s">
        <v>1953</v>
      </c>
      <c r="F1809">
        <v>2.56</v>
      </c>
      <c r="G1809">
        <v>169</v>
      </c>
      <c r="H1809">
        <v>2</v>
      </c>
      <c r="I1809">
        <v>0</v>
      </c>
      <c r="J1809" t="s">
        <v>1954</v>
      </c>
    </row>
    <row r="1810" spans="1:10" x14ac:dyDescent="0.25">
      <c r="A1810" s="1">
        <v>107</v>
      </c>
      <c r="B1810" s="1">
        <v>107102653</v>
      </c>
      <c r="C1810" s="1">
        <v>107751101102</v>
      </c>
      <c r="D1810" t="s">
        <v>1955</v>
      </c>
      <c r="E1810" t="s">
        <v>18</v>
      </c>
      <c r="F1810">
        <v>1.95</v>
      </c>
      <c r="G1810">
        <v>169</v>
      </c>
      <c r="H1810">
        <v>3</v>
      </c>
      <c r="I1810">
        <v>0</v>
      </c>
      <c r="J1810" t="s">
        <v>1945</v>
      </c>
    </row>
    <row r="1811" spans="1:10" x14ac:dyDescent="0.25">
      <c r="A1811" s="1">
        <v>109</v>
      </c>
      <c r="B1811" s="1">
        <v>109102875</v>
      </c>
      <c r="C1811" s="1">
        <v>109161101144</v>
      </c>
      <c r="D1811" t="s">
        <v>1386</v>
      </c>
      <c r="E1811" t="s">
        <v>21</v>
      </c>
      <c r="F1811">
        <v>1.96</v>
      </c>
      <c r="G1811">
        <v>169</v>
      </c>
      <c r="H1811">
        <v>4</v>
      </c>
      <c r="I1811">
        <v>0</v>
      </c>
      <c r="J1811" t="s">
        <v>1956</v>
      </c>
    </row>
    <row r="1812" spans="1:10" x14ac:dyDescent="0.25">
      <c r="A1812" s="1">
        <v>109</v>
      </c>
      <c r="B1812" s="1">
        <v>109102978</v>
      </c>
      <c r="C1812" s="1">
        <v>109162101159</v>
      </c>
      <c r="D1812" t="s">
        <v>3468</v>
      </c>
      <c r="E1812" t="s">
        <v>3469</v>
      </c>
      <c r="F1812">
        <v>3.12</v>
      </c>
      <c r="G1812" t="s">
        <v>3470</v>
      </c>
      <c r="H1812" t="s">
        <v>3470</v>
      </c>
      <c r="I1812">
        <v>0</v>
      </c>
    </row>
    <row r="1813" spans="1:10" x14ac:dyDescent="0.25">
      <c r="A1813" s="1">
        <v>109</v>
      </c>
      <c r="B1813" s="1">
        <v>109102982</v>
      </c>
      <c r="C1813" s="1">
        <v>109162101163</v>
      </c>
      <c r="D1813" t="s">
        <v>3471</v>
      </c>
      <c r="E1813" t="s">
        <v>3469</v>
      </c>
      <c r="F1813">
        <v>2.94</v>
      </c>
      <c r="G1813" t="s">
        <v>3470</v>
      </c>
      <c r="H1813" t="s">
        <v>3470</v>
      </c>
      <c r="I1813">
        <v>0</v>
      </c>
    </row>
    <row r="1814" spans="1:10" x14ac:dyDescent="0.25">
      <c r="A1814" s="1">
        <v>111</v>
      </c>
      <c r="B1814" s="1">
        <v>111103684</v>
      </c>
      <c r="C1814" s="1">
        <v>111142101126</v>
      </c>
      <c r="D1814" t="s">
        <v>1957</v>
      </c>
      <c r="E1814" t="s">
        <v>105</v>
      </c>
      <c r="F1814">
        <v>2.06</v>
      </c>
      <c r="G1814">
        <v>168.5</v>
      </c>
      <c r="H1814">
        <v>5</v>
      </c>
      <c r="I1814">
        <v>0</v>
      </c>
      <c r="J1814" t="s">
        <v>1958</v>
      </c>
    </row>
    <row r="1815" spans="1:10" x14ac:dyDescent="0.25">
      <c r="A1815" s="1">
        <v>101</v>
      </c>
      <c r="B1815" s="1">
        <v>101110146</v>
      </c>
      <c r="C1815" s="1">
        <v>101110146</v>
      </c>
      <c r="D1815" t="s">
        <v>1959</v>
      </c>
      <c r="E1815" t="s">
        <v>30</v>
      </c>
      <c r="F1815">
        <v>1.88</v>
      </c>
      <c r="G1815">
        <v>171</v>
      </c>
      <c r="H1815">
        <v>0</v>
      </c>
      <c r="I1815">
        <v>0</v>
      </c>
      <c r="J1815" t="s">
        <v>1960</v>
      </c>
    </row>
    <row r="1816" spans="1:10" x14ac:dyDescent="0.25">
      <c r="A1816" s="1">
        <v>101</v>
      </c>
      <c r="B1816" s="1">
        <v>101110185</v>
      </c>
      <c r="C1816" s="1">
        <v>101110185</v>
      </c>
      <c r="D1816" t="s">
        <v>1961</v>
      </c>
      <c r="E1816" t="s">
        <v>30</v>
      </c>
      <c r="F1816">
        <v>1.88</v>
      </c>
      <c r="G1816">
        <v>171</v>
      </c>
      <c r="H1816">
        <v>19</v>
      </c>
      <c r="I1816">
        <v>0</v>
      </c>
      <c r="J1816" t="s">
        <v>1962</v>
      </c>
    </row>
    <row r="1817" spans="1:10" x14ac:dyDescent="0.25">
      <c r="A1817" s="1">
        <v>101</v>
      </c>
      <c r="B1817" s="1">
        <v>101110191</v>
      </c>
      <c r="C1817" s="1">
        <v>101110191</v>
      </c>
      <c r="D1817" t="s">
        <v>1963</v>
      </c>
      <c r="E1817" t="s">
        <v>30</v>
      </c>
      <c r="F1817">
        <v>2.11</v>
      </c>
      <c r="G1817">
        <v>171</v>
      </c>
      <c r="H1817">
        <v>6</v>
      </c>
      <c r="I1817">
        <v>0</v>
      </c>
      <c r="J1817" t="s">
        <v>1964</v>
      </c>
    </row>
    <row r="1818" spans="1:10" x14ac:dyDescent="0.25">
      <c r="A1818" s="1">
        <v>101</v>
      </c>
      <c r="B1818" s="1">
        <v>101110198</v>
      </c>
      <c r="C1818" s="1">
        <v>101110198</v>
      </c>
      <c r="D1818" t="s">
        <v>1965</v>
      </c>
      <c r="E1818" t="s">
        <v>30</v>
      </c>
      <c r="F1818">
        <v>1.92</v>
      </c>
      <c r="G1818">
        <v>142</v>
      </c>
      <c r="H1818">
        <v>20</v>
      </c>
      <c r="I1818">
        <v>0</v>
      </c>
      <c r="J1818" t="s">
        <v>1966</v>
      </c>
    </row>
    <row r="1819" spans="1:10" x14ac:dyDescent="0.25">
      <c r="A1819" s="1">
        <v>101</v>
      </c>
      <c r="B1819" s="1">
        <v>101110311</v>
      </c>
      <c r="C1819" s="1">
        <v>101110311</v>
      </c>
      <c r="D1819" t="s">
        <v>1967</v>
      </c>
      <c r="E1819" t="s">
        <v>1968</v>
      </c>
      <c r="F1819">
        <v>2.0699999999999998</v>
      </c>
      <c r="G1819">
        <v>142</v>
      </c>
      <c r="H1819">
        <v>15</v>
      </c>
      <c r="I1819">
        <v>0</v>
      </c>
      <c r="J1819" t="s">
        <v>1969</v>
      </c>
    </row>
    <row r="1820" spans="1:10" x14ac:dyDescent="0.25">
      <c r="A1820" s="1">
        <v>101</v>
      </c>
      <c r="B1820" s="1">
        <v>101110351</v>
      </c>
      <c r="C1820" s="1">
        <v>101110351</v>
      </c>
      <c r="D1820" t="s">
        <v>1970</v>
      </c>
      <c r="E1820" t="s">
        <v>1971</v>
      </c>
      <c r="F1820">
        <v>1.88</v>
      </c>
      <c r="G1820">
        <v>171</v>
      </c>
      <c r="H1820">
        <v>2</v>
      </c>
      <c r="I1820">
        <v>0</v>
      </c>
      <c r="J1820" t="s">
        <v>1972</v>
      </c>
    </row>
    <row r="1821" spans="1:10" x14ac:dyDescent="0.25">
      <c r="A1821" s="1">
        <v>101</v>
      </c>
      <c r="B1821" s="1">
        <v>101110374</v>
      </c>
      <c r="C1821" s="1">
        <v>101110374</v>
      </c>
      <c r="D1821" t="s">
        <v>1973</v>
      </c>
      <c r="E1821" t="s">
        <v>1971</v>
      </c>
      <c r="F1821">
        <v>2.17</v>
      </c>
      <c r="G1821">
        <v>171</v>
      </c>
      <c r="H1821">
        <v>11</v>
      </c>
      <c r="I1821">
        <v>0</v>
      </c>
      <c r="J1821" t="s">
        <v>1974</v>
      </c>
    </row>
    <row r="1822" spans="1:10" x14ac:dyDescent="0.25">
      <c r="A1822" s="1">
        <v>101</v>
      </c>
      <c r="B1822" s="1">
        <v>101110376</v>
      </c>
      <c r="C1822" s="1">
        <v>101110376</v>
      </c>
      <c r="D1822" t="s">
        <v>1975</v>
      </c>
      <c r="E1822" t="s">
        <v>1971</v>
      </c>
      <c r="F1822">
        <v>1.82</v>
      </c>
      <c r="G1822">
        <v>171</v>
      </c>
      <c r="H1822">
        <v>11</v>
      </c>
      <c r="I1822">
        <v>0</v>
      </c>
      <c r="J1822" t="s">
        <v>1976</v>
      </c>
    </row>
    <row r="1823" spans="1:10" x14ac:dyDescent="0.25">
      <c r="A1823" s="1">
        <v>101</v>
      </c>
      <c r="B1823" s="1">
        <v>101110425</v>
      </c>
      <c r="C1823" s="1">
        <v>101110425</v>
      </c>
      <c r="D1823" t="s">
        <v>361</v>
      </c>
      <c r="E1823" t="s">
        <v>1977</v>
      </c>
      <c r="F1823">
        <v>2.66</v>
      </c>
      <c r="G1823">
        <v>171</v>
      </c>
      <c r="H1823">
        <v>9</v>
      </c>
      <c r="I1823">
        <v>0</v>
      </c>
      <c r="J1823" t="s">
        <v>1978</v>
      </c>
    </row>
    <row r="1824" spans="1:10" x14ac:dyDescent="0.25">
      <c r="A1824" s="1">
        <v>101</v>
      </c>
      <c r="B1824" s="1">
        <v>101110437</v>
      </c>
      <c r="C1824" s="1">
        <v>101110437</v>
      </c>
      <c r="D1824" t="s">
        <v>1979</v>
      </c>
      <c r="E1824" t="s">
        <v>1977</v>
      </c>
      <c r="F1824">
        <v>1.98</v>
      </c>
      <c r="G1824">
        <v>171</v>
      </c>
      <c r="H1824">
        <v>7</v>
      </c>
      <c r="I1824">
        <v>0</v>
      </c>
      <c r="J1824" t="s">
        <v>1980</v>
      </c>
    </row>
    <row r="1825" spans="1:10" x14ac:dyDescent="0.25">
      <c r="A1825" s="1">
        <v>102</v>
      </c>
      <c r="B1825" s="1">
        <v>102110142</v>
      </c>
      <c r="C1825" s="1">
        <v>102110142</v>
      </c>
      <c r="D1825" t="s">
        <v>1981</v>
      </c>
      <c r="E1825" t="s">
        <v>36</v>
      </c>
      <c r="F1825">
        <v>2.0299999999999998</v>
      </c>
      <c r="G1825">
        <v>169</v>
      </c>
      <c r="H1825">
        <v>12</v>
      </c>
      <c r="I1825">
        <v>0</v>
      </c>
      <c r="J1825" t="s">
        <v>1982</v>
      </c>
    </row>
    <row r="1826" spans="1:10" x14ac:dyDescent="0.25">
      <c r="A1826" s="1">
        <v>102</v>
      </c>
      <c r="B1826" s="1">
        <v>102110162</v>
      </c>
      <c r="C1826" s="1">
        <v>102110162</v>
      </c>
      <c r="D1826" t="s">
        <v>1983</v>
      </c>
      <c r="E1826" t="s">
        <v>36</v>
      </c>
      <c r="F1826">
        <v>2.27</v>
      </c>
      <c r="G1826">
        <v>169</v>
      </c>
      <c r="H1826">
        <v>6</v>
      </c>
      <c r="I1826">
        <v>0</v>
      </c>
      <c r="J1826" t="s">
        <v>1984</v>
      </c>
    </row>
    <row r="1827" spans="1:10" x14ac:dyDescent="0.25">
      <c r="A1827" s="1">
        <v>102</v>
      </c>
      <c r="B1827" s="1">
        <v>102110164</v>
      </c>
      <c r="C1827" s="1">
        <v>102110164</v>
      </c>
      <c r="D1827" t="s">
        <v>1985</v>
      </c>
      <c r="E1827" t="s">
        <v>36</v>
      </c>
      <c r="F1827">
        <v>2.12</v>
      </c>
      <c r="G1827">
        <v>169</v>
      </c>
      <c r="H1827">
        <v>20</v>
      </c>
      <c r="I1827">
        <v>0</v>
      </c>
      <c r="J1827" t="s">
        <v>1986</v>
      </c>
    </row>
    <row r="1828" spans="1:10" x14ac:dyDescent="0.25">
      <c r="A1828" s="1">
        <v>102</v>
      </c>
      <c r="B1828" s="1">
        <v>102110204</v>
      </c>
      <c r="C1828" s="1">
        <v>102110204</v>
      </c>
      <c r="D1828" t="s">
        <v>454</v>
      </c>
      <c r="E1828" t="s">
        <v>40</v>
      </c>
      <c r="F1828">
        <v>2.42</v>
      </c>
      <c r="G1828">
        <v>169</v>
      </c>
      <c r="H1828">
        <v>5</v>
      </c>
      <c r="I1828">
        <v>0</v>
      </c>
      <c r="J1828" t="s">
        <v>1987</v>
      </c>
    </row>
    <row r="1829" spans="1:10" x14ac:dyDescent="0.25">
      <c r="A1829" s="1">
        <v>102</v>
      </c>
      <c r="B1829" s="1">
        <v>102110242</v>
      </c>
      <c r="C1829" s="1">
        <v>102110242</v>
      </c>
      <c r="D1829" t="s">
        <v>1988</v>
      </c>
      <c r="E1829" t="s">
        <v>40</v>
      </c>
      <c r="F1829">
        <v>2.17</v>
      </c>
      <c r="G1829">
        <v>169</v>
      </c>
      <c r="H1829">
        <v>12</v>
      </c>
      <c r="I1829">
        <v>0</v>
      </c>
      <c r="J1829" t="s">
        <v>1989</v>
      </c>
    </row>
    <row r="1830" spans="1:10" x14ac:dyDescent="0.25">
      <c r="A1830" s="1">
        <v>105</v>
      </c>
      <c r="B1830" s="1">
        <v>105110095</v>
      </c>
      <c r="C1830" s="1">
        <v>105110095</v>
      </c>
      <c r="D1830" t="s">
        <v>1990</v>
      </c>
      <c r="E1830" t="s">
        <v>58</v>
      </c>
      <c r="F1830">
        <v>2.25</v>
      </c>
      <c r="G1830">
        <v>169.5</v>
      </c>
      <c r="H1830">
        <v>12</v>
      </c>
      <c r="I1830">
        <v>0</v>
      </c>
      <c r="J1830" t="s">
        <v>1991</v>
      </c>
    </row>
    <row r="1831" spans="1:10" x14ac:dyDescent="0.25">
      <c r="A1831" s="1">
        <v>105</v>
      </c>
      <c r="B1831" s="1">
        <v>105110214</v>
      </c>
      <c r="C1831" s="1">
        <v>105110214</v>
      </c>
      <c r="D1831" t="s">
        <v>1992</v>
      </c>
      <c r="E1831" t="s">
        <v>60</v>
      </c>
      <c r="F1831">
        <v>2.4300000000000002</v>
      </c>
      <c r="G1831">
        <v>169.5</v>
      </c>
      <c r="H1831">
        <v>4.5</v>
      </c>
      <c r="I1831">
        <v>0</v>
      </c>
      <c r="J1831" t="s">
        <v>1993</v>
      </c>
    </row>
    <row r="1832" spans="1:10" x14ac:dyDescent="0.25">
      <c r="A1832" s="1">
        <v>105</v>
      </c>
      <c r="B1832" s="1">
        <v>105110254</v>
      </c>
      <c r="C1832" s="1">
        <v>105110254</v>
      </c>
      <c r="D1832" t="s">
        <v>1994</v>
      </c>
      <c r="E1832" t="s">
        <v>60</v>
      </c>
      <c r="F1832">
        <v>2.31</v>
      </c>
      <c r="G1832">
        <v>166.5</v>
      </c>
      <c r="H1832">
        <v>6</v>
      </c>
      <c r="I1832">
        <v>0</v>
      </c>
      <c r="J1832" t="s">
        <v>1995</v>
      </c>
    </row>
    <row r="1833" spans="1:10" x14ac:dyDescent="0.25">
      <c r="A1833" s="1">
        <v>105</v>
      </c>
      <c r="B1833" s="1">
        <v>105110301</v>
      </c>
      <c r="C1833" s="1">
        <v>105110301</v>
      </c>
      <c r="D1833" t="s">
        <v>1996</v>
      </c>
      <c r="E1833" t="s">
        <v>63</v>
      </c>
      <c r="F1833">
        <v>2.39</v>
      </c>
      <c r="G1833">
        <v>169.5</v>
      </c>
      <c r="H1833">
        <v>3</v>
      </c>
      <c r="I1833">
        <v>0</v>
      </c>
      <c r="J1833" t="s">
        <v>1997</v>
      </c>
    </row>
    <row r="1834" spans="1:10" x14ac:dyDescent="0.25">
      <c r="A1834" s="1">
        <v>106</v>
      </c>
      <c r="B1834" s="1">
        <v>106110155</v>
      </c>
      <c r="C1834" s="1">
        <v>106110155</v>
      </c>
      <c r="D1834" t="s">
        <v>1998</v>
      </c>
      <c r="E1834" t="s">
        <v>70</v>
      </c>
      <c r="F1834">
        <v>2.21</v>
      </c>
      <c r="G1834">
        <v>169</v>
      </c>
      <c r="H1834">
        <v>8</v>
      </c>
      <c r="I1834">
        <v>0</v>
      </c>
      <c r="J1834" t="s">
        <v>1999</v>
      </c>
    </row>
    <row r="1835" spans="1:10" x14ac:dyDescent="0.25">
      <c r="A1835" s="1">
        <v>106</v>
      </c>
      <c r="B1835" s="1">
        <v>106110180</v>
      </c>
      <c r="C1835" s="1">
        <v>106110180</v>
      </c>
      <c r="D1835" t="s">
        <v>147</v>
      </c>
      <c r="E1835" t="s">
        <v>70</v>
      </c>
      <c r="F1835">
        <v>1.89</v>
      </c>
      <c r="G1835">
        <v>169</v>
      </c>
      <c r="H1835">
        <v>0</v>
      </c>
      <c r="I1835">
        <v>0</v>
      </c>
      <c r="J1835" t="s">
        <v>1960</v>
      </c>
    </row>
    <row r="1836" spans="1:10" x14ac:dyDescent="0.25">
      <c r="A1836" s="1">
        <v>106</v>
      </c>
      <c r="B1836" s="1">
        <v>106110279</v>
      </c>
      <c r="C1836" s="1">
        <v>106110279</v>
      </c>
      <c r="D1836" t="s">
        <v>2000</v>
      </c>
      <c r="E1836" t="s">
        <v>72</v>
      </c>
      <c r="F1836">
        <v>1.81</v>
      </c>
      <c r="G1836">
        <v>169</v>
      </c>
      <c r="H1836">
        <v>0</v>
      </c>
      <c r="I1836">
        <v>0</v>
      </c>
      <c r="J1836" t="s">
        <v>1960</v>
      </c>
    </row>
    <row r="1837" spans="1:10" x14ac:dyDescent="0.25">
      <c r="A1837" s="1">
        <v>106</v>
      </c>
      <c r="B1837" s="1">
        <v>106110400</v>
      </c>
      <c r="C1837" s="1">
        <v>106110400</v>
      </c>
      <c r="D1837" t="s">
        <v>73</v>
      </c>
      <c r="E1837" t="s">
        <v>72</v>
      </c>
      <c r="F1837">
        <v>1.96</v>
      </c>
      <c r="G1837">
        <v>169</v>
      </c>
      <c r="H1837">
        <v>26</v>
      </c>
      <c r="I1837">
        <v>0</v>
      </c>
      <c r="J1837" t="s">
        <v>3472</v>
      </c>
    </row>
    <row r="1838" spans="1:10" x14ac:dyDescent="0.25">
      <c r="A1838" s="1">
        <v>107</v>
      </c>
      <c r="B1838" s="1">
        <v>107110278</v>
      </c>
      <c r="C1838" s="1">
        <v>107110278</v>
      </c>
      <c r="D1838" t="s">
        <v>2001</v>
      </c>
      <c r="E1838" t="s">
        <v>2002</v>
      </c>
      <c r="F1838">
        <v>3.03</v>
      </c>
      <c r="G1838">
        <v>169</v>
      </c>
      <c r="H1838">
        <v>6</v>
      </c>
      <c r="I1838">
        <v>0</v>
      </c>
      <c r="J1838" t="s">
        <v>2003</v>
      </c>
    </row>
    <row r="1839" spans="1:10" x14ac:dyDescent="0.25">
      <c r="A1839" s="1">
        <v>107</v>
      </c>
      <c r="B1839" s="1">
        <v>107110303</v>
      </c>
      <c r="C1839" s="1">
        <v>107110303</v>
      </c>
      <c r="D1839" t="s">
        <v>2004</v>
      </c>
      <c r="E1839" t="s">
        <v>2002</v>
      </c>
      <c r="F1839">
        <v>2.02</v>
      </c>
      <c r="G1839">
        <v>169</v>
      </c>
      <c r="H1839">
        <v>4.5</v>
      </c>
      <c r="I1839">
        <v>0</v>
      </c>
      <c r="J1839" t="s">
        <v>2005</v>
      </c>
    </row>
    <row r="1840" spans="1:10" x14ac:dyDescent="0.25">
      <c r="A1840" s="1">
        <v>107</v>
      </c>
      <c r="B1840" s="1">
        <v>107110343</v>
      </c>
      <c r="C1840" s="1">
        <v>107110343</v>
      </c>
      <c r="D1840" t="s">
        <v>2006</v>
      </c>
      <c r="E1840" t="s">
        <v>2007</v>
      </c>
      <c r="F1840">
        <v>2.54</v>
      </c>
      <c r="G1840">
        <v>169</v>
      </c>
      <c r="H1840">
        <v>13</v>
      </c>
      <c r="I1840">
        <v>0</v>
      </c>
      <c r="J1840" t="s">
        <v>2008</v>
      </c>
    </row>
    <row r="1841" spans="1:10" x14ac:dyDescent="0.25">
      <c r="A1841" s="1">
        <v>107</v>
      </c>
      <c r="B1841" s="1">
        <v>107110390</v>
      </c>
      <c r="C1841" s="1">
        <v>107110390</v>
      </c>
      <c r="D1841" t="s">
        <v>2009</v>
      </c>
      <c r="E1841" t="s">
        <v>2010</v>
      </c>
      <c r="F1841">
        <v>3.07</v>
      </c>
      <c r="G1841">
        <v>143</v>
      </c>
      <c r="H1841">
        <v>49.5</v>
      </c>
      <c r="I1841">
        <v>0</v>
      </c>
      <c r="J1841" t="s">
        <v>2011</v>
      </c>
    </row>
    <row r="1842" spans="1:10" x14ac:dyDescent="0.25">
      <c r="A1842" s="1">
        <v>109</v>
      </c>
      <c r="B1842" s="1">
        <v>109110143</v>
      </c>
      <c r="C1842" s="1">
        <v>109110143</v>
      </c>
      <c r="D1842" t="s">
        <v>2012</v>
      </c>
      <c r="E1842" t="s">
        <v>2013</v>
      </c>
      <c r="F1842">
        <v>1.93</v>
      </c>
      <c r="G1842">
        <v>169</v>
      </c>
      <c r="H1842">
        <v>6</v>
      </c>
      <c r="I1842">
        <v>0</v>
      </c>
      <c r="J1842" t="s">
        <v>2014</v>
      </c>
    </row>
    <row r="1843" spans="1:10" x14ac:dyDescent="0.25">
      <c r="A1843" s="1">
        <v>109</v>
      </c>
      <c r="B1843" s="1">
        <v>109110153</v>
      </c>
      <c r="C1843" s="1">
        <v>109110153</v>
      </c>
      <c r="D1843" t="s">
        <v>424</v>
      </c>
      <c r="E1843" t="s">
        <v>2013</v>
      </c>
      <c r="F1843">
        <v>1.96</v>
      </c>
      <c r="G1843">
        <v>143</v>
      </c>
      <c r="H1843">
        <v>30</v>
      </c>
      <c r="I1843">
        <v>0</v>
      </c>
      <c r="J1843" t="s">
        <v>2015</v>
      </c>
    </row>
    <row r="1844" spans="1:10" x14ac:dyDescent="0.25">
      <c r="A1844" s="1">
        <v>109</v>
      </c>
      <c r="B1844" s="1">
        <v>109110154</v>
      </c>
      <c r="C1844" s="1">
        <v>109110154</v>
      </c>
      <c r="D1844" t="s">
        <v>2016</v>
      </c>
      <c r="E1844" t="s">
        <v>2013</v>
      </c>
      <c r="F1844">
        <v>2.2400000000000002</v>
      </c>
      <c r="G1844">
        <v>143</v>
      </c>
      <c r="H1844">
        <v>43</v>
      </c>
      <c r="I1844">
        <v>0</v>
      </c>
      <c r="J1844" t="s">
        <v>2017</v>
      </c>
    </row>
    <row r="1845" spans="1:10" x14ac:dyDescent="0.25">
      <c r="A1845" s="1">
        <v>109</v>
      </c>
      <c r="B1845" s="1">
        <v>109110177</v>
      </c>
      <c r="C1845" s="1">
        <v>109110177</v>
      </c>
      <c r="D1845" t="s">
        <v>2018</v>
      </c>
      <c r="E1845" t="s">
        <v>75</v>
      </c>
      <c r="F1845">
        <v>2.0299999999999998</v>
      </c>
      <c r="G1845">
        <v>169</v>
      </c>
      <c r="H1845">
        <v>9</v>
      </c>
      <c r="I1845">
        <v>0</v>
      </c>
      <c r="J1845" t="s">
        <v>2019</v>
      </c>
    </row>
    <row r="1846" spans="1:10" x14ac:dyDescent="0.25">
      <c r="A1846" s="1">
        <v>109</v>
      </c>
      <c r="B1846" s="1">
        <v>109110342</v>
      </c>
      <c r="C1846" s="1">
        <v>109110342</v>
      </c>
      <c r="D1846" t="s">
        <v>2020</v>
      </c>
      <c r="E1846" t="s">
        <v>79</v>
      </c>
      <c r="F1846">
        <v>2.1</v>
      </c>
      <c r="G1846">
        <v>169</v>
      </c>
      <c r="H1846">
        <v>13.5</v>
      </c>
      <c r="I1846">
        <v>0</v>
      </c>
      <c r="J1846" t="s">
        <v>2021</v>
      </c>
    </row>
    <row r="1847" spans="1:10" x14ac:dyDescent="0.25">
      <c r="A1847" s="1">
        <v>109</v>
      </c>
      <c r="B1847" s="1">
        <v>109110439</v>
      </c>
      <c r="C1847" s="1">
        <v>109110439</v>
      </c>
      <c r="D1847" t="s">
        <v>2022</v>
      </c>
      <c r="E1847" t="s">
        <v>2023</v>
      </c>
      <c r="F1847">
        <v>1.88</v>
      </c>
      <c r="G1847">
        <v>169.5</v>
      </c>
      <c r="H1847">
        <v>19</v>
      </c>
      <c r="I1847">
        <v>0</v>
      </c>
      <c r="J1847" t="s">
        <v>2024</v>
      </c>
    </row>
    <row r="1848" spans="1:10" x14ac:dyDescent="0.25">
      <c r="A1848" s="1">
        <v>109</v>
      </c>
      <c r="B1848" s="1">
        <v>109110483</v>
      </c>
      <c r="C1848" s="1">
        <v>109110483</v>
      </c>
      <c r="D1848" t="s">
        <v>2025</v>
      </c>
      <c r="E1848" t="s">
        <v>2023</v>
      </c>
      <c r="F1848">
        <v>1.99</v>
      </c>
      <c r="G1848">
        <v>169.5</v>
      </c>
      <c r="H1848">
        <v>1</v>
      </c>
      <c r="I1848">
        <v>0</v>
      </c>
      <c r="J1848" t="s">
        <v>2026</v>
      </c>
    </row>
    <row r="1849" spans="1:10" x14ac:dyDescent="0.25">
      <c r="A1849" s="1">
        <v>110</v>
      </c>
      <c r="B1849" s="1">
        <v>110110095</v>
      </c>
      <c r="C1849" s="1">
        <v>110110095</v>
      </c>
      <c r="D1849" t="s">
        <v>2027</v>
      </c>
      <c r="E1849" t="s">
        <v>83</v>
      </c>
      <c r="F1849">
        <v>2.33</v>
      </c>
      <c r="G1849">
        <v>169</v>
      </c>
      <c r="H1849">
        <v>7</v>
      </c>
      <c r="I1849">
        <v>0</v>
      </c>
      <c r="J1849" t="s">
        <v>2028</v>
      </c>
    </row>
    <row r="1850" spans="1:10" x14ac:dyDescent="0.25">
      <c r="A1850" s="1">
        <v>110</v>
      </c>
      <c r="B1850" s="1">
        <v>110110109</v>
      </c>
      <c r="C1850" s="1">
        <v>110110109</v>
      </c>
      <c r="D1850" t="s">
        <v>2029</v>
      </c>
      <c r="E1850" t="s">
        <v>83</v>
      </c>
      <c r="F1850">
        <v>2.23</v>
      </c>
      <c r="G1850">
        <v>169</v>
      </c>
      <c r="H1850">
        <v>6</v>
      </c>
      <c r="I1850">
        <v>0</v>
      </c>
      <c r="J1850" t="s">
        <v>2030</v>
      </c>
    </row>
    <row r="1851" spans="1:10" x14ac:dyDescent="0.25">
      <c r="A1851" s="1">
        <v>110</v>
      </c>
      <c r="B1851" s="1">
        <v>110110168</v>
      </c>
      <c r="C1851" s="1">
        <v>110110168</v>
      </c>
      <c r="D1851" t="s">
        <v>2031</v>
      </c>
      <c r="E1851" t="s">
        <v>83</v>
      </c>
      <c r="F1851">
        <v>2.48</v>
      </c>
      <c r="G1851">
        <v>169</v>
      </c>
      <c r="H1851">
        <v>5</v>
      </c>
      <c r="I1851">
        <v>0</v>
      </c>
      <c r="J1851" t="s">
        <v>2032</v>
      </c>
    </row>
    <row r="1852" spans="1:10" x14ac:dyDescent="0.25">
      <c r="A1852" s="1">
        <v>111</v>
      </c>
      <c r="B1852" s="1">
        <v>111110055</v>
      </c>
      <c r="C1852" s="1">
        <v>111110055</v>
      </c>
      <c r="D1852" t="s">
        <v>2033</v>
      </c>
      <c r="E1852" t="s">
        <v>2034</v>
      </c>
      <c r="F1852">
        <v>2.25</v>
      </c>
      <c r="G1852">
        <v>168.5</v>
      </c>
      <c r="H1852">
        <v>6</v>
      </c>
      <c r="I1852">
        <v>0</v>
      </c>
      <c r="J1852" t="s">
        <v>2035</v>
      </c>
    </row>
    <row r="1853" spans="1:10" x14ac:dyDescent="0.25">
      <c r="A1853" s="1">
        <v>101</v>
      </c>
      <c r="B1853" s="1">
        <v>101120102</v>
      </c>
      <c r="C1853" s="1">
        <v>101120102</v>
      </c>
      <c r="D1853" t="s">
        <v>2036</v>
      </c>
      <c r="E1853" t="s">
        <v>110</v>
      </c>
      <c r="F1853">
        <v>2.0099999999999998</v>
      </c>
      <c r="G1853">
        <v>142</v>
      </c>
      <c r="H1853">
        <v>12</v>
      </c>
      <c r="I1853">
        <v>0</v>
      </c>
      <c r="J1853" t="s">
        <v>2037</v>
      </c>
    </row>
    <row r="1854" spans="1:10" x14ac:dyDescent="0.25">
      <c r="A1854" s="1">
        <v>101</v>
      </c>
      <c r="B1854" s="1">
        <v>101120159</v>
      </c>
      <c r="C1854" s="1">
        <v>101120159</v>
      </c>
      <c r="D1854" t="s">
        <v>2038</v>
      </c>
      <c r="E1854" t="s">
        <v>117</v>
      </c>
      <c r="F1854">
        <v>2.06</v>
      </c>
      <c r="G1854">
        <v>142</v>
      </c>
      <c r="H1854">
        <v>15</v>
      </c>
      <c r="I1854">
        <v>0</v>
      </c>
      <c r="J1854" t="s">
        <v>2039</v>
      </c>
    </row>
    <row r="1855" spans="1:10" x14ac:dyDescent="0.25">
      <c r="A1855" s="1">
        <v>101</v>
      </c>
      <c r="B1855" s="1">
        <v>101120161</v>
      </c>
      <c r="C1855" s="1">
        <v>101120161</v>
      </c>
      <c r="D1855" t="s">
        <v>2040</v>
      </c>
      <c r="E1855" t="s">
        <v>117</v>
      </c>
      <c r="F1855">
        <v>1.77</v>
      </c>
      <c r="G1855">
        <v>142</v>
      </c>
      <c r="H1855">
        <v>7</v>
      </c>
      <c r="I1855">
        <v>0</v>
      </c>
      <c r="J1855" t="s">
        <v>2041</v>
      </c>
    </row>
    <row r="1856" spans="1:10" x14ac:dyDescent="0.25">
      <c r="A1856" s="1">
        <v>101</v>
      </c>
      <c r="B1856" s="1">
        <v>101120171</v>
      </c>
      <c r="C1856" s="1">
        <v>101120171</v>
      </c>
      <c r="D1856" t="s">
        <v>2042</v>
      </c>
      <c r="E1856" t="s">
        <v>117</v>
      </c>
      <c r="F1856">
        <v>2.09</v>
      </c>
      <c r="G1856">
        <v>142</v>
      </c>
      <c r="H1856">
        <v>3</v>
      </c>
      <c r="I1856">
        <v>0</v>
      </c>
      <c r="J1856" t="s">
        <v>2043</v>
      </c>
    </row>
    <row r="1857" spans="1:10" x14ac:dyDescent="0.25">
      <c r="A1857" s="1">
        <v>101</v>
      </c>
      <c r="B1857" s="1">
        <v>101120194</v>
      </c>
      <c r="C1857" s="1">
        <v>101120194</v>
      </c>
      <c r="D1857" t="s">
        <v>2044</v>
      </c>
      <c r="E1857" t="s">
        <v>117</v>
      </c>
      <c r="F1857">
        <v>1.89</v>
      </c>
      <c r="G1857">
        <v>142</v>
      </c>
      <c r="H1857">
        <v>0</v>
      </c>
      <c r="I1857">
        <v>0</v>
      </c>
      <c r="J1857" t="s">
        <v>1960</v>
      </c>
    </row>
    <row r="1858" spans="1:10" x14ac:dyDescent="0.25">
      <c r="A1858" s="1">
        <v>101</v>
      </c>
      <c r="B1858" s="1">
        <v>101120198</v>
      </c>
      <c r="C1858" s="1">
        <v>101120198</v>
      </c>
      <c r="D1858" t="s">
        <v>2045</v>
      </c>
      <c r="E1858" t="s">
        <v>117</v>
      </c>
      <c r="F1858">
        <v>1.97</v>
      </c>
      <c r="G1858">
        <v>142</v>
      </c>
      <c r="H1858">
        <v>6</v>
      </c>
      <c r="I1858">
        <v>0</v>
      </c>
      <c r="J1858" t="s">
        <v>2046</v>
      </c>
    </row>
    <row r="1859" spans="1:10" x14ac:dyDescent="0.25">
      <c r="A1859" s="1">
        <v>101</v>
      </c>
      <c r="B1859" s="1">
        <v>101120200</v>
      </c>
      <c r="C1859" s="1">
        <v>101120200</v>
      </c>
      <c r="D1859" t="s">
        <v>2047</v>
      </c>
      <c r="E1859" t="s">
        <v>117</v>
      </c>
      <c r="F1859">
        <v>1.94</v>
      </c>
      <c r="G1859">
        <v>142</v>
      </c>
      <c r="H1859">
        <v>16</v>
      </c>
      <c r="I1859">
        <v>0</v>
      </c>
      <c r="J1859" t="s">
        <v>2048</v>
      </c>
    </row>
    <row r="1860" spans="1:10" x14ac:dyDescent="0.25">
      <c r="A1860" s="1">
        <v>101</v>
      </c>
      <c r="B1860" s="1">
        <v>101120209</v>
      </c>
      <c r="C1860" s="1">
        <v>101120209</v>
      </c>
      <c r="D1860" t="s">
        <v>2049</v>
      </c>
      <c r="E1860" t="s">
        <v>117</v>
      </c>
      <c r="F1860">
        <v>2.2200000000000002</v>
      </c>
      <c r="G1860">
        <v>142</v>
      </c>
      <c r="H1860">
        <v>0.5</v>
      </c>
      <c r="I1860">
        <v>0</v>
      </c>
      <c r="J1860" t="s">
        <v>2050</v>
      </c>
    </row>
    <row r="1861" spans="1:10" x14ac:dyDescent="0.25">
      <c r="A1861" s="1">
        <v>101</v>
      </c>
      <c r="B1861" s="1">
        <v>101120221</v>
      </c>
      <c r="C1861" s="1">
        <v>101120221</v>
      </c>
      <c r="D1861" t="s">
        <v>2051</v>
      </c>
      <c r="E1861" t="s">
        <v>123</v>
      </c>
      <c r="F1861">
        <v>2.0299999999999998</v>
      </c>
      <c r="G1861">
        <v>142</v>
      </c>
      <c r="H1861">
        <v>35</v>
      </c>
      <c r="I1861">
        <v>0</v>
      </c>
      <c r="J1861" t="s">
        <v>2052</v>
      </c>
    </row>
    <row r="1862" spans="1:10" x14ac:dyDescent="0.25">
      <c r="A1862" s="1">
        <v>101</v>
      </c>
      <c r="B1862" s="1">
        <v>101120269</v>
      </c>
      <c r="C1862" s="1">
        <v>101120269</v>
      </c>
      <c r="D1862" t="s">
        <v>2053</v>
      </c>
      <c r="E1862" t="s">
        <v>123</v>
      </c>
      <c r="F1862">
        <v>1.83</v>
      </c>
      <c r="G1862">
        <v>142</v>
      </c>
      <c r="H1862">
        <v>0</v>
      </c>
      <c r="I1862">
        <v>0</v>
      </c>
      <c r="J1862" t="s">
        <v>1960</v>
      </c>
    </row>
    <row r="1863" spans="1:10" x14ac:dyDescent="0.25">
      <c r="A1863" s="1">
        <v>101</v>
      </c>
      <c r="B1863" s="1">
        <v>101120273</v>
      </c>
      <c r="C1863" s="1">
        <v>101120273</v>
      </c>
      <c r="D1863" t="s">
        <v>2054</v>
      </c>
      <c r="E1863" t="s">
        <v>123</v>
      </c>
      <c r="F1863">
        <v>1.88</v>
      </c>
      <c r="G1863">
        <v>142</v>
      </c>
      <c r="H1863">
        <v>1</v>
      </c>
      <c r="I1863">
        <v>0</v>
      </c>
      <c r="J1863" t="s">
        <v>2055</v>
      </c>
    </row>
    <row r="1864" spans="1:10" x14ac:dyDescent="0.25">
      <c r="A1864" s="1">
        <v>101</v>
      </c>
      <c r="B1864" s="1">
        <v>101120294</v>
      </c>
      <c r="C1864" s="1">
        <v>101120294</v>
      </c>
      <c r="D1864" t="s">
        <v>2056</v>
      </c>
      <c r="E1864" t="s">
        <v>127</v>
      </c>
      <c r="F1864">
        <v>1.78</v>
      </c>
      <c r="G1864">
        <v>143.5</v>
      </c>
      <c r="H1864">
        <v>4</v>
      </c>
      <c r="I1864">
        <v>0</v>
      </c>
      <c r="J1864" t="s">
        <v>2057</v>
      </c>
    </row>
    <row r="1865" spans="1:10" x14ac:dyDescent="0.25">
      <c r="A1865" s="1">
        <v>101</v>
      </c>
      <c r="B1865" s="1">
        <v>101120319</v>
      </c>
      <c r="C1865" s="1">
        <v>101120319</v>
      </c>
      <c r="D1865" t="s">
        <v>2058</v>
      </c>
      <c r="E1865" t="s">
        <v>127</v>
      </c>
      <c r="F1865">
        <v>1.94</v>
      </c>
      <c r="G1865">
        <v>143.5</v>
      </c>
      <c r="H1865">
        <v>18</v>
      </c>
      <c r="I1865">
        <v>0</v>
      </c>
      <c r="J1865" t="s">
        <v>2059</v>
      </c>
    </row>
    <row r="1866" spans="1:10" x14ac:dyDescent="0.25">
      <c r="A1866" s="1">
        <v>102</v>
      </c>
      <c r="B1866" s="1">
        <v>102120100</v>
      </c>
      <c r="C1866" s="1">
        <v>102120100</v>
      </c>
      <c r="D1866" t="s">
        <v>2060</v>
      </c>
      <c r="E1866" t="s">
        <v>134</v>
      </c>
      <c r="F1866">
        <v>2.4</v>
      </c>
      <c r="G1866">
        <v>143</v>
      </c>
      <c r="H1866">
        <v>6</v>
      </c>
      <c r="I1866">
        <v>0</v>
      </c>
      <c r="J1866" t="s">
        <v>2061</v>
      </c>
    </row>
    <row r="1867" spans="1:10" x14ac:dyDescent="0.25">
      <c r="A1867" s="1">
        <v>102</v>
      </c>
      <c r="B1867" s="1">
        <v>102120106</v>
      </c>
      <c r="C1867" s="1">
        <v>102120106</v>
      </c>
      <c r="D1867" t="s">
        <v>2062</v>
      </c>
      <c r="E1867" t="s">
        <v>134</v>
      </c>
      <c r="F1867">
        <v>2.35</v>
      </c>
      <c r="G1867">
        <v>143</v>
      </c>
      <c r="H1867">
        <v>53</v>
      </c>
      <c r="I1867">
        <v>0</v>
      </c>
      <c r="J1867" t="s">
        <v>2063</v>
      </c>
    </row>
    <row r="1868" spans="1:10" x14ac:dyDescent="0.25">
      <c r="A1868" s="1">
        <v>102</v>
      </c>
      <c r="B1868" s="1">
        <v>102120131</v>
      </c>
      <c r="C1868" s="1">
        <v>102120131</v>
      </c>
      <c r="D1868" t="s">
        <v>2064</v>
      </c>
      <c r="E1868" t="s">
        <v>138</v>
      </c>
      <c r="F1868">
        <v>2.35</v>
      </c>
      <c r="G1868">
        <v>143</v>
      </c>
      <c r="H1868">
        <v>8</v>
      </c>
      <c r="I1868">
        <v>0</v>
      </c>
      <c r="J1868" t="s">
        <v>2065</v>
      </c>
    </row>
    <row r="1869" spans="1:10" x14ac:dyDescent="0.25">
      <c r="A1869" s="1">
        <v>102</v>
      </c>
      <c r="B1869" s="1">
        <v>102120133</v>
      </c>
      <c r="C1869" s="1">
        <v>102120133</v>
      </c>
      <c r="D1869" t="s">
        <v>2066</v>
      </c>
      <c r="E1869" t="s">
        <v>138</v>
      </c>
      <c r="F1869">
        <v>2.1</v>
      </c>
      <c r="G1869">
        <v>143</v>
      </c>
      <c r="H1869">
        <v>18.5</v>
      </c>
      <c r="I1869">
        <v>0</v>
      </c>
      <c r="J1869" t="s">
        <v>2067</v>
      </c>
    </row>
    <row r="1870" spans="1:10" x14ac:dyDescent="0.25">
      <c r="A1870" s="1">
        <v>102</v>
      </c>
      <c r="B1870" s="1">
        <v>102120148</v>
      </c>
      <c r="C1870" s="1">
        <v>102120148</v>
      </c>
      <c r="D1870" t="s">
        <v>2068</v>
      </c>
      <c r="E1870" t="s">
        <v>138</v>
      </c>
      <c r="F1870">
        <v>2.2999999999999998</v>
      </c>
      <c r="G1870">
        <v>143</v>
      </c>
      <c r="H1870">
        <v>13.5</v>
      </c>
      <c r="I1870">
        <v>0</v>
      </c>
      <c r="J1870" t="s">
        <v>2069</v>
      </c>
    </row>
    <row r="1871" spans="1:10" x14ac:dyDescent="0.25">
      <c r="A1871" s="1">
        <v>102</v>
      </c>
      <c r="B1871" s="1">
        <v>102120149</v>
      </c>
      <c r="C1871" s="1">
        <v>102120149</v>
      </c>
      <c r="D1871" t="s">
        <v>2070</v>
      </c>
      <c r="E1871" t="s">
        <v>138</v>
      </c>
      <c r="F1871">
        <v>1.97</v>
      </c>
      <c r="G1871">
        <v>143</v>
      </c>
      <c r="H1871">
        <v>8.5</v>
      </c>
      <c r="I1871">
        <v>0</v>
      </c>
      <c r="J1871" t="s">
        <v>2071</v>
      </c>
    </row>
    <row r="1872" spans="1:10" x14ac:dyDescent="0.25">
      <c r="A1872" s="1">
        <v>102</v>
      </c>
      <c r="B1872" s="1">
        <v>102120163</v>
      </c>
      <c r="C1872" s="1">
        <v>102120163</v>
      </c>
      <c r="D1872" t="s">
        <v>2072</v>
      </c>
      <c r="E1872" t="s">
        <v>138</v>
      </c>
      <c r="F1872">
        <v>2.2400000000000002</v>
      </c>
      <c r="G1872">
        <v>143</v>
      </c>
      <c r="H1872">
        <v>5</v>
      </c>
      <c r="I1872">
        <v>0</v>
      </c>
      <c r="J1872" t="s">
        <v>2073</v>
      </c>
    </row>
    <row r="1873" spans="1:10" x14ac:dyDescent="0.25">
      <c r="A1873" s="1">
        <v>102</v>
      </c>
      <c r="B1873" s="1">
        <v>102120229</v>
      </c>
      <c r="C1873" s="1">
        <v>102120229</v>
      </c>
      <c r="D1873" t="s">
        <v>2074</v>
      </c>
      <c r="E1873" t="s">
        <v>150</v>
      </c>
      <c r="F1873">
        <v>2.52</v>
      </c>
      <c r="G1873">
        <v>143</v>
      </c>
      <c r="H1873">
        <v>21</v>
      </c>
      <c r="I1873">
        <v>0</v>
      </c>
      <c r="J1873" t="s">
        <v>2075</v>
      </c>
    </row>
    <row r="1874" spans="1:10" x14ac:dyDescent="0.25">
      <c r="A1874" s="1">
        <v>102</v>
      </c>
      <c r="B1874" s="1">
        <v>102120261</v>
      </c>
      <c r="C1874" s="1">
        <v>102120261</v>
      </c>
      <c r="D1874" t="s">
        <v>2076</v>
      </c>
      <c r="E1874" t="s">
        <v>150</v>
      </c>
      <c r="F1874">
        <v>2.4300000000000002</v>
      </c>
      <c r="G1874">
        <v>143</v>
      </c>
      <c r="H1874">
        <v>29</v>
      </c>
      <c r="I1874">
        <v>0</v>
      </c>
      <c r="J1874" t="s">
        <v>2077</v>
      </c>
    </row>
    <row r="1875" spans="1:10" x14ac:dyDescent="0.25">
      <c r="A1875" s="1">
        <v>102</v>
      </c>
      <c r="B1875" s="1">
        <v>102120502</v>
      </c>
      <c r="C1875" s="1">
        <v>102120502</v>
      </c>
      <c r="D1875" t="s">
        <v>2078</v>
      </c>
      <c r="E1875" t="s">
        <v>145</v>
      </c>
      <c r="F1875">
        <v>0</v>
      </c>
      <c r="G1875">
        <v>142</v>
      </c>
      <c r="H1875">
        <v>143</v>
      </c>
      <c r="I1875">
        <v>0</v>
      </c>
      <c r="J1875" t="s">
        <v>2079</v>
      </c>
    </row>
    <row r="1876" spans="1:10" x14ac:dyDescent="0.25">
      <c r="A1876" s="1">
        <v>103</v>
      </c>
      <c r="B1876" s="1">
        <v>103120088</v>
      </c>
      <c r="C1876" s="1">
        <v>103120088</v>
      </c>
      <c r="D1876" t="s">
        <v>2080</v>
      </c>
      <c r="E1876" t="s">
        <v>155</v>
      </c>
      <c r="F1876">
        <v>1.92</v>
      </c>
      <c r="G1876">
        <v>144</v>
      </c>
      <c r="H1876">
        <v>20</v>
      </c>
      <c r="I1876">
        <v>0</v>
      </c>
      <c r="J1876" t="s">
        <v>2081</v>
      </c>
    </row>
    <row r="1877" spans="1:10" x14ac:dyDescent="0.25">
      <c r="A1877" s="1">
        <v>103</v>
      </c>
      <c r="B1877" s="1">
        <v>103120093</v>
      </c>
      <c r="C1877" s="1">
        <v>103120093</v>
      </c>
      <c r="D1877" t="s">
        <v>2082</v>
      </c>
      <c r="E1877" t="s">
        <v>155</v>
      </c>
      <c r="F1877">
        <v>1.88</v>
      </c>
      <c r="G1877">
        <v>144</v>
      </c>
      <c r="H1877">
        <v>49</v>
      </c>
      <c r="I1877">
        <v>0</v>
      </c>
      <c r="J1877" t="s">
        <v>2083</v>
      </c>
    </row>
    <row r="1878" spans="1:10" x14ac:dyDescent="0.25">
      <c r="A1878" s="1">
        <v>103</v>
      </c>
      <c r="B1878" s="1">
        <v>103120099</v>
      </c>
      <c r="C1878" s="1">
        <v>103120099</v>
      </c>
      <c r="D1878" t="s">
        <v>2084</v>
      </c>
      <c r="E1878" t="s">
        <v>155</v>
      </c>
      <c r="F1878">
        <v>1.85</v>
      </c>
      <c r="G1878">
        <v>144</v>
      </c>
      <c r="H1878">
        <v>3</v>
      </c>
      <c r="I1878">
        <v>0</v>
      </c>
      <c r="J1878" t="s">
        <v>2085</v>
      </c>
    </row>
    <row r="1879" spans="1:10" x14ac:dyDescent="0.25">
      <c r="A1879" s="1">
        <v>103</v>
      </c>
      <c r="B1879" s="1">
        <v>103120106</v>
      </c>
      <c r="C1879" s="1">
        <v>103120106</v>
      </c>
      <c r="D1879" t="s">
        <v>2086</v>
      </c>
      <c r="E1879" t="s">
        <v>155</v>
      </c>
      <c r="F1879">
        <v>2.13</v>
      </c>
      <c r="G1879">
        <v>144</v>
      </c>
      <c r="H1879">
        <v>8.5</v>
      </c>
      <c r="I1879">
        <v>0</v>
      </c>
      <c r="J1879" t="s">
        <v>2087</v>
      </c>
    </row>
    <row r="1880" spans="1:10" x14ac:dyDescent="0.25">
      <c r="A1880" s="1">
        <v>103</v>
      </c>
      <c r="B1880" s="1">
        <v>103120113</v>
      </c>
      <c r="C1880" s="1">
        <v>103120113</v>
      </c>
      <c r="D1880" t="s">
        <v>2088</v>
      </c>
      <c r="E1880" t="s">
        <v>160</v>
      </c>
      <c r="F1880">
        <v>2.48</v>
      </c>
      <c r="G1880">
        <v>144</v>
      </c>
      <c r="H1880">
        <v>9.5</v>
      </c>
      <c r="I1880">
        <v>0</v>
      </c>
      <c r="J1880" t="s">
        <v>2089</v>
      </c>
    </row>
    <row r="1881" spans="1:10" x14ac:dyDescent="0.25">
      <c r="A1881" s="1">
        <v>103</v>
      </c>
      <c r="B1881" s="1">
        <v>103120175</v>
      </c>
      <c r="C1881" s="1">
        <v>103120175</v>
      </c>
      <c r="D1881" t="s">
        <v>2090</v>
      </c>
      <c r="E1881" t="s">
        <v>160</v>
      </c>
      <c r="F1881">
        <v>2.1</v>
      </c>
      <c r="G1881">
        <v>144</v>
      </c>
      <c r="H1881">
        <v>3.5</v>
      </c>
      <c r="I1881">
        <v>0</v>
      </c>
      <c r="J1881" t="s">
        <v>2091</v>
      </c>
    </row>
    <row r="1882" spans="1:10" x14ac:dyDescent="0.25">
      <c r="A1882" s="1">
        <v>103</v>
      </c>
      <c r="B1882" s="1">
        <v>103120179</v>
      </c>
      <c r="C1882" s="1">
        <v>103120179</v>
      </c>
      <c r="D1882" t="s">
        <v>728</v>
      </c>
      <c r="E1882" t="s">
        <v>160</v>
      </c>
      <c r="F1882">
        <v>1.81</v>
      </c>
      <c r="G1882">
        <v>144</v>
      </c>
      <c r="H1882">
        <v>8</v>
      </c>
      <c r="I1882">
        <v>0</v>
      </c>
      <c r="J1882" t="s">
        <v>2092</v>
      </c>
    </row>
    <row r="1883" spans="1:10" x14ac:dyDescent="0.25">
      <c r="A1883" s="1">
        <v>103</v>
      </c>
      <c r="B1883" s="1">
        <v>103120187</v>
      </c>
      <c r="C1883" s="1">
        <v>103120187</v>
      </c>
      <c r="D1883" t="s">
        <v>2093</v>
      </c>
      <c r="E1883" t="s">
        <v>162</v>
      </c>
      <c r="F1883">
        <v>1.86</v>
      </c>
      <c r="G1883">
        <v>145</v>
      </c>
      <c r="H1883">
        <v>4.5</v>
      </c>
      <c r="I1883">
        <v>0</v>
      </c>
      <c r="J1883" t="s">
        <v>2094</v>
      </c>
    </row>
    <row r="1884" spans="1:10" x14ac:dyDescent="0.25">
      <c r="A1884" s="1">
        <v>103</v>
      </c>
      <c r="B1884" s="1">
        <v>103120197</v>
      </c>
      <c r="C1884" s="1">
        <v>103120197</v>
      </c>
      <c r="D1884" t="s">
        <v>2095</v>
      </c>
      <c r="E1884" t="s">
        <v>162</v>
      </c>
      <c r="F1884">
        <v>1.95</v>
      </c>
      <c r="G1884">
        <v>145</v>
      </c>
      <c r="H1884">
        <v>23</v>
      </c>
      <c r="I1884">
        <v>0</v>
      </c>
      <c r="J1884" t="s">
        <v>2096</v>
      </c>
    </row>
    <row r="1885" spans="1:10" x14ac:dyDescent="0.25">
      <c r="A1885" s="1">
        <v>103</v>
      </c>
      <c r="B1885" s="1">
        <v>103120198</v>
      </c>
      <c r="C1885" s="1">
        <v>103120198</v>
      </c>
      <c r="D1885" t="s">
        <v>2097</v>
      </c>
      <c r="E1885" t="s">
        <v>162</v>
      </c>
      <c r="F1885">
        <v>2.09</v>
      </c>
      <c r="G1885">
        <v>145</v>
      </c>
      <c r="H1885">
        <v>6</v>
      </c>
      <c r="I1885">
        <v>0</v>
      </c>
      <c r="J1885" t="s">
        <v>2098</v>
      </c>
    </row>
    <row r="1886" spans="1:10" x14ac:dyDescent="0.25">
      <c r="A1886" s="1">
        <v>103</v>
      </c>
      <c r="B1886" s="1">
        <v>103120206</v>
      </c>
      <c r="C1886" s="1">
        <v>103120206</v>
      </c>
      <c r="D1886" t="s">
        <v>2099</v>
      </c>
      <c r="E1886" t="s">
        <v>162</v>
      </c>
      <c r="F1886">
        <v>1.81</v>
      </c>
      <c r="G1886">
        <v>145</v>
      </c>
      <c r="H1886">
        <v>3.5</v>
      </c>
      <c r="I1886">
        <v>0</v>
      </c>
      <c r="J1886" t="s">
        <v>2100</v>
      </c>
    </row>
    <row r="1887" spans="1:10" x14ac:dyDescent="0.25">
      <c r="A1887" s="1">
        <v>103</v>
      </c>
      <c r="B1887" s="1">
        <v>103120210</v>
      </c>
      <c r="C1887" s="1">
        <v>103120210</v>
      </c>
      <c r="D1887" t="s">
        <v>2101</v>
      </c>
      <c r="E1887" t="s">
        <v>162</v>
      </c>
      <c r="F1887">
        <v>1.92</v>
      </c>
      <c r="G1887">
        <v>145</v>
      </c>
      <c r="H1887">
        <v>8.5</v>
      </c>
      <c r="I1887">
        <v>0</v>
      </c>
      <c r="J1887" t="s">
        <v>2102</v>
      </c>
    </row>
    <row r="1888" spans="1:10" x14ac:dyDescent="0.25">
      <c r="A1888" s="1">
        <v>104</v>
      </c>
      <c r="B1888" s="1">
        <v>104120049</v>
      </c>
      <c r="C1888" s="1">
        <v>104120049</v>
      </c>
      <c r="D1888" t="s">
        <v>2103</v>
      </c>
      <c r="E1888" t="s">
        <v>2104</v>
      </c>
      <c r="F1888">
        <v>1.63</v>
      </c>
      <c r="G1888">
        <v>142.5</v>
      </c>
      <c r="H1888">
        <v>41</v>
      </c>
      <c r="I1888">
        <v>0</v>
      </c>
      <c r="J1888" t="s">
        <v>2105</v>
      </c>
    </row>
    <row r="1889" spans="1:10" x14ac:dyDescent="0.25">
      <c r="A1889" s="1">
        <v>104</v>
      </c>
      <c r="B1889" s="1">
        <v>104120070</v>
      </c>
      <c r="C1889" s="1">
        <v>104120070</v>
      </c>
      <c r="D1889" t="s">
        <v>2106</v>
      </c>
      <c r="E1889" t="s">
        <v>2104</v>
      </c>
      <c r="F1889">
        <v>1.88</v>
      </c>
      <c r="G1889">
        <v>142.5</v>
      </c>
      <c r="H1889">
        <v>27</v>
      </c>
      <c r="I1889">
        <v>0</v>
      </c>
      <c r="J1889" t="s">
        <v>2107</v>
      </c>
    </row>
    <row r="1890" spans="1:10" x14ac:dyDescent="0.25">
      <c r="A1890" s="1">
        <v>104</v>
      </c>
      <c r="B1890" s="1">
        <v>104120092</v>
      </c>
      <c r="C1890" s="1">
        <v>104120092</v>
      </c>
      <c r="D1890" t="s">
        <v>2108</v>
      </c>
      <c r="E1890" t="s">
        <v>167</v>
      </c>
      <c r="F1890">
        <v>1.94</v>
      </c>
      <c r="G1890">
        <v>142.5</v>
      </c>
      <c r="H1890">
        <v>7</v>
      </c>
      <c r="I1890">
        <v>0</v>
      </c>
      <c r="J1890" t="s">
        <v>2109</v>
      </c>
    </row>
    <row r="1891" spans="1:10" x14ac:dyDescent="0.25">
      <c r="A1891" s="1">
        <v>104</v>
      </c>
      <c r="B1891" s="1">
        <v>104120107</v>
      </c>
      <c r="C1891" s="1">
        <v>104120107</v>
      </c>
      <c r="D1891" t="s">
        <v>2110</v>
      </c>
      <c r="E1891" t="s">
        <v>167</v>
      </c>
      <c r="F1891">
        <v>1.9</v>
      </c>
      <c r="G1891">
        <v>142.5</v>
      </c>
      <c r="H1891">
        <v>5</v>
      </c>
      <c r="I1891">
        <v>0</v>
      </c>
      <c r="J1891" t="s">
        <v>2111</v>
      </c>
    </row>
    <row r="1892" spans="1:10" x14ac:dyDescent="0.25">
      <c r="A1892" s="1">
        <v>104</v>
      </c>
      <c r="B1892" s="1">
        <v>104120139</v>
      </c>
      <c r="C1892" s="1">
        <v>104120139</v>
      </c>
      <c r="D1892" t="s">
        <v>2112</v>
      </c>
      <c r="E1892" t="s">
        <v>167</v>
      </c>
      <c r="F1892">
        <v>2</v>
      </c>
      <c r="G1892">
        <v>142.5</v>
      </c>
      <c r="H1892">
        <v>2</v>
      </c>
      <c r="I1892">
        <v>0</v>
      </c>
      <c r="J1892" t="s">
        <v>2113</v>
      </c>
    </row>
    <row r="1893" spans="1:10" x14ac:dyDescent="0.25">
      <c r="A1893" s="1">
        <v>104</v>
      </c>
      <c r="B1893" s="1">
        <v>104120154</v>
      </c>
      <c r="C1893" s="1">
        <v>104120154</v>
      </c>
      <c r="D1893" t="s">
        <v>2114</v>
      </c>
      <c r="E1893" t="s">
        <v>2115</v>
      </c>
      <c r="F1893">
        <v>1.84</v>
      </c>
      <c r="G1893">
        <v>142.5</v>
      </c>
      <c r="H1893">
        <v>1</v>
      </c>
      <c r="I1893">
        <v>0</v>
      </c>
      <c r="J1893" t="s">
        <v>2116</v>
      </c>
    </row>
    <row r="1894" spans="1:10" x14ac:dyDescent="0.25">
      <c r="A1894" s="1">
        <v>104</v>
      </c>
      <c r="B1894" s="1">
        <v>104120161</v>
      </c>
      <c r="C1894" s="1">
        <v>104120161</v>
      </c>
      <c r="D1894" t="s">
        <v>2117</v>
      </c>
      <c r="E1894" t="s">
        <v>2115</v>
      </c>
      <c r="F1894">
        <v>1.93</v>
      </c>
      <c r="G1894">
        <v>142.5</v>
      </c>
      <c r="H1894">
        <v>45</v>
      </c>
      <c r="I1894">
        <v>0</v>
      </c>
      <c r="J1894" t="s">
        <v>2118</v>
      </c>
    </row>
    <row r="1895" spans="1:10" x14ac:dyDescent="0.25">
      <c r="A1895" s="1">
        <v>105</v>
      </c>
      <c r="B1895" s="1">
        <v>105120150</v>
      </c>
      <c r="C1895" s="1">
        <v>105120150</v>
      </c>
      <c r="D1895" t="s">
        <v>2119</v>
      </c>
      <c r="E1895" t="s">
        <v>174</v>
      </c>
      <c r="F1895">
        <v>2.41</v>
      </c>
      <c r="G1895">
        <v>143</v>
      </c>
      <c r="H1895">
        <v>0.5</v>
      </c>
      <c r="I1895">
        <v>0</v>
      </c>
      <c r="J1895" t="s">
        <v>2120</v>
      </c>
    </row>
    <row r="1896" spans="1:10" x14ac:dyDescent="0.25">
      <c r="A1896" s="1">
        <v>105</v>
      </c>
      <c r="B1896" s="1">
        <v>105120195</v>
      </c>
      <c r="C1896" s="1">
        <v>105120195</v>
      </c>
      <c r="D1896" t="s">
        <v>2121</v>
      </c>
      <c r="E1896" t="s">
        <v>174</v>
      </c>
      <c r="F1896">
        <v>1.94</v>
      </c>
      <c r="G1896">
        <v>143</v>
      </c>
      <c r="H1896">
        <v>17</v>
      </c>
      <c r="I1896">
        <v>0</v>
      </c>
      <c r="J1896" t="s">
        <v>2122</v>
      </c>
    </row>
    <row r="1897" spans="1:10" x14ac:dyDescent="0.25">
      <c r="A1897" s="1">
        <v>105</v>
      </c>
      <c r="B1897" s="1">
        <v>105120230</v>
      </c>
      <c r="C1897" s="1">
        <v>105120230</v>
      </c>
      <c r="D1897" t="s">
        <v>2123</v>
      </c>
      <c r="E1897" t="s">
        <v>174</v>
      </c>
      <c r="F1897">
        <v>1.92</v>
      </c>
      <c r="G1897">
        <v>143</v>
      </c>
      <c r="H1897">
        <v>9</v>
      </c>
      <c r="I1897">
        <v>0</v>
      </c>
      <c r="J1897" t="s">
        <v>2124</v>
      </c>
    </row>
    <row r="1898" spans="1:10" x14ac:dyDescent="0.25">
      <c r="A1898" s="1">
        <v>105</v>
      </c>
      <c r="B1898" s="1">
        <v>105120236</v>
      </c>
      <c r="C1898" s="1">
        <v>105120236</v>
      </c>
      <c r="D1898" t="s">
        <v>2125</v>
      </c>
      <c r="E1898" t="s">
        <v>2126</v>
      </c>
      <c r="F1898">
        <v>1.97</v>
      </c>
      <c r="G1898">
        <v>143</v>
      </c>
      <c r="H1898">
        <v>4</v>
      </c>
      <c r="I1898">
        <v>0</v>
      </c>
      <c r="J1898" t="s">
        <v>2127</v>
      </c>
    </row>
    <row r="1899" spans="1:10" x14ac:dyDescent="0.25">
      <c r="A1899" s="1">
        <v>105</v>
      </c>
      <c r="B1899" s="1">
        <v>105120237</v>
      </c>
      <c r="C1899" s="1">
        <v>105120237</v>
      </c>
      <c r="D1899" t="s">
        <v>2128</v>
      </c>
      <c r="E1899" t="s">
        <v>2126</v>
      </c>
      <c r="F1899">
        <v>2.4</v>
      </c>
      <c r="G1899">
        <v>143</v>
      </c>
      <c r="H1899">
        <v>19</v>
      </c>
      <c r="I1899">
        <v>0</v>
      </c>
      <c r="J1899" t="s">
        <v>2129</v>
      </c>
    </row>
    <row r="1900" spans="1:10" x14ac:dyDescent="0.25">
      <c r="A1900" s="1">
        <v>105</v>
      </c>
      <c r="B1900" s="1">
        <v>105120249</v>
      </c>
      <c r="C1900" s="1">
        <v>105120249</v>
      </c>
      <c r="D1900" t="s">
        <v>2130</v>
      </c>
      <c r="E1900" t="s">
        <v>2126</v>
      </c>
      <c r="F1900">
        <v>2.38</v>
      </c>
      <c r="G1900">
        <v>143</v>
      </c>
      <c r="H1900">
        <v>14</v>
      </c>
      <c r="I1900">
        <v>0</v>
      </c>
      <c r="J1900" t="s">
        <v>2131</v>
      </c>
    </row>
    <row r="1901" spans="1:10" x14ac:dyDescent="0.25">
      <c r="A1901" s="1">
        <v>105</v>
      </c>
      <c r="B1901" s="1">
        <v>105120277</v>
      </c>
      <c r="C1901" s="1">
        <v>105120277</v>
      </c>
      <c r="D1901" t="s">
        <v>2132</v>
      </c>
      <c r="E1901" t="s">
        <v>2126</v>
      </c>
      <c r="F1901">
        <v>2.37</v>
      </c>
      <c r="G1901">
        <v>143</v>
      </c>
      <c r="H1901">
        <v>16.5</v>
      </c>
      <c r="I1901">
        <v>0</v>
      </c>
      <c r="J1901" t="s">
        <v>2133</v>
      </c>
    </row>
    <row r="1902" spans="1:10" x14ac:dyDescent="0.25">
      <c r="A1902" s="1">
        <v>105</v>
      </c>
      <c r="B1902" s="1">
        <v>105120312</v>
      </c>
      <c r="C1902" s="1">
        <v>105120312</v>
      </c>
      <c r="D1902" t="s">
        <v>2134</v>
      </c>
      <c r="E1902" t="s">
        <v>2135</v>
      </c>
      <c r="F1902">
        <v>2.0099999999999998</v>
      </c>
      <c r="G1902">
        <v>146.5</v>
      </c>
      <c r="H1902">
        <v>37.5</v>
      </c>
      <c r="I1902">
        <v>0</v>
      </c>
      <c r="J1902" t="s">
        <v>2136</v>
      </c>
    </row>
    <row r="1903" spans="1:10" x14ac:dyDescent="0.25">
      <c r="A1903" s="1">
        <v>105</v>
      </c>
      <c r="B1903" s="1">
        <v>105120318</v>
      </c>
      <c r="C1903" s="1">
        <v>105120318</v>
      </c>
      <c r="D1903" t="s">
        <v>2137</v>
      </c>
      <c r="E1903" t="s">
        <v>2138</v>
      </c>
      <c r="F1903">
        <v>2.08</v>
      </c>
      <c r="G1903">
        <v>146.5</v>
      </c>
      <c r="H1903">
        <v>17</v>
      </c>
      <c r="I1903">
        <v>0</v>
      </c>
      <c r="J1903" t="s">
        <v>2139</v>
      </c>
    </row>
    <row r="1904" spans="1:10" x14ac:dyDescent="0.25">
      <c r="A1904" s="1">
        <v>105</v>
      </c>
      <c r="B1904" s="1">
        <v>105120352</v>
      </c>
      <c r="C1904" s="1">
        <v>105120352</v>
      </c>
      <c r="D1904" t="s">
        <v>2140</v>
      </c>
      <c r="E1904" t="s">
        <v>2141</v>
      </c>
      <c r="F1904">
        <v>2.4900000000000002</v>
      </c>
      <c r="G1904">
        <v>144</v>
      </c>
      <c r="H1904">
        <v>6</v>
      </c>
      <c r="I1904">
        <v>0</v>
      </c>
      <c r="J1904" t="s">
        <v>2142</v>
      </c>
    </row>
    <row r="1905" spans="1:10" x14ac:dyDescent="0.25">
      <c r="A1905" s="1">
        <v>105</v>
      </c>
      <c r="B1905" s="1">
        <v>105120377</v>
      </c>
      <c r="C1905" s="1">
        <v>105120377</v>
      </c>
      <c r="D1905" t="s">
        <v>2143</v>
      </c>
      <c r="E1905" t="s">
        <v>2141</v>
      </c>
      <c r="F1905">
        <v>2.3199999999999998</v>
      </c>
      <c r="G1905">
        <v>144</v>
      </c>
      <c r="H1905">
        <v>6</v>
      </c>
      <c r="I1905">
        <v>0</v>
      </c>
      <c r="J1905" t="s">
        <v>2144</v>
      </c>
    </row>
    <row r="1906" spans="1:10" x14ac:dyDescent="0.25">
      <c r="A1906" s="1">
        <v>105</v>
      </c>
      <c r="B1906" s="1">
        <v>105120379</v>
      </c>
      <c r="C1906" s="1">
        <v>105120379</v>
      </c>
      <c r="D1906" t="s">
        <v>2145</v>
      </c>
      <c r="E1906" t="s">
        <v>2141</v>
      </c>
      <c r="F1906">
        <v>2.19</v>
      </c>
      <c r="G1906">
        <v>144</v>
      </c>
      <c r="H1906">
        <v>7</v>
      </c>
      <c r="I1906">
        <v>0</v>
      </c>
      <c r="J1906" t="s">
        <v>2146</v>
      </c>
    </row>
    <row r="1907" spans="1:10" x14ac:dyDescent="0.25">
      <c r="A1907" s="1">
        <v>105</v>
      </c>
      <c r="B1907" s="1">
        <v>105120414</v>
      </c>
      <c r="C1907" s="1">
        <v>105120414</v>
      </c>
      <c r="D1907" t="s">
        <v>2147</v>
      </c>
      <c r="E1907" t="s">
        <v>2141</v>
      </c>
      <c r="F1907">
        <v>2.2400000000000002</v>
      </c>
      <c r="G1907">
        <v>144</v>
      </c>
      <c r="H1907">
        <v>6.5</v>
      </c>
      <c r="I1907">
        <v>0</v>
      </c>
      <c r="J1907" t="s">
        <v>2148</v>
      </c>
    </row>
    <row r="1908" spans="1:10" x14ac:dyDescent="0.25">
      <c r="A1908" s="1">
        <v>105</v>
      </c>
      <c r="B1908" s="1">
        <v>105120438</v>
      </c>
      <c r="C1908" s="1">
        <v>105120438</v>
      </c>
      <c r="D1908" t="s">
        <v>2149</v>
      </c>
      <c r="E1908" t="s">
        <v>2141</v>
      </c>
      <c r="F1908">
        <v>2.58</v>
      </c>
      <c r="G1908">
        <v>144</v>
      </c>
      <c r="H1908">
        <v>5</v>
      </c>
      <c r="I1908">
        <v>0</v>
      </c>
      <c r="J1908" t="s">
        <v>2150</v>
      </c>
    </row>
    <row r="1909" spans="1:10" x14ac:dyDescent="0.25">
      <c r="A1909" s="1">
        <v>105</v>
      </c>
      <c r="B1909" s="1">
        <v>105120455</v>
      </c>
      <c r="C1909" s="1">
        <v>105120455</v>
      </c>
      <c r="D1909" t="s">
        <v>2151</v>
      </c>
      <c r="E1909" t="s">
        <v>2141</v>
      </c>
      <c r="F1909">
        <v>2.2400000000000002</v>
      </c>
      <c r="G1909">
        <v>144</v>
      </c>
      <c r="H1909">
        <v>2</v>
      </c>
      <c r="I1909">
        <v>0</v>
      </c>
      <c r="J1909" t="s">
        <v>2152</v>
      </c>
    </row>
    <row r="1910" spans="1:10" x14ac:dyDescent="0.25">
      <c r="A1910" s="1">
        <v>106</v>
      </c>
      <c r="B1910" s="1">
        <v>106120028</v>
      </c>
      <c r="C1910" s="1">
        <v>106120028</v>
      </c>
      <c r="D1910" t="s">
        <v>2153</v>
      </c>
      <c r="E1910" t="s">
        <v>180</v>
      </c>
      <c r="F1910">
        <v>1.85</v>
      </c>
      <c r="G1910">
        <v>142</v>
      </c>
      <c r="H1910">
        <v>11</v>
      </c>
      <c r="I1910">
        <v>0</v>
      </c>
      <c r="J1910" t="s">
        <v>2154</v>
      </c>
    </row>
    <row r="1911" spans="1:10" x14ac:dyDescent="0.25">
      <c r="A1911" s="1">
        <v>106</v>
      </c>
      <c r="B1911" s="1">
        <v>106120040</v>
      </c>
      <c r="C1911" s="1">
        <v>106120040</v>
      </c>
      <c r="D1911" t="s">
        <v>2155</v>
      </c>
      <c r="E1911" t="s">
        <v>180</v>
      </c>
      <c r="F1911">
        <v>2.21</v>
      </c>
      <c r="G1911">
        <v>142</v>
      </c>
      <c r="H1911">
        <v>5</v>
      </c>
      <c r="I1911">
        <v>0</v>
      </c>
      <c r="J1911" t="s">
        <v>2156</v>
      </c>
    </row>
    <row r="1912" spans="1:10" x14ac:dyDescent="0.25">
      <c r="A1912" s="1">
        <v>106</v>
      </c>
      <c r="B1912" s="1">
        <v>106120112</v>
      </c>
      <c r="C1912" s="1">
        <v>106120112</v>
      </c>
      <c r="D1912" t="s">
        <v>2157</v>
      </c>
      <c r="E1912" t="s">
        <v>2158</v>
      </c>
      <c r="F1912">
        <v>1.96</v>
      </c>
      <c r="G1912">
        <v>143</v>
      </c>
      <c r="H1912">
        <v>6</v>
      </c>
      <c r="I1912">
        <v>0</v>
      </c>
      <c r="J1912" t="s">
        <v>2159</v>
      </c>
    </row>
    <row r="1913" spans="1:10" x14ac:dyDescent="0.25">
      <c r="A1913" s="1">
        <v>106</v>
      </c>
      <c r="B1913" s="1">
        <v>106120122</v>
      </c>
      <c r="C1913" s="1">
        <v>106120122</v>
      </c>
      <c r="D1913" t="s">
        <v>2160</v>
      </c>
      <c r="E1913" t="s">
        <v>2158</v>
      </c>
      <c r="F1913">
        <v>2.64</v>
      </c>
      <c r="G1913">
        <v>143</v>
      </c>
      <c r="H1913">
        <v>4.5</v>
      </c>
      <c r="I1913">
        <v>0</v>
      </c>
      <c r="J1913" t="s">
        <v>2161</v>
      </c>
    </row>
    <row r="1914" spans="1:10" x14ac:dyDescent="0.25">
      <c r="A1914" s="1">
        <v>106</v>
      </c>
      <c r="B1914" s="1">
        <v>106120123</v>
      </c>
      <c r="C1914" s="1">
        <v>106120123</v>
      </c>
      <c r="D1914" t="s">
        <v>2162</v>
      </c>
      <c r="E1914" t="s">
        <v>2158</v>
      </c>
      <c r="F1914">
        <v>2.78</v>
      </c>
      <c r="G1914">
        <v>143</v>
      </c>
      <c r="H1914">
        <v>3</v>
      </c>
      <c r="I1914">
        <v>0</v>
      </c>
      <c r="J1914" t="s">
        <v>2163</v>
      </c>
    </row>
    <row r="1915" spans="1:10" x14ac:dyDescent="0.25">
      <c r="A1915" s="1">
        <v>106</v>
      </c>
      <c r="B1915" s="1">
        <v>106120127</v>
      </c>
      <c r="C1915" s="1">
        <v>106120127</v>
      </c>
      <c r="D1915" t="s">
        <v>2164</v>
      </c>
      <c r="E1915" t="s">
        <v>2158</v>
      </c>
      <c r="F1915">
        <v>1.98</v>
      </c>
      <c r="G1915">
        <v>143</v>
      </c>
      <c r="H1915">
        <v>7</v>
      </c>
      <c r="I1915">
        <v>0</v>
      </c>
      <c r="J1915" t="s">
        <v>2165</v>
      </c>
    </row>
    <row r="1916" spans="1:10" x14ac:dyDescent="0.25">
      <c r="A1916" s="1">
        <v>106</v>
      </c>
      <c r="B1916" s="1">
        <v>106120151</v>
      </c>
      <c r="C1916" s="1">
        <v>106120151</v>
      </c>
      <c r="D1916" t="s">
        <v>2166</v>
      </c>
      <c r="E1916" t="s">
        <v>2158</v>
      </c>
      <c r="F1916">
        <v>2.37</v>
      </c>
      <c r="G1916">
        <v>143</v>
      </c>
      <c r="H1916">
        <v>6.5</v>
      </c>
      <c r="I1916">
        <v>0</v>
      </c>
      <c r="J1916" t="s">
        <v>2167</v>
      </c>
    </row>
    <row r="1917" spans="1:10" x14ac:dyDescent="0.25">
      <c r="A1917" s="1">
        <v>106</v>
      </c>
      <c r="B1917" s="1">
        <v>106120165</v>
      </c>
      <c r="C1917" s="1">
        <v>106120165</v>
      </c>
      <c r="D1917" t="s">
        <v>2168</v>
      </c>
      <c r="E1917" t="s">
        <v>187</v>
      </c>
      <c r="F1917">
        <v>2.1</v>
      </c>
      <c r="G1917">
        <v>143</v>
      </c>
      <c r="H1917">
        <v>6</v>
      </c>
      <c r="I1917">
        <v>0</v>
      </c>
      <c r="J1917" t="s">
        <v>2169</v>
      </c>
    </row>
    <row r="1918" spans="1:10" x14ac:dyDescent="0.25">
      <c r="A1918" s="1">
        <v>106</v>
      </c>
      <c r="B1918" s="1">
        <v>106120168</v>
      </c>
      <c r="C1918" s="1">
        <v>106120168</v>
      </c>
      <c r="D1918" t="s">
        <v>2170</v>
      </c>
      <c r="E1918" t="s">
        <v>187</v>
      </c>
      <c r="F1918">
        <v>2.4500000000000002</v>
      </c>
      <c r="G1918">
        <v>143</v>
      </c>
      <c r="H1918">
        <v>12</v>
      </c>
      <c r="I1918">
        <v>0</v>
      </c>
      <c r="J1918" t="s">
        <v>2171</v>
      </c>
    </row>
    <row r="1919" spans="1:10" x14ac:dyDescent="0.25">
      <c r="A1919" s="1">
        <v>107</v>
      </c>
      <c r="B1919" s="1">
        <v>107120098</v>
      </c>
      <c r="C1919" s="1">
        <v>107120098</v>
      </c>
      <c r="D1919" t="s">
        <v>2172</v>
      </c>
      <c r="E1919" t="s">
        <v>2173</v>
      </c>
      <c r="F1919">
        <v>1.94</v>
      </c>
      <c r="G1919">
        <v>143</v>
      </c>
      <c r="H1919">
        <v>16.5</v>
      </c>
      <c r="I1919">
        <v>0</v>
      </c>
      <c r="J1919" t="s">
        <v>2174</v>
      </c>
    </row>
    <row r="1920" spans="1:10" x14ac:dyDescent="0.25">
      <c r="A1920" s="1">
        <v>107</v>
      </c>
      <c r="B1920" s="1">
        <v>107120200</v>
      </c>
      <c r="C1920" s="1">
        <v>107120200</v>
      </c>
      <c r="D1920" t="s">
        <v>2175</v>
      </c>
      <c r="E1920" t="s">
        <v>201</v>
      </c>
      <c r="F1920">
        <v>2.71</v>
      </c>
      <c r="G1920">
        <v>143</v>
      </c>
      <c r="H1920">
        <v>6</v>
      </c>
      <c r="I1920">
        <v>0</v>
      </c>
      <c r="J1920" t="s">
        <v>2176</v>
      </c>
    </row>
    <row r="1921" spans="1:10" x14ac:dyDescent="0.25">
      <c r="A1921" s="1">
        <v>107</v>
      </c>
      <c r="B1921" s="1">
        <v>107120225</v>
      </c>
      <c r="C1921" s="1">
        <v>107120225</v>
      </c>
      <c r="D1921" t="s">
        <v>2177</v>
      </c>
      <c r="E1921" t="s">
        <v>201</v>
      </c>
      <c r="F1921">
        <v>2.06</v>
      </c>
      <c r="G1921">
        <v>143</v>
      </c>
      <c r="H1921">
        <v>14</v>
      </c>
      <c r="I1921">
        <v>0</v>
      </c>
      <c r="J1921" t="s">
        <v>2178</v>
      </c>
    </row>
    <row r="1922" spans="1:10" x14ac:dyDescent="0.25">
      <c r="A1922" s="1">
        <v>108</v>
      </c>
      <c r="B1922" s="1">
        <v>108120009</v>
      </c>
      <c r="C1922" s="1">
        <v>108120009</v>
      </c>
      <c r="D1922" t="s">
        <v>2179</v>
      </c>
      <c r="E1922" t="s">
        <v>2180</v>
      </c>
      <c r="F1922">
        <v>1.84</v>
      </c>
      <c r="G1922">
        <v>132</v>
      </c>
      <c r="H1922">
        <v>6</v>
      </c>
      <c r="I1922">
        <v>0</v>
      </c>
      <c r="J1922" t="s">
        <v>2181</v>
      </c>
    </row>
    <row r="1923" spans="1:10" x14ac:dyDescent="0.25">
      <c r="A1923" s="1">
        <v>108</v>
      </c>
      <c r="B1923" s="1">
        <v>108120025</v>
      </c>
      <c r="C1923" s="1">
        <v>108120025</v>
      </c>
      <c r="D1923" t="s">
        <v>2182</v>
      </c>
      <c r="E1923" t="s">
        <v>2180</v>
      </c>
      <c r="F1923">
        <v>1.84</v>
      </c>
      <c r="G1923">
        <v>132</v>
      </c>
      <c r="H1923">
        <v>2</v>
      </c>
      <c r="I1923">
        <v>0</v>
      </c>
      <c r="J1923" t="s">
        <v>2183</v>
      </c>
    </row>
    <row r="1924" spans="1:10" x14ac:dyDescent="0.25">
      <c r="A1924" s="1">
        <v>109</v>
      </c>
      <c r="B1924" s="1">
        <v>109120100</v>
      </c>
      <c r="C1924" s="1">
        <v>109120100</v>
      </c>
      <c r="D1924" t="s">
        <v>2184</v>
      </c>
      <c r="E1924" t="s">
        <v>205</v>
      </c>
      <c r="F1924">
        <v>2.0699999999999998</v>
      </c>
      <c r="G1924">
        <v>143</v>
      </c>
      <c r="H1924">
        <v>5</v>
      </c>
      <c r="I1924">
        <v>0</v>
      </c>
      <c r="J1924" t="s">
        <v>2185</v>
      </c>
    </row>
    <row r="1925" spans="1:10" x14ac:dyDescent="0.25">
      <c r="A1925" s="1">
        <v>109</v>
      </c>
      <c r="B1925" s="1">
        <v>109120120</v>
      </c>
      <c r="C1925" s="1">
        <v>109120120</v>
      </c>
      <c r="D1925" t="s">
        <v>2186</v>
      </c>
      <c r="E1925" t="s">
        <v>205</v>
      </c>
      <c r="F1925">
        <v>2.19</v>
      </c>
      <c r="G1925">
        <v>143</v>
      </c>
      <c r="H1925">
        <v>51</v>
      </c>
      <c r="I1925">
        <v>0</v>
      </c>
      <c r="J1925" t="s">
        <v>2187</v>
      </c>
    </row>
    <row r="1926" spans="1:10" x14ac:dyDescent="0.25">
      <c r="A1926" s="1">
        <v>109</v>
      </c>
      <c r="B1926" s="1">
        <v>109120125</v>
      </c>
      <c r="C1926" s="1">
        <v>109120125</v>
      </c>
      <c r="D1926" t="s">
        <v>2188</v>
      </c>
      <c r="E1926" t="s">
        <v>205</v>
      </c>
      <c r="F1926">
        <v>1.82</v>
      </c>
      <c r="G1926">
        <v>143</v>
      </c>
      <c r="H1926">
        <v>0</v>
      </c>
      <c r="I1926">
        <v>0</v>
      </c>
      <c r="J1926" t="s">
        <v>2189</v>
      </c>
    </row>
    <row r="1927" spans="1:10" x14ac:dyDescent="0.25">
      <c r="A1927" s="1">
        <v>109</v>
      </c>
      <c r="B1927" s="1">
        <v>109120163</v>
      </c>
      <c r="C1927" s="1">
        <v>109120163</v>
      </c>
      <c r="D1927" t="s">
        <v>2190</v>
      </c>
      <c r="E1927" t="s">
        <v>206</v>
      </c>
      <c r="F1927">
        <v>2.21</v>
      </c>
      <c r="G1927">
        <v>143</v>
      </c>
      <c r="H1927">
        <v>11</v>
      </c>
      <c r="I1927">
        <v>0</v>
      </c>
      <c r="J1927" t="s">
        <v>2191</v>
      </c>
    </row>
    <row r="1928" spans="1:10" x14ac:dyDescent="0.25">
      <c r="A1928" s="1">
        <v>109</v>
      </c>
      <c r="B1928" s="1">
        <v>109120169</v>
      </c>
      <c r="C1928" s="1">
        <v>109120169</v>
      </c>
      <c r="D1928" t="s">
        <v>2192</v>
      </c>
      <c r="E1928" t="s">
        <v>206</v>
      </c>
      <c r="F1928">
        <v>2.08</v>
      </c>
      <c r="G1928">
        <v>143</v>
      </c>
      <c r="H1928">
        <v>21.5</v>
      </c>
      <c r="I1928">
        <v>0</v>
      </c>
      <c r="J1928" t="s">
        <v>2193</v>
      </c>
    </row>
    <row r="1929" spans="1:10" x14ac:dyDescent="0.25">
      <c r="A1929" s="1">
        <v>109</v>
      </c>
      <c r="B1929" s="1">
        <v>109120178</v>
      </c>
      <c r="C1929" s="1">
        <v>109120178</v>
      </c>
      <c r="D1929" t="s">
        <v>2194</v>
      </c>
      <c r="E1929" t="s">
        <v>206</v>
      </c>
      <c r="F1929">
        <v>2.09</v>
      </c>
      <c r="G1929">
        <v>143</v>
      </c>
      <c r="H1929">
        <v>5</v>
      </c>
      <c r="I1929">
        <v>0</v>
      </c>
      <c r="J1929" t="s">
        <v>2195</v>
      </c>
    </row>
    <row r="1930" spans="1:10" x14ac:dyDescent="0.25">
      <c r="A1930" s="1">
        <v>109</v>
      </c>
      <c r="B1930" s="1">
        <v>109120186</v>
      </c>
      <c r="C1930" s="1">
        <v>109120186</v>
      </c>
      <c r="D1930" t="s">
        <v>2196</v>
      </c>
      <c r="E1930" t="s">
        <v>206</v>
      </c>
      <c r="F1930">
        <v>1.89</v>
      </c>
      <c r="G1930">
        <v>143</v>
      </c>
      <c r="H1930">
        <v>11</v>
      </c>
      <c r="I1930">
        <v>0</v>
      </c>
      <c r="J1930" t="s">
        <v>2197</v>
      </c>
    </row>
    <row r="1931" spans="1:10" x14ac:dyDescent="0.25">
      <c r="A1931" s="1">
        <v>109</v>
      </c>
      <c r="B1931" s="1">
        <v>109120210</v>
      </c>
      <c r="C1931" s="1">
        <v>109120210</v>
      </c>
      <c r="D1931" t="s">
        <v>3473</v>
      </c>
      <c r="E1931" t="s">
        <v>206</v>
      </c>
      <c r="F1931">
        <v>2.5499999999999998</v>
      </c>
      <c r="G1931" t="s">
        <v>3470</v>
      </c>
      <c r="H1931" t="s">
        <v>3470</v>
      </c>
      <c r="I1931">
        <v>0</v>
      </c>
      <c r="J1931" t="s">
        <v>3470</v>
      </c>
    </row>
    <row r="1932" spans="1:10" x14ac:dyDescent="0.25">
      <c r="A1932" s="1">
        <v>109</v>
      </c>
      <c r="B1932" s="1">
        <v>109120217</v>
      </c>
      <c r="C1932" s="1">
        <v>109120217</v>
      </c>
      <c r="D1932" t="s">
        <v>2198</v>
      </c>
      <c r="E1932" t="s">
        <v>206</v>
      </c>
      <c r="F1932">
        <v>1.86</v>
      </c>
      <c r="G1932">
        <v>143</v>
      </c>
      <c r="H1932">
        <v>20</v>
      </c>
      <c r="I1932">
        <v>0</v>
      </c>
      <c r="J1932" t="s">
        <v>2199</v>
      </c>
    </row>
    <row r="1933" spans="1:10" x14ac:dyDescent="0.25">
      <c r="A1933" s="1">
        <v>109</v>
      </c>
      <c r="B1933" s="1">
        <v>109120266</v>
      </c>
      <c r="C1933" s="1">
        <v>109120266</v>
      </c>
      <c r="D1933" t="s">
        <v>2062</v>
      </c>
      <c r="E1933" t="s">
        <v>210</v>
      </c>
      <c r="F1933">
        <v>1.85</v>
      </c>
      <c r="G1933">
        <v>143</v>
      </c>
      <c r="H1933">
        <v>9</v>
      </c>
      <c r="I1933">
        <v>0</v>
      </c>
      <c r="J1933" t="s">
        <v>2200</v>
      </c>
    </row>
    <row r="1934" spans="1:10" x14ac:dyDescent="0.25">
      <c r="A1934" s="1">
        <v>109</v>
      </c>
      <c r="B1934" s="1">
        <v>109120288</v>
      </c>
      <c r="C1934" s="1">
        <v>109120288</v>
      </c>
      <c r="D1934" t="s">
        <v>2201</v>
      </c>
      <c r="E1934" t="s">
        <v>210</v>
      </c>
      <c r="F1934">
        <v>2.08</v>
      </c>
      <c r="G1934">
        <v>143</v>
      </c>
      <c r="H1934">
        <v>6</v>
      </c>
      <c r="I1934">
        <v>0</v>
      </c>
      <c r="J1934" t="s">
        <v>2202</v>
      </c>
    </row>
    <row r="1935" spans="1:10" x14ac:dyDescent="0.25">
      <c r="A1935" s="1">
        <v>109</v>
      </c>
      <c r="B1935" s="1">
        <v>109120321</v>
      </c>
      <c r="C1935" s="1">
        <v>109120321</v>
      </c>
      <c r="D1935" t="s">
        <v>2203</v>
      </c>
      <c r="E1935" t="s">
        <v>219</v>
      </c>
      <c r="F1935">
        <v>2.2799999999999998</v>
      </c>
      <c r="G1935">
        <v>143</v>
      </c>
      <c r="H1935">
        <v>9</v>
      </c>
      <c r="I1935">
        <v>0</v>
      </c>
      <c r="J1935" t="s">
        <v>2204</v>
      </c>
    </row>
    <row r="1936" spans="1:10" x14ac:dyDescent="0.25">
      <c r="A1936" s="1">
        <v>109</v>
      </c>
      <c r="B1936" s="1">
        <v>109120363</v>
      </c>
      <c r="C1936" s="1">
        <v>109120363</v>
      </c>
      <c r="D1936" t="s">
        <v>2205</v>
      </c>
      <c r="E1936" t="s">
        <v>219</v>
      </c>
      <c r="F1936">
        <v>2.57</v>
      </c>
      <c r="G1936">
        <v>143</v>
      </c>
      <c r="H1936">
        <v>8</v>
      </c>
      <c r="I1936">
        <v>0</v>
      </c>
      <c r="J1936" t="s">
        <v>2206</v>
      </c>
    </row>
    <row r="1937" spans="1:10" x14ac:dyDescent="0.25">
      <c r="A1937" s="1">
        <v>109</v>
      </c>
      <c r="B1937" s="1">
        <v>109120377</v>
      </c>
      <c r="C1937" s="1">
        <v>109120377</v>
      </c>
      <c r="D1937" t="s">
        <v>2207</v>
      </c>
      <c r="E1937" t="s">
        <v>219</v>
      </c>
      <c r="F1937">
        <v>2.31</v>
      </c>
      <c r="G1937">
        <v>143</v>
      </c>
      <c r="H1937">
        <v>6</v>
      </c>
      <c r="I1937">
        <v>0</v>
      </c>
      <c r="J1937" t="s">
        <v>2208</v>
      </c>
    </row>
    <row r="1938" spans="1:10" x14ac:dyDescent="0.25">
      <c r="A1938" s="1">
        <v>109</v>
      </c>
      <c r="B1938" s="1">
        <v>109120417</v>
      </c>
      <c r="C1938" s="1">
        <v>109120417</v>
      </c>
      <c r="D1938" t="s">
        <v>2209</v>
      </c>
      <c r="E1938" t="s">
        <v>2210</v>
      </c>
      <c r="F1938">
        <v>1.85</v>
      </c>
      <c r="G1938">
        <v>146</v>
      </c>
      <c r="H1938">
        <v>5</v>
      </c>
      <c r="I1938">
        <v>0</v>
      </c>
      <c r="J1938" t="s">
        <v>2211</v>
      </c>
    </row>
    <row r="1939" spans="1:10" x14ac:dyDescent="0.25">
      <c r="A1939" s="1">
        <v>110</v>
      </c>
      <c r="B1939" s="1">
        <v>110120068</v>
      </c>
      <c r="C1939" s="1">
        <v>110120068</v>
      </c>
      <c r="D1939" t="s">
        <v>2212</v>
      </c>
      <c r="E1939" t="s">
        <v>224</v>
      </c>
      <c r="F1939">
        <v>2.0699999999999998</v>
      </c>
      <c r="G1939">
        <v>143</v>
      </c>
      <c r="H1939">
        <v>10</v>
      </c>
      <c r="I1939">
        <v>0</v>
      </c>
      <c r="J1939" t="s">
        <v>2213</v>
      </c>
    </row>
    <row r="1940" spans="1:10" x14ac:dyDescent="0.25">
      <c r="A1940" s="1">
        <v>110</v>
      </c>
      <c r="B1940" s="1">
        <v>110120210</v>
      </c>
      <c r="C1940" s="1">
        <v>110120210</v>
      </c>
      <c r="D1940" t="s">
        <v>2214</v>
      </c>
      <c r="E1940" t="s">
        <v>227</v>
      </c>
      <c r="F1940">
        <v>2.09</v>
      </c>
      <c r="G1940">
        <v>143</v>
      </c>
      <c r="H1940">
        <v>5</v>
      </c>
      <c r="I1940">
        <v>0</v>
      </c>
      <c r="J1940" t="s">
        <v>2215</v>
      </c>
    </row>
    <row r="1941" spans="1:10" x14ac:dyDescent="0.25">
      <c r="A1941" s="1">
        <v>110</v>
      </c>
      <c r="B1941" s="1">
        <v>110120235</v>
      </c>
      <c r="C1941" s="1">
        <v>110120235</v>
      </c>
      <c r="D1941" t="s">
        <v>2216</v>
      </c>
      <c r="E1941" t="s">
        <v>227</v>
      </c>
      <c r="F1941">
        <v>1.95</v>
      </c>
      <c r="G1941">
        <v>143</v>
      </c>
      <c r="H1941">
        <v>14</v>
      </c>
      <c r="I1941">
        <v>0</v>
      </c>
      <c r="J1941" t="s">
        <v>2217</v>
      </c>
    </row>
    <row r="1942" spans="1:10" x14ac:dyDescent="0.25">
      <c r="A1942" s="1">
        <v>110</v>
      </c>
      <c r="B1942" s="1">
        <v>110120314</v>
      </c>
      <c r="C1942" s="1">
        <v>110120314</v>
      </c>
      <c r="D1942" t="s">
        <v>2218</v>
      </c>
      <c r="E1942" t="s">
        <v>235</v>
      </c>
      <c r="F1942">
        <v>2.3199999999999998</v>
      </c>
      <c r="G1942">
        <v>143</v>
      </c>
      <c r="H1942">
        <v>4</v>
      </c>
      <c r="I1942">
        <v>0</v>
      </c>
      <c r="J1942" t="s">
        <v>2219</v>
      </c>
    </row>
    <row r="1943" spans="1:10" x14ac:dyDescent="0.25">
      <c r="A1943" s="1">
        <v>110</v>
      </c>
      <c r="B1943" s="1">
        <v>110120321</v>
      </c>
      <c r="C1943" s="1">
        <v>110120321</v>
      </c>
      <c r="D1943" t="s">
        <v>2220</v>
      </c>
      <c r="E1943" t="s">
        <v>235</v>
      </c>
      <c r="F1943">
        <v>2.27</v>
      </c>
      <c r="G1943">
        <v>143</v>
      </c>
      <c r="H1943">
        <v>29</v>
      </c>
      <c r="I1943">
        <v>0</v>
      </c>
      <c r="J1943" t="s">
        <v>2221</v>
      </c>
    </row>
    <row r="1944" spans="1:10" x14ac:dyDescent="0.25">
      <c r="A1944" s="1">
        <v>110</v>
      </c>
      <c r="B1944" s="1">
        <v>110120342</v>
      </c>
      <c r="C1944" s="1">
        <v>110120342</v>
      </c>
      <c r="D1944" t="s">
        <v>2222</v>
      </c>
      <c r="E1944" t="s">
        <v>235</v>
      </c>
      <c r="F1944">
        <v>1.92</v>
      </c>
      <c r="G1944">
        <v>143</v>
      </c>
      <c r="H1944">
        <v>7</v>
      </c>
      <c r="I1944">
        <v>0</v>
      </c>
      <c r="J1944" t="s">
        <v>2223</v>
      </c>
    </row>
    <row r="1945" spans="1:10" x14ac:dyDescent="0.25">
      <c r="A1945" s="1">
        <v>110</v>
      </c>
      <c r="B1945" s="1">
        <v>110120345</v>
      </c>
      <c r="C1945" s="1">
        <v>110120345</v>
      </c>
      <c r="D1945" t="s">
        <v>2053</v>
      </c>
      <c r="E1945" t="s">
        <v>235</v>
      </c>
      <c r="F1945">
        <v>1.91</v>
      </c>
      <c r="G1945">
        <v>143</v>
      </c>
      <c r="H1945">
        <v>7</v>
      </c>
      <c r="I1945">
        <v>0</v>
      </c>
      <c r="J1945" t="s">
        <v>2224</v>
      </c>
    </row>
    <row r="1946" spans="1:10" x14ac:dyDescent="0.25">
      <c r="A1946" s="1">
        <v>111</v>
      </c>
      <c r="B1946" s="1">
        <v>111120042</v>
      </c>
      <c r="C1946" s="1">
        <v>111120042</v>
      </c>
      <c r="D1946" t="s">
        <v>3474</v>
      </c>
      <c r="E1946" t="s">
        <v>238</v>
      </c>
      <c r="F1946">
        <v>3.01</v>
      </c>
      <c r="G1946" t="s">
        <v>3470</v>
      </c>
      <c r="H1946" t="s">
        <v>3470</v>
      </c>
      <c r="I1946">
        <v>0</v>
      </c>
    </row>
    <row r="1947" spans="1:10" x14ac:dyDescent="0.25">
      <c r="A1947" s="1">
        <v>111</v>
      </c>
      <c r="B1947" s="1">
        <v>111120044</v>
      </c>
      <c r="C1947" s="1">
        <v>111120044</v>
      </c>
      <c r="D1947" t="s">
        <v>2225</v>
      </c>
      <c r="E1947" t="s">
        <v>238</v>
      </c>
      <c r="F1947">
        <v>1.74</v>
      </c>
      <c r="G1947">
        <v>143</v>
      </c>
      <c r="H1947">
        <v>15</v>
      </c>
      <c r="I1947">
        <v>0</v>
      </c>
      <c r="J1947" t="s">
        <v>2226</v>
      </c>
    </row>
    <row r="1948" spans="1:10" x14ac:dyDescent="0.25">
      <c r="A1948" s="1">
        <v>111</v>
      </c>
      <c r="B1948" s="1">
        <v>111120054</v>
      </c>
      <c r="C1948" s="1">
        <v>111120054</v>
      </c>
      <c r="D1948" t="s">
        <v>2227</v>
      </c>
      <c r="E1948" t="s">
        <v>238</v>
      </c>
      <c r="F1948">
        <v>1.84</v>
      </c>
      <c r="G1948">
        <v>143</v>
      </c>
      <c r="H1948">
        <v>8</v>
      </c>
      <c r="I1948">
        <v>0</v>
      </c>
      <c r="J1948" t="s">
        <v>2228</v>
      </c>
    </row>
    <row r="1949" spans="1:10" x14ac:dyDescent="0.25">
      <c r="A1949" s="1">
        <v>111</v>
      </c>
      <c r="B1949" s="1">
        <v>111120058</v>
      </c>
      <c r="C1949" s="1">
        <v>111120058</v>
      </c>
      <c r="D1949" t="s">
        <v>2229</v>
      </c>
      <c r="E1949" t="s">
        <v>238</v>
      </c>
      <c r="F1949">
        <v>2.2000000000000002</v>
      </c>
      <c r="G1949">
        <v>143</v>
      </c>
      <c r="H1949">
        <v>8</v>
      </c>
      <c r="I1949">
        <v>0</v>
      </c>
      <c r="J1949" t="s">
        <v>2230</v>
      </c>
    </row>
    <row r="1950" spans="1:10" x14ac:dyDescent="0.25">
      <c r="A1950" s="1">
        <v>117</v>
      </c>
      <c r="B1950" s="1">
        <v>117120064</v>
      </c>
      <c r="C1950" s="1">
        <v>117120064</v>
      </c>
      <c r="D1950" t="s">
        <v>2231</v>
      </c>
      <c r="E1950" t="s">
        <v>246</v>
      </c>
      <c r="F1950">
        <v>2.23</v>
      </c>
      <c r="G1950">
        <v>143</v>
      </c>
      <c r="H1950">
        <v>25.5</v>
      </c>
      <c r="I1950">
        <v>0</v>
      </c>
      <c r="J1950" t="s">
        <v>2232</v>
      </c>
    </row>
    <row r="1951" spans="1:10" x14ac:dyDescent="0.25">
      <c r="A1951" s="1">
        <v>117</v>
      </c>
      <c r="B1951" s="1">
        <v>117120071</v>
      </c>
      <c r="C1951" s="1">
        <v>117120071</v>
      </c>
      <c r="D1951" t="s">
        <v>2233</v>
      </c>
      <c r="E1951" t="s">
        <v>246</v>
      </c>
      <c r="F1951">
        <v>2.16</v>
      </c>
      <c r="G1951">
        <v>143</v>
      </c>
      <c r="H1951">
        <v>18.5</v>
      </c>
      <c r="I1951">
        <v>0</v>
      </c>
      <c r="J1951" t="s">
        <v>2234</v>
      </c>
    </row>
    <row r="1952" spans="1:10" x14ac:dyDescent="0.25">
      <c r="A1952" s="1">
        <v>117</v>
      </c>
      <c r="B1952" s="1">
        <v>117120074</v>
      </c>
      <c r="C1952" s="1">
        <v>117120074</v>
      </c>
      <c r="D1952" t="s">
        <v>2235</v>
      </c>
      <c r="E1952" t="s">
        <v>246</v>
      </c>
      <c r="F1952">
        <v>1.78</v>
      </c>
      <c r="G1952">
        <v>143</v>
      </c>
      <c r="H1952">
        <v>9</v>
      </c>
      <c r="I1952">
        <v>0</v>
      </c>
      <c r="J1952" t="s">
        <v>2236</v>
      </c>
    </row>
    <row r="1953" spans="1:10" x14ac:dyDescent="0.25">
      <c r="A1953" s="1">
        <v>117</v>
      </c>
      <c r="B1953" s="1">
        <v>117120077</v>
      </c>
      <c r="C1953" s="1">
        <v>117120077</v>
      </c>
      <c r="D1953" t="s">
        <v>2237</v>
      </c>
      <c r="E1953" t="s">
        <v>246</v>
      </c>
      <c r="F1953">
        <v>2.0299999999999998</v>
      </c>
      <c r="G1953">
        <v>143</v>
      </c>
      <c r="H1953">
        <v>19.5</v>
      </c>
      <c r="I1953">
        <v>0</v>
      </c>
      <c r="J1953" t="s">
        <v>2238</v>
      </c>
    </row>
    <row r="1954" spans="1:10" x14ac:dyDescent="0.25">
      <c r="A1954" s="1">
        <v>117</v>
      </c>
      <c r="B1954" s="1">
        <v>117120120</v>
      </c>
      <c r="C1954" s="1">
        <v>117120120</v>
      </c>
      <c r="D1954" t="s">
        <v>2239</v>
      </c>
      <c r="E1954" t="s">
        <v>249</v>
      </c>
      <c r="F1954">
        <v>2.33</v>
      </c>
      <c r="G1954">
        <v>143</v>
      </c>
      <c r="H1954">
        <v>13</v>
      </c>
      <c r="I1954">
        <v>0</v>
      </c>
      <c r="J1954" t="s">
        <v>2240</v>
      </c>
    </row>
    <row r="1955" spans="1:10" x14ac:dyDescent="0.25">
      <c r="A1955" s="1">
        <v>117</v>
      </c>
      <c r="B1955" s="1">
        <v>117120163</v>
      </c>
      <c r="C1955" s="1">
        <v>117120163</v>
      </c>
      <c r="D1955" t="s">
        <v>2748</v>
      </c>
      <c r="E1955" t="s">
        <v>249</v>
      </c>
      <c r="F1955">
        <v>2.21</v>
      </c>
      <c r="G1955" t="s">
        <v>3470</v>
      </c>
      <c r="H1955" t="s">
        <v>3470</v>
      </c>
      <c r="I1955">
        <v>0</v>
      </c>
    </row>
    <row r="1956" spans="1:10" x14ac:dyDescent="0.25">
      <c r="A1956" s="1">
        <v>118</v>
      </c>
      <c r="B1956" s="1">
        <v>118120036</v>
      </c>
      <c r="C1956" s="1">
        <v>118120036</v>
      </c>
      <c r="D1956" t="s">
        <v>3475</v>
      </c>
      <c r="E1956" t="s">
        <v>3476</v>
      </c>
      <c r="F1956">
        <v>2.8</v>
      </c>
      <c r="G1956" t="s">
        <v>3470</v>
      </c>
      <c r="H1956" t="s">
        <v>3470</v>
      </c>
      <c r="I1956">
        <v>0</v>
      </c>
    </row>
    <row r="1957" spans="1:10" x14ac:dyDescent="0.25">
      <c r="A1957" s="1">
        <v>118</v>
      </c>
      <c r="B1957" s="1">
        <v>118120087</v>
      </c>
      <c r="C1957" s="1">
        <v>118120087</v>
      </c>
      <c r="D1957" t="s">
        <v>2241</v>
      </c>
      <c r="E1957" t="s">
        <v>2242</v>
      </c>
      <c r="F1957">
        <v>2.08</v>
      </c>
      <c r="G1957">
        <v>142.5</v>
      </c>
      <c r="H1957">
        <v>27</v>
      </c>
      <c r="I1957">
        <v>0</v>
      </c>
      <c r="J1957" t="s">
        <v>2243</v>
      </c>
    </row>
    <row r="1958" spans="1:10" x14ac:dyDescent="0.25">
      <c r="A1958" s="1">
        <v>118</v>
      </c>
      <c r="B1958" s="1">
        <v>118120172</v>
      </c>
      <c r="C1958" s="1">
        <v>118120172</v>
      </c>
      <c r="D1958" t="s">
        <v>2244</v>
      </c>
      <c r="E1958" t="s">
        <v>251</v>
      </c>
      <c r="F1958">
        <v>2.23</v>
      </c>
      <c r="G1958">
        <v>143</v>
      </c>
      <c r="H1958">
        <v>5</v>
      </c>
      <c r="I1958">
        <v>0</v>
      </c>
      <c r="J1958" t="s">
        <v>2245</v>
      </c>
    </row>
    <row r="1959" spans="1:10" x14ac:dyDescent="0.25">
      <c r="A1959" s="1">
        <v>118</v>
      </c>
      <c r="B1959" s="1">
        <v>118120181</v>
      </c>
      <c r="C1959" s="1">
        <v>118120181</v>
      </c>
      <c r="D1959" t="s">
        <v>2246</v>
      </c>
      <c r="E1959" t="s">
        <v>251</v>
      </c>
      <c r="F1959">
        <v>2.13</v>
      </c>
      <c r="G1959">
        <v>143</v>
      </c>
      <c r="H1959">
        <v>15</v>
      </c>
      <c r="I1959">
        <v>0</v>
      </c>
      <c r="J1959" t="s">
        <v>2247</v>
      </c>
    </row>
    <row r="1960" spans="1:10" x14ac:dyDescent="0.25">
      <c r="A1960" s="1">
        <v>121</v>
      </c>
      <c r="B1960" s="1">
        <v>121120007</v>
      </c>
      <c r="C1960" s="1">
        <v>121120007</v>
      </c>
      <c r="D1960" t="s">
        <v>2248</v>
      </c>
      <c r="E1960" t="s">
        <v>254</v>
      </c>
      <c r="F1960">
        <v>2.02</v>
      </c>
      <c r="G1960">
        <v>143.5</v>
      </c>
      <c r="H1960">
        <v>27</v>
      </c>
      <c r="I1960">
        <v>0</v>
      </c>
      <c r="J1960" t="s">
        <v>2249</v>
      </c>
    </row>
    <row r="1961" spans="1:10" x14ac:dyDescent="0.25">
      <c r="A1961" s="1">
        <v>121</v>
      </c>
      <c r="B1961" s="1">
        <v>121120030</v>
      </c>
      <c r="C1961" s="1">
        <v>121120030</v>
      </c>
      <c r="D1961" t="s">
        <v>2250</v>
      </c>
      <c r="E1961" t="s">
        <v>254</v>
      </c>
      <c r="F1961">
        <v>2.38</v>
      </c>
      <c r="G1961">
        <v>143.5</v>
      </c>
      <c r="H1961">
        <v>3</v>
      </c>
      <c r="I1961">
        <v>0</v>
      </c>
      <c r="J1961" t="s">
        <v>2251</v>
      </c>
    </row>
    <row r="1962" spans="1:10" x14ac:dyDescent="0.25">
      <c r="A1962" s="1">
        <v>121</v>
      </c>
      <c r="B1962" s="1">
        <v>121120051</v>
      </c>
      <c r="C1962" s="1">
        <v>121120051</v>
      </c>
      <c r="D1962" t="s">
        <v>2252</v>
      </c>
      <c r="E1962" t="s">
        <v>254</v>
      </c>
      <c r="F1962">
        <v>1.97</v>
      </c>
      <c r="G1962">
        <v>143.5</v>
      </c>
      <c r="H1962">
        <v>5</v>
      </c>
      <c r="I1962">
        <v>0</v>
      </c>
      <c r="J1962" t="s">
        <v>2253</v>
      </c>
    </row>
    <row r="1963" spans="1:10" x14ac:dyDescent="0.25">
      <c r="A1963" s="1">
        <v>121</v>
      </c>
      <c r="B1963" s="1">
        <v>121120054</v>
      </c>
      <c r="C1963" s="1">
        <v>121120054</v>
      </c>
      <c r="D1963" t="s">
        <v>2254</v>
      </c>
      <c r="E1963" t="s">
        <v>254</v>
      </c>
      <c r="F1963">
        <v>1.88</v>
      </c>
      <c r="G1963">
        <v>143.5</v>
      </c>
      <c r="H1963">
        <v>24</v>
      </c>
      <c r="I1963">
        <v>0</v>
      </c>
      <c r="J1963" t="s">
        <v>2255</v>
      </c>
    </row>
    <row r="1964" spans="1:10" x14ac:dyDescent="0.25">
      <c r="A1964" s="1">
        <v>121</v>
      </c>
      <c r="B1964" s="1">
        <v>121120086</v>
      </c>
      <c r="C1964" s="1">
        <v>121120086</v>
      </c>
      <c r="D1964" t="s">
        <v>2256</v>
      </c>
      <c r="E1964" t="s">
        <v>254</v>
      </c>
      <c r="F1964">
        <v>2.15</v>
      </c>
      <c r="G1964">
        <v>143.5</v>
      </c>
      <c r="H1964">
        <v>18</v>
      </c>
      <c r="I1964">
        <v>0</v>
      </c>
      <c r="J1964" t="s">
        <v>2257</v>
      </c>
    </row>
    <row r="1965" spans="1:10" x14ac:dyDescent="0.25">
      <c r="A1965" s="1">
        <v>121</v>
      </c>
      <c r="B1965" s="1">
        <v>121120100</v>
      </c>
      <c r="C1965" s="1">
        <v>121120100</v>
      </c>
      <c r="D1965" t="s">
        <v>2258</v>
      </c>
      <c r="E1965" t="s">
        <v>254</v>
      </c>
      <c r="F1965">
        <v>1.98</v>
      </c>
      <c r="G1965">
        <v>143.5</v>
      </c>
      <c r="H1965">
        <v>8</v>
      </c>
      <c r="I1965">
        <v>0</v>
      </c>
      <c r="J1965" t="s">
        <v>2259</v>
      </c>
    </row>
    <row r="1966" spans="1:10" x14ac:dyDescent="0.25">
      <c r="A1966" s="1">
        <v>121</v>
      </c>
      <c r="B1966" s="1">
        <v>121120124</v>
      </c>
      <c r="C1966" s="1">
        <v>121120124</v>
      </c>
      <c r="D1966" t="s">
        <v>2260</v>
      </c>
      <c r="E1966" t="s">
        <v>254</v>
      </c>
      <c r="F1966">
        <v>1.69</v>
      </c>
      <c r="G1966">
        <v>143.5</v>
      </c>
      <c r="H1966">
        <v>12</v>
      </c>
      <c r="I1966">
        <v>0</v>
      </c>
      <c r="J1966" t="s">
        <v>2261</v>
      </c>
    </row>
    <row r="1967" spans="1:10" x14ac:dyDescent="0.25">
      <c r="A1967" s="1">
        <v>121</v>
      </c>
      <c r="B1967" s="1">
        <v>121120133</v>
      </c>
      <c r="C1967" s="1">
        <v>121120133</v>
      </c>
      <c r="D1967" t="s">
        <v>2262</v>
      </c>
      <c r="E1967" t="s">
        <v>254</v>
      </c>
      <c r="F1967">
        <v>1.83</v>
      </c>
      <c r="G1967">
        <v>143.5</v>
      </c>
      <c r="H1967">
        <v>0</v>
      </c>
      <c r="I1967">
        <v>0</v>
      </c>
      <c r="J1967" t="s">
        <v>1960</v>
      </c>
    </row>
    <row r="1968" spans="1:10" x14ac:dyDescent="0.25">
      <c r="A1968" s="1">
        <v>101</v>
      </c>
      <c r="B1968" s="1">
        <v>101130010</v>
      </c>
      <c r="C1968" s="1">
        <v>101130010</v>
      </c>
      <c r="D1968" t="s">
        <v>2263</v>
      </c>
      <c r="E1968" t="s">
        <v>259</v>
      </c>
      <c r="F1968">
        <v>1.96</v>
      </c>
      <c r="G1968">
        <v>142</v>
      </c>
      <c r="H1968">
        <v>14</v>
      </c>
      <c r="I1968">
        <v>0</v>
      </c>
      <c r="J1968" t="s">
        <v>2264</v>
      </c>
    </row>
    <row r="1969" spans="1:10" x14ac:dyDescent="0.25">
      <c r="A1969" s="1">
        <v>101</v>
      </c>
      <c r="B1969" s="1">
        <v>101130017</v>
      </c>
      <c r="C1969" s="1">
        <v>101130017</v>
      </c>
      <c r="D1969" t="s">
        <v>2265</v>
      </c>
      <c r="E1969" t="s">
        <v>259</v>
      </c>
      <c r="F1969">
        <v>2.54</v>
      </c>
      <c r="G1969">
        <v>142</v>
      </c>
      <c r="H1969">
        <v>28</v>
      </c>
      <c r="I1969">
        <v>0</v>
      </c>
      <c r="J1969" t="s">
        <v>2266</v>
      </c>
    </row>
    <row r="1970" spans="1:10" x14ac:dyDescent="0.25">
      <c r="A1970" s="1">
        <v>101</v>
      </c>
      <c r="B1970" s="1">
        <v>101130020</v>
      </c>
      <c r="C1970" s="1">
        <v>101130020</v>
      </c>
      <c r="D1970" t="s">
        <v>2267</v>
      </c>
      <c r="E1970" t="s">
        <v>259</v>
      </c>
      <c r="F1970">
        <v>2.1800000000000002</v>
      </c>
      <c r="G1970">
        <v>142</v>
      </c>
      <c r="H1970">
        <v>30</v>
      </c>
      <c r="I1970">
        <v>0</v>
      </c>
      <c r="J1970" t="s">
        <v>2268</v>
      </c>
    </row>
    <row r="1971" spans="1:10" x14ac:dyDescent="0.25">
      <c r="A1971" s="1">
        <v>101</v>
      </c>
      <c r="B1971" s="1">
        <v>101130022</v>
      </c>
      <c r="C1971" s="1">
        <v>101130022</v>
      </c>
      <c r="D1971" t="s">
        <v>2269</v>
      </c>
      <c r="E1971" t="s">
        <v>259</v>
      </c>
      <c r="F1971">
        <v>2.02</v>
      </c>
      <c r="G1971">
        <v>142</v>
      </c>
      <c r="H1971">
        <v>7</v>
      </c>
      <c r="I1971">
        <v>0</v>
      </c>
      <c r="J1971" t="s">
        <v>2270</v>
      </c>
    </row>
    <row r="1972" spans="1:10" x14ac:dyDescent="0.25">
      <c r="A1972" s="1">
        <v>101</v>
      </c>
      <c r="B1972" s="1">
        <v>101130025</v>
      </c>
      <c r="C1972" s="1">
        <v>101130025</v>
      </c>
      <c r="D1972" t="s">
        <v>2271</v>
      </c>
      <c r="E1972" t="s">
        <v>259</v>
      </c>
      <c r="F1972">
        <v>2.2599999999999998</v>
      </c>
      <c r="G1972">
        <v>142</v>
      </c>
      <c r="H1972">
        <v>13</v>
      </c>
      <c r="I1972">
        <v>0</v>
      </c>
      <c r="J1972" t="s">
        <v>2272</v>
      </c>
    </row>
    <row r="1973" spans="1:10" x14ac:dyDescent="0.25">
      <c r="A1973" s="1">
        <v>101</v>
      </c>
      <c r="B1973" s="1">
        <v>101130028</v>
      </c>
      <c r="C1973" s="1">
        <v>101130028</v>
      </c>
      <c r="D1973" t="s">
        <v>2273</v>
      </c>
      <c r="E1973" t="s">
        <v>259</v>
      </c>
      <c r="F1973">
        <v>1.92</v>
      </c>
      <c r="G1973">
        <v>142</v>
      </c>
      <c r="H1973">
        <v>30</v>
      </c>
      <c r="I1973">
        <v>0</v>
      </c>
      <c r="J1973" t="s">
        <v>2274</v>
      </c>
    </row>
    <row r="1974" spans="1:10" x14ac:dyDescent="0.25">
      <c r="A1974" s="1">
        <v>101</v>
      </c>
      <c r="B1974" s="1">
        <v>101130039</v>
      </c>
      <c r="C1974" s="1">
        <v>101130039</v>
      </c>
      <c r="D1974" t="s">
        <v>2275</v>
      </c>
      <c r="E1974" t="s">
        <v>259</v>
      </c>
      <c r="F1974">
        <v>2.88</v>
      </c>
      <c r="G1974">
        <v>142</v>
      </c>
      <c r="H1974">
        <v>15</v>
      </c>
      <c r="I1974">
        <v>0</v>
      </c>
      <c r="J1974" t="s">
        <v>2276</v>
      </c>
    </row>
    <row r="1975" spans="1:10" x14ac:dyDescent="0.25">
      <c r="A1975" s="1">
        <v>101</v>
      </c>
      <c r="B1975" s="1">
        <v>101130044</v>
      </c>
      <c r="C1975" s="1">
        <v>101130044</v>
      </c>
      <c r="D1975" t="s">
        <v>2277</v>
      </c>
      <c r="E1975" t="s">
        <v>259</v>
      </c>
      <c r="F1975">
        <v>2.0299999999999998</v>
      </c>
      <c r="G1975">
        <v>142</v>
      </c>
      <c r="H1975">
        <v>10</v>
      </c>
      <c r="I1975">
        <v>0</v>
      </c>
      <c r="J1975" t="s">
        <v>2278</v>
      </c>
    </row>
    <row r="1976" spans="1:10" x14ac:dyDescent="0.25">
      <c r="A1976" s="1">
        <v>101</v>
      </c>
      <c r="B1976" s="1">
        <v>101130047</v>
      </c>
      <c r="C1976" s="1">
        <v>101130047</v>
      </c>
      <c r="D1976" t="s">
        <v>2279</v>
      </c>
      <c r="E1976" t="s">
        <v>259</v>
      </c>
      <c r="F1976">
        <v>1.91</v>
      </c>
      <c r="G1976">
        <v>142</v>
      </c>
      <c r="H1976">
        <v>25.5</v>
      </c>
      <c r="I1976">
        <v>0</v>
      </c>
      <c r="J1976" t="s">
        <v>2280</v>
      </c>
    </row>
    <row r="1977" spans="1:10" x14ac:dyDescent="0.25">
      <c r="A1977" s="1">
        <v>101</v>
      </c>
      <c r="B1977" s="1">
        <v>101130050</v>
      </c>
      <c r="C1977" s="1">
        <v>101130050</v>
      </c>
      <c r="D1977" t="s">
        <v>2281</v>
      </c>
      <c r="E1977" t="s">
        <v>259</v>
      </c>
      <c r="F1977">
        <v>1.84</v>
      </c>
      <c r="G1977">
        <v>142</v>
      </c>
      <c r="H1977">
        <v>13</v>
      </c>
      <c r="I1977">
        <v>0</v>
      </c>
      <c r="J1977" t="s">
        <v>2282</v>
      </c>
    </row>
    <row r="1978" spans="1:10" x14ac:dyDescent="0.25">
      <c r="A1978" s="1">
        <v>101</v>
      </c>
      <c r="B1978" s="1">
        <v>101130052</v>
      </c>
      <c r="C1978" s="1">
        <v>101130052</v>
      </c>
      <c r="D1978" t="s">
        <v>2283</v>
      </c>
      <c r="E1978" t="s">
        <v>259</v>
      </c>
      <c r="F1978">
        <v>2.4300000000000002</v>
      </c>
      <c r="G1978">
        <v>142</v>
      </c>
      <c r="H1978">
        <v>13</v>
      </c>
      <c r="I1978">
        <v>0</v>
      </c>
      <c r="J1978" t="s">
        <v>2272</v>
      </c>
    </row>
    <row r="1979" spans="1:10" x14ac:dyDescent="0.25">
      <c r="A1979" s="1">
        <v>101</v>
      </c>
      <c r="B1979" s="1">
        <v>101130055</v>
      </c>
      <c r="C1979" s="1">
        <v>101130055</v>
      </c>
      <c r="D1979" t="s">
        <v>2284</v>
      </c>
      <c r="E1979" t="s">
        <v>259</v>
      </c>
      <c r="F1979">
        <v>2.17</v>
      </c>
      <c r="G1979">
        <v>142</v>
      </c>
      <c r="H1979">
        <v>8</v>
      </c>
      <c r="I1979">
        <v>0</v>
      </c>
      <c r="J1979" t="s">
        <v>2285</v>
      </c>
    </row>
    <row r="1980" spans="1:10" x14ac:dyDescent="0.25">
      <c r="A1980" s="1">
        <v>101</v>
      </c>
      <c r="B1980" s="1">
        <v>101130063</v>
      </c>
      <c r="C1980" s="1">
        <v>101130063</v>
      </c>
      <c r="D1980" t="s">
        <v>2286</v>
      </c>
      <c r="E1980" t="s">
        <v>259</v>
      </c>
      <c r="F1980">
        <v>1.81</v>
      </c>
      <c r="G1980">
        <v>142</v>
      </c>
      <c r="H1980">
        <v>18</v>
      </c>
      <c r="I1980">
        <v>0</v>
      </c>
      <c r="J1980" t="s">
        <v>2287</v>
      </c>
    </row>
    <row r="1981" spans="1:10" x14ac:dyDescent="0.25">
      <c r="A1981" s="1">
        <v>101</v>
      </c>
      <c r="B1981" s="1">
        <v>101130066</v>
      </c>
      <c r="C1981" s="1">
        <v>101130066</v>
      </c>
      <c r="D1981" t="s">
        <v>2288</v>
      </c>
      <c r="E1981" t="s">
        <v>259</v>
      </c>
      <c r="F1981">
        <v>2.09</v>
      </c>
      <c r="G1981">
        <v>142</v>
      </c>
      <c r="H1981">
        <v>15</v>
      </c>
      <c r="I1981">
        <v>0</v>
      </c>
      <c r="J1981" t="s">
        <v>2276</v>
      </c>
    </row>
    <row r="1982" spans="1:10" x14ac:dyDescent="0.25">
      <c r="A1982" s="1">
        <v>101</v>
      </c>
      <c r="B1982" s="1">
        <v>101130097</v>
      </c>
      <c r="C1982" s="1">
        <v>101130097</v>
      </c>
      <c r="D1982" t="s">
        <v>2289</v>
      </c>
      <c r="E1982" t="s">
        <v>309</v>
      </c>
      <c r="F1982">
        <v>1.81</v>
      </c>
      <c r="G1982">
        <v>142</v>
      </c>
      <c r="H1982">
        <v>23.5</v>
      </c>
      <c r="I1982">
        <v>0</v>
      </c>
      <c r="J1982" t="s">
        <v>2290</v>
      </c>
    </row>
    <row r="1983" spans="1:10" x14ac:dyDescent="0.25">
      <c r="A1983" s="1">
        <v>101</v>
      </c>
      <c r="B1983" s="1">
        <v>101130109</v>
      </c>
      <c r="C1983" s="1">
        <v>101130109</v>
      </c>
      <c r="D1983" t="s">
        <v>1713</v>
      </c>
      <c r="E1983" t="s">
        <v>309</v>
      </c>
      <c r="F1983">
        <v>2.06</v>
      </c>
      <c r="G1983">
        <v>142</v>
      </c>
      <c r="H1983">
        <v>14</v>
      </c>
      <c r="I1983">
        <v>0</v>
      </c>
      <c r="J1983" t="s">
        <v>2291</v>
      </c>
    </row>
    <row r="1984" spans="1:10" x14ac:dyDescent="0.25">
      <c r="A1984" s="1">
        <v>101</v>
      </c>
      <c r="B1984" s="1">
        <v>101130111</v>
      </c>
      <c r="C1984" s="1">
        <v>101130111</v>
      </c>
      <c r="D1984" t="s">
        <v>2292</v>
      </c>
      <c r="E1984" t="s">
        <v>309</v>
      </c>
      <c r="F1984">
        <v>2.81</v>
      </c>
      <c r="G1984">
        <v>142</v>
      </c>
      <c r="H1984">
        <v>15</v>
      </c>
      <c r="I1984">
        <v>0</v>
      </c>
      <c r="J1984" t="s">
        <v>2293</v>
      </c>
    </row>
    <row r="1985" spans="1:10" x14ac:dyDescent="0.25">
      <c r="A1985" s="1">
        <v>101</v>
      </c>
      <c r="B1985" s="1">
        <v>101130114</v>
      </c>
      <c r="C1985" s="1">
        <v>101130114</v>
      </c>
      <c r="D1985" t="s">
        <v>2294</v>
      </c>
      <c r="E1985" t="s">
        <v>309</v>
      </c>
      <c r="F1985">
        <v>1.77</v>
      </c>
      <c r="G1985">
        <v>142</v>
      </c>
      <c r="H1985">
        <v>26.5</v>
      </c>
      <c r="I1985">
        <v>0</v>
      </c>
      <c r="J1985" t="s">
        <v>2295</v>
      </c>
    </row>
    <row r="1986" spans="1:10" x14ac:dyDescent="0.25">
      <c r="A1986" s="1">
        <v>101</v>
      </c>
      <c r="B1986" s="1">
        <v>101130115</v>
      </c>
      <c r="C1986" s="1">
        <v>101130115</v>
      </c>
      <c r="D1986" t="s">
        <v>2296</v>
      </c>
      <c r="E1986" t="s">
        <v>309</v>
      </c>
      <c r="F1986">
        <v>2.2400000000000002</v>
      </c>
      <c r="G1986">
        <v>142</v>
      </c>
      <c r="H1986">
        <v>41.5</v>
      </c>
      <c r="I1986">
        <v>0</v>
      </c>
      <c r="J1986" t="s">
        <v>2297</v>
      </c>
    </row>
    <row r="1987" spans="1:10" x14ac:dyDescent="0.25">
      <c r="A1987" s="1">
        <v>101</v>
      </c>
      <c r="B1987" s="1">
        <v>101130119</v>
      </c>
      <c r="C1987" s="1">
        <v>101130119</v>
      </c>
      <c r="D1987" t="s">
        <v>2298</v>
      </c>
      <c r="E1987" t="s">
        <v>309</v>
      </c>
      <c r="F1987">
        <v>2.59</v>
      </c>
      <c r="G1987">
        <v>142</v>
      </c>
      <c r="H1987">
        <v>15</v>
      </c>
      <c r="I1987">
        <v>0</v>
      </c>
      <c r="J1987" t="s">
        <v>2276</v>
      </c>
    </row>
    <row r="1988" spans="1:10" x14ac:dyDescent="0.25">
      <c r="A1988" s="1">
        <v>101</v>
      </c>
      <c r="B1988" s="1">
        <v>101130129</v>
      </c>
      <c r="C1988" s="1">
        <v>101130129</v>
      </c>
      <c r="D1988" t="s">
        <v>2299</v>
      </c>
      <c r="E1988" t="s">
        <v>309</v>
      </c>
      <c r="F1988">
        <v>2.12</v>
      </c>
      <c r="G1988">
        <v>142</v>
      </c>
      <c r="H1988">
        <v>5</v>
      </c>
      <c r="I1988">
        <v>0</v>
      </c>
      <c r="J1988" t="s">
        <v>2300</v>
      </c>
    </row>
    <row r="1989" spans="1:10" x14ac:dyDescent="0.25">
      <c r="A1989" s="1">
        <v>101</v>
      </c>
      <c r="B1989" s="1">
        <v>101130130</v>
      </c>
      <c r="C1989" s="1">
        <v>101130130</v>
      </c>
      <c r="D1989" t="s">
        <v>2301</v>
      </c>
      <c r="E1989" t="s">
        <v>309</v>
      </c>
      <c r="F1989">
        <v>3.14</v>
      </c>
      <c r="G1989">
        <v>142</v>
      </c>
      <c r="H1989">
        <v>15</v>
      </c>
      <c r="I1989">
        <v>0</v>
      </c>
      <c r="J1989" t="s">
        <v>2276</v>
      </c>
    </row>
    <row r="1990" spans="1:10" x14ac:dyDescent="0.25">
      <c r="A1990" s="1">
        <v>101</v>
      </c>
      <c r="B1990" s="1">
        <v>101130132</v>
      </c>
      <c r="C1990" s="1">
        <v>101130132</v>
      </c>
      <c r="D1990" t="s">
        <v>2302</v>
      </c>
      <c r="E1990" t="s">
        <v>309</v>
      </c>
      <c r="F1990">
        <v>1.98</v>
      </c>
      <c r="G1990">
        <v>142</v>
      </c>
      <c r="H1990">
        <v>6</v>
      </c>
      <c r="I1990">
        <v>0</v>
      </c>
      <c r="J1990" t="s">
        <v>2303</v>
      </c>
    </row>
    <row r="1991" spans="1:10" x14ac:dyDescent="0.25">
      <c r="A1991" s="1">
        <v>101</v>
      </c>
      <c r="B1991" s="1">
        <v>101130135</v>
      </c>
      <c r="C1991" s="1">
        <v>101130135</v>
      </c>
      <c r="D1991" t="s">
        <v>2304</v>
      </c>
      <c r="E1991" t="s">
        <v>309</v>
      </c>
      <c r="F1991">
        <v>2.62</v>
      </c>
      <c r="G1991">
        <v>142</v>
      </c>
      <c r="H1991">
        <v>13</v>
      </c>
      <c r="I1991">
        <v>0</v>
      </c>
      <c r="J1991" t="s">
        <v>2272</v>
      </c>
    </row>
    <row r="1992" spans="1:10" x14ac:dyDescent="0.25">
      <c r="A1992" s="1">
        <v>101</v>
      </c>
      <c r="B1992" s="1">
        <v>101130137</v>
      </c>
      <c r="C1992" s="1">
        <v>101130137</v>
      </c>
      <c r="D1992" t="s">
        <v>2305</v>
      </c>
      <c r="E1992" t="s">
        <v>309</v>
      </c>
      <c r="F1992">
        <v>1.89</v>
      </c>
      <c r="G1992">
        <v>142</v>
      </c>
      <c r="H1992">
        <v>6</v>
      </c>
      <c r="I1992">
        <v>0</v>
      </c>
      <c r="J1992" t="s">
        <v>2306</v>
      </c>
    </row>
    <row r="1993" spans="1:10" x14ac:dyDescent="0.25">
      <c r="A1993" s="1">
        <v>101</v>
      </c>
      <c r="B1993" s="1">
        <v>101130143</v>
      </c>
      <c r="C1993" s="1">
        <v>101130143</v>
      </c>
      <c r="D1993" t="s">
        <v>2307</v>
      </c>
      <c r="E1993" t="s">
        <v>309</v>
      </c>
      <c r="F1993">
        <v>1.84</v>
      </c>
      <c r="G1993">
        <v>142</v>
      </c>
      <c r="H1993">
        <v>31</v>
      </c>
      <c r="I1993">
        <v>0</v>
      </c>
      <c r="J1993" t="s">
        <v>2308</v>
      </c>
    </row>
    <row r="1994" spans="1:10" x14ac:dyDescent="0.25">
      <c r="A1994" s="1">
        <v>101</v>
      </c>
      <c r="B1994" s="1">
        <v>101130144</v>
      </c>
      <c r="C1994" s="1">
        <v>101130144</v>
      </c>
      <c r="D1994" t="s">
        <v>2309</v>
      </c>
      <c r="E1994" t="s">
        <v>309</v>
      </c>
      <c r="F1994">
        <v>1.92</v>
      </c>
      <c r="G1994">
        <v>142</v>
      </c>
      <c r="H1994">
        <v>8</v>
      </c>
      <c r="I1994">
        <v>0</v>
      </c>
      <c r="J1994" t="s">
        <v>2310</v>
      </c>
    </row>
    <row r="1995" spans="1:10" x14ac:dyDescent="0.25">
      <c r="A1995" s="1">
        <v>101</v>
      </c>
      <c r="B1995" s="1">
        <v>101130146</v>
      </c>
      <c r="C1995" s="1">
        <v>101130146</v>
      </c>
      <c r="D1995" t="s">
        <v>2311</v>
      </c>
      <c r="E1995" t="s">
        <v>309</v>
      </c>
      <c r="F1995">
        <v>1.85</v>
      </c>
      <c r="G1995">
        <v>142</v>
      </c>
      <c r="H1995">
        <v>42</v>
      </c>
      <c r="I1995">
        <v>0</v>
      </c>
      <c r="J1995" t="s">
        <v>2312</v>
      </c>
    </row>
    <row r="1996" spans="1:10" x14ac:dyDescent="0.25">
      <c r="A1996" s="1">
        <v>101</v>
      </c>
      <c r="B1996" s="1">
        <v>101130156</v>
      </c>
      <c r="C1996" s="1">
        <v>101130156</v>
      </c>
      <c r="D1996" t="s">
        <v>2313</v>
      </c>
      <c r="E1996" t="s">
        <v>357</v>
      </c>
      <c r="F1996">
        <v>2.1800000000000002</v>
      </c>
      <c r="G1996">
        <v>143.5</v>
      </c>
      <c r="H1996">
        <v>28</v>
      </c>
      <c r="I1996">
        <v>0</v>
      </c>
      <c r="J1996" t="s">
        <v>2314</v>
      </c>
    </row>
    <row r="1997" spans="1:10" x14ac:dyDescent="0.25">
      <c r="A1997" s="1">
        <v>101</v>
      </c>
      <c r="B1997" s="1">
        <v>101130157</v>
      </c>
      <c r="C1997" s="1">
        <v>101130157</v>
      </c>
      <c r="D1997" t="s">
        <v>2315</v>
      </c>
      <c r="E1997" t="s">
        <v>357</v>
      </c>
      <c r="F1997">
        <v>2.61</v>
      </c>
      <c r="G1997">
        <v>143.5</v>
      </c>
      <c r="H1997">
        <v>8</v>
      </c>
      <c r="I1997">
        <v>0</v>
      </c>
      <c r="J1997" t="s">
        <v>2316</v>
      </c>
    </row>
    <row r="1998" spans="1:10" x14ac:dyDescent="0.25">
      <c r="A1998" s="1">
        <v>101</v>
      </c>
      <c r="B1998" s="1">
        <v>101130169</v>
      </c>
      <c r="C1998" s="1">
        <v>101130169</v>
      </c>
      <c r="D1998" t="s">
        <v>44</v>
      </c>
      <c r="E1998" t="s">
        <v>357</v>
      </c>
      <c r="F1998">
        <v>2.5299999999999998</v>
      </c>
      <c r="G1998">
        <v>143.5</v>
      </c>
      <c r="H1998">
        <v>4</v>
      </c>
      <c r="I1998">
        <v>0</v>
      </c>
      <c r="J1998" t="s">
        <v>2317</v>
      </c>
    </row>
    <row r="1999" spans="1:10" x14ac:dyDescent="0.25">
      <c r="A1999" s="1">
        <v>101</v>
      </c>
      <c r="B1999" s="1">
        <v>101130171</v>
      </c>
      <c r="C1999" s="1">
        <v>101130171</v>
      </c>
      <c r="D1999" t="s">
        <v>2318</v>
      </c>
      <c r="E1999" t="s">
        <v>357</v>
      </c>
      <c r="F1999">
        <v>1.85</v>
      </c>
      <c r="G1999">
        <v>143.5</v>
      </c>
      <c r="H1999">
        <v>33</v>
      </c>
      <c r="I1999">
        <v>0</v>
      </c>
      <c r="J1999" t="s">
        <v>2319</v>
      </c>
    </row>
    <row r="2000" spans="1:10" x14ac:dyDescent="0.25">
      <c r="A2000" s="1">
        <v>101</v>
      </c>
      <c r="B2000" s="1">
        <v>101130172</v>
      </c>
      <c r="C2000" s="1">
        <v>101130172</v>
      </c>
      <c r="D2000" t="s">
        <v>2320</v>
      </c>
      <c r="E2000" t="s">
        <v>357</v>
      </c>
      <c r="F2000">
        <v>2.59</v>
      </c>
      <c r="G2000">
        <v>143.5</v>
      </c>
      <c r="H2000">
        <v>19.5</v>
      </c>
      <c r="I2000">
        <v>0</v>
      </c>
      <c r="J2000" t="s">
        <v>2321</v>
      </c>
    </row>
    <row r="2001" spans="1:10" x14ac:dyDescent="0.25">
      <c r="A2001" s="1">
        <v>101</v>
      </c>
      <c r="B2001" s="1">
        <v>101130182</v>
      </c>
      <c r="C2001" s="1">
        <v>101130182</v>
      </c>
      <c r="D2001" t="s">
        <v>2322</v>
      </c>
      <c r="E2001" t="s">
        <v>357</v>
      </c>
      <c r="F2001">
        <v>2</v>
      </c>
      <c r="G2001">
        <v>143.5</v>
      </c>
      <c r="H2001">
        <v>19.5</v>
      </c>
      <c r="I2001">
        <v>0</v>
      </c>
      <c r="J2001" t="s">
        <v>2323</v>
      </c>
    </row>
    <row r="2002" spans="1:10" x14ac:dyDescent="0.25">
      <c r="A2002" s="1">
        <v>101</v>
      </c>
      <c r="B2002" s="1">
        <v>101130218</v>
      </c>
      <c r="C2002" s="1">
        <v>101130218</v>
      </c>
      <c r="D2002" t="s">
        <v>2324</v>
      </c>
      <c r="E2002" t="s">
        <v>393</v>
      </c>
      <c r="F2002">
        <v>2.31</v>
      </c>
      <c r="G2002">
        <v>143.5</v>
      </c>
      <c r="H2002">
        <v>23.5</v>
      </c>
      <c r="I2002">
        <v>0</v>
      </c>
      <c r="J2002" t="s">
        <v>2325</v>
      </c>
    </row>
    <row r="2003" spans="1:10" x14ac:dyDescent="0.25">
      <c r="A2003" s="1">
        <v>101</v>
      </c>
      <c r="B2003" s="1">
        <v>101139001</v>
      </c>
      <c r="C2003" s="1">
        <v>101139001</v>
      </c>
      <c r="D2003" t="s">
        <v>2326</v>
      </c>
      <c r="E2003" t="s">
        <v>428</v>
      </c>
      <c r="F2003">
        <v>1.86</v>
      </c>
      <c r="G2003">
        <v>142</v>
      </c>
      <c r="H2003">
        <v>34</v>
      </c>
      <c r="I2003">
        <v>0</v>
      </c>
      <c r="J2003" t="s">
        <v>3477</v>
      </c>
    </row>
    <row r="2004" spans="1:10" x14ac:dyDescent="0.25">
      <c r="A2004" s="1">
        <v>101</v>
      </c>
      <c r="B2004" s="1">
        <v>101139002</v>
      </c>
      <c r="C2004" s="1">
        <v>101139002</v>
      </c>
      <c r="D2004" t="s">
        <v>1366</v>
      </c>
      <c r="E2004" t="s">
        <v>428</v>
      </c>
      <c r="F2004">
        <v>1.84</v>
      </c>
      <c r="G2004">
        <v>142</v>
      </c>
      <c r="H2004">
        <v>13</v>
      </c>
      <c r="I2004">
        <v>0</v>
      </c>
      <c r="J2004" t="s">
        <v>2327</v>
      </c>
    </row>
    <row r="2005" spans="1:10" x14ac:dyDescent="0.25">
      <c r="A2005" s="1">
        <v>101</v>
      </c>
      <c r="B2005" s="1">
        <v>101139004</v>
      </c>
      <c r="C2005" s="1">
        <v>101139004</v>
      </c>
      <c r="D2005" t="s">
        <v>1665</v>
      </c>
      <c r="E2005" t="s">
        <v>428</v>
      </c>
      <c r="F2005">
        <v>1.89</v>
      </c>
      <c r="G2005">
        <v>142</v>
      </c>
      <c r="H2005">
        <v>55</v>
      </c>
      <c r="I2005">
        <v>0</v>
      </c>
      <c r="J2005" t="s">
        <v>3478</v>
      </c>
    </row>
    <row r="2006" spans="1:10" x14ac:dyDescent="0.25">
      <c r="A2006" s="1">
        <v>101</v>
      </c>
      <c r="B2006" s="1">
        <v>101139005</v>
      </c>
      <c r="C2006" s="1">
        <v>101139005</v>
      </c>
      <c r="D2006" t="s">
        <v>2328</v>
      </c>
      <c r="E2006" t="s">
        <v>428</v>
      </c>
      <c r="F2006">
        <v>2.17</v>
      </c>
      <c r="G2006">
        <v>142</v>
      </c>
      <c r="H2006">
        <v>21</v>
      </c>
      <c r="I2006">
        <v>0</v>
      </c>
      <c r="J2006" t="s">
        <v>2329</v>
      </c>
    </row>
    <row r="2007" spans="1:10" x14ac:dyDescent="0.25">
      <c r="A2007" s="1">
        <v>101</v>
      </c>
      <c r="B2007" s="1">
        <v>101139006</v>
      </c>
      <c r="C2007" s="1">
        <v>101139006</v>
      </c>
      <c r="D2007" t="s">
        <v>2330</v>
      </c>
      <c r="E2007" t="s">
        <v>428</v>
      </c>
      <c r="F2007">
        <v>1.8</v>
      </c>
      <c r="G2007">
        <v>142</v>
      </c>
      <c r="H2007">
        <v>50</v>
      </c>
      <c r="I2007">
        <v>0</v>
      </c>
      <c r="J2007" t="s">
        <v>2331</v>
      </c>
    </row>
    <row r="2008" spans="1:10" x14ac:dyDescent="0.25">
      <c r="A2008" s="1">
        <v>101</v>
      </c>
      <c r="B2008" s="1">
        <v>101139008</v>
      </c>
      <c r="C2008" s="1">
        <v>101139008</v>
      </c>
      <c r="D2008" t="s">
        <v>2332</v>
      </c>
      <c r="E2008" t="s">
        <v>428</v>
      </c>
      <c r="F2008">
        <v>1.87</v>
      </c>
      <c r="G2008">
        <v>142</v>
      </c>
      <c r="H2008">
        <v>75</v>
      </c>
      <c r="I2008">
        <v>0</v>
      </c>
      <c r="J2008" t="s">
        <v>2333</v>
      </c>
    </row>
    <row r="2009" spans="1:10" x14ac:dyDescent="0.25">
      <c r="A2009" s="1">
        <v>101</v>
      </c>
      <c r="B2009" s="1">
        <v>101139011</v>
      </c>
      <c r="C2009" s="1">
        <v>101139011</v>
      </c>
      <c r="D2009" t="s">
        <v>2334</v>
      </c>
      <c r="E2009" t="s">
        <v>428</v>
      </c>
      <c r="F2009">
        <v>2.06</v>
      </c>
      <c r="G2009">
        <v>142</v>
      </c>
      <c r="H2009">
        <v>4</v>
      </c>
      <c r="I2009">
        <v>0</v>
      </c>
      <c r="J2009" t="s">
        <v>3479</v>
      </c>
    </row>
    <row r="2010" spans="1:10" x14ac:dyDescent="0.25">
      <c r="A2010" s="1">
        <v>101</v>
      </c>
      <c r="B2010" s="1">
        <v>101139012</v>
      </c>
      <c r="C2010" s="1">
        <v>101139012</v>
      </c>
      <c r="D2010" t="s">
        <v>2335</v>
      </c>
      <c r="E2010" t="s">
        <v>428</v>
      </c>
      <c r="F2010">
        <v>1.89</v>
      </c>
      <c r="G2010">
        <v>142</v>
      </c>
      <c r="H2010">
        <v>28</v>
      </c>
      <c r="I2010">
        <v>0</v>
      </c>
      <c r="J2010" t="s">
        <v>2336</v>
      </c>
    </row>
    <row r="2011" spans="1:10" x14ac:dyDescent="0.25">
      <c r="A2011" s="1">
        <v>101</v>
      </c>
      <c r="B2011" s="1">
        <v>101139016</v>
      </c>
      <c r="C2011" s="1">
        <v>101139016</v>
      </c>
      <c r="D2011" t="s">
        <v>2337</v>
      </c>
      <c r="E2011" t="s">
        <v>428</v>
      </c>
      <c r="F2011">
        <v>1.97</v>
      </c>
      <c r="G2011">
        <v>142</v>
      </c>
      <c r="H2011">
        <v>35</v>
      </c>
      <c r="I2011">
        <v>0</v>
      </c>
      <c r="J2011" t="s">
        <v>2338</v>
      </c>
    </row>
    <row r="2012" spans="1:10" x14ac:dyDescent="0.25">
      <c r="A2012" s="1">
        <v>101</v>
      </c>
      <c r="B2012" s="1">
        <v>101139017</v>
      </c>
      <c r="C2012" s="1">
        <v>101139017</v>
      </c>
      <c r="D2012" t="s">
        <v>2339</v>
      </c>
      <c r="E2012" t="s">
        <v>428</v>
      </c>
      <c r="F2012">
        <v>1.96</v>
      </c>
      <c r="G2012">
        <v>142</v>
      </c>
      <c r="H2012">
        <v>14</v>
      </c>
      <c r="I2012">
        <v>0</v>
      </c>
      <c r="J2012" t="s">
        <v>2340</v>
      </c>
    </row>
    <row r="2013" spans="1:10" x14ac:dyDescent="0.25">
      <c r="A2013" s="1">
        <v>101</v>
      </c>
      <c r="B2013" s="1">
        <v>101139019</v>
      </c>
      <c r="C2013" s="1">
        <v>101139019</v>
      </c>
      <c r="D2013" t="s">
        <v>2341</v>
      </c>
      <c r="E2013" t="s">
        <v>428</v>
      </c>
      <c r="F2013">
        <v>1.89</v>
      </c>
      <c r="G2013">
        <v>142</v>
      </c>
      <c r="H2013">
        <v>10</v>
      </c>
      <c r="I2013">
        <v>0</v>
      </c>
      <c r="J2013" t="s">
        <v>2342</v>
      </c>
    </row>
    <row r="2014" spans="1:10" x14ac:dyDescent="0.25">
      <c r="A2014" s="1">
        <v>101</v>
      </c>
      <c r="B2014" s="1">
        <v>101139020</v>
      </c>
      <c r="C2014" s="1">
        <v>101139020</v>
      </c>
      <c r="D2014" t="s">
        <v>2343</v>
      </c>
      <c r="E2014" t="s">
        <v>428</v>
      </c>
      <c r="F2014">
        <v>1.84</v>
      </c>
      <c r="G2014">
        <v>142</v>
      </c>
      <c r="H2014">
        <v>38</v>
      </c>
      <c r="I2014">
        <v>0</v>
      </c>
      <c r="J2014" t="s">
        <v>2344</v>
      </c>
    </row>
    <row r="2015" spans="1:10" x14ac:dyDescent="0.25">
      <c r="A2015" s="1">
        <v>101</v>
      </c>
      <c r="B2015" s="1">
        <v>101139021</v>
      </c>
      <c r="C2015" s="1">
        <v>101139021</v>
      </c>
      <c r="D2015" t="s">
        <v>2345</v>
      </c>
      <c r="E2015" t="s">
        <v>428</v>
      </c>
      <c r="F2015">
        <v>2.1</v>
      </c>
      <c r="G2015">
        <v>142</v>
      </c>
      <c r="H2015">
        <v>13</v>
      </c>
      <c r="I2015">
        <v>0</v>
      </c>
      <c r="J2015" t="s">
        <v>3480</v>
      </c>
    </row>
    <row r="2016" spans="1:10" x14ac:dyDescent="0.25">
      <c r="A2016" s="1">
        <v>101</v>
      </c>
      <c r="B2016" s="1">
        <v>101139024</v>
      </c>
      <c r="C2016" s="1">
        <v>101139024</v>
      </c>
      <c r="D2016" t="s">
        <v>2346</v>
      </c>
      <c r="E2016" t="s">
        <v>428</v>
      </c>
      <c r="F2016">
        <v>1.73</v>
      </c>
      <c r="G2016">
        <v>142</v>
      </c>
      <c r="H2016">
        <v>15</v>
      </c>
      <c r="I2016">
        <v>0</v>
      </c>
      <c r="J2016" t="s">
        <v>2347</v>
      </c>
    </row>
    <row r="2017" spans="1:10" x14ac:dyDescent="0.25">
      <c r="A2017" s="1">
        <v>101</v>
      </c>
      <c r="B2017" s="1">
        <v>101139026</v>
      </c>
      <c r="C2017" s="1">
        <v>101139026</v>
      </c>
      <c r="D2017" t="s">
        <v>2172</v>
      </c>
      <c r="E2017" t="s">
        <v>428</v>
      </c>
      <c r="F2017">
        <v>1.84</v>
      </c>
      <c r="G2017">
        <v>142</v>
      </c>
      <c r="H2017">
        <v>28</v>
      </c>
      <c r="I2017">
        <v>0</v>
      </c>
      <c r="J2017" t="s">
        <v>2348</v>
      </c>
    </row>
    <row r="2018" spans="1:10" x14ac:dyDescent="0.25">
      <c r="A2018" s="1">
        <v>101</v>
      </c>
      <c r="B2018" s="1">
        <v>101139028</v>
      </c>
      <c r="C2018" s="1">
        <v>101139028</v>
      </c>
      <c r="D2018" t="s">
        <v>2349</v>
      </c>
      <c r="E2018" t="s">
        <v>428</v>
      </c>
      <c r="F2018">
        <v>2.02</v>
      </c>
      <c r="G2018">
        <v>142</v>
      </c>
      <c r="H2018">
        <v>10</v>
      </c>
      <c r="I2018">
        <v>0</v>
      </c>
      <c r="J2018" t="s">
        <v>2350</v>
      </c>
    </row>
    <row r="2019" spans="1:10" x14ac:dyDescent="0.25">
      <c r="A2019" s="1">
        <v>101</v>
      </c>
      <c r="B2019" s="1">
        <v>101139029</v>
      </c>
      <c r="C2019" s="1">
        <v>101139029</v>
      </c>
      <c r="D2019" t="s">
        <v>2351</v>
      </c>
      <c r="E2019" t="s">
        <v>428</v>
      </c>
      <c r="F2019">
        <v>1.97</v>
      </c>
      <c r="G2019">
        <v>142</v>
      </c>
      <c r="H2019">
        <v>7</v>
      </c>
      <c r="I2019">
        <v>0</v>
      </c>
      <c r="J2019" t="s">
        <v>3481</v>
      </c>
    </row>
    <row r="2020" spans="1:10" x14ac:dyDescent="0.25">
      <c r="A2020" s="1">
        <v>101</v>
      </c>
      <c r="B2020" s="1">
        <v>101139031</v>
      </c>
      <c r="C2020" s="1">
        <v>101139031</v>
      </c>
      <c r="D2020" t="s">
        <v>2352</v>
      </c>
      <c r="E2020" t="s">
        <v>428</v>
      </c>
      <c r="F2020">
        <v>1.83</v>
      </c>
      <c r="G2020">
        <v>142</v>
      </c>
      <c r="H2020">
        <v>47</v>
      </c>
      <c r="I2020">
        <v>0</v>
      </c>
      <c r="J2020" t="s">
        <v>2353</v>
      </c>
    </row>
    <row r="2021" spans="1:10" x14ac:dyDescent="0.25">
      <c r="A2021" s="1">
        <v>101</v>
      </c>
      <c r="B2021" s="1">
        <v>101139032</v>
      </c>
      <c r="C2021" s="1">
        <v>101139032</v>
      </c>
      <c r="D2021" t="s">
        <v>2354</v>
      </c>
      <c r="E2021" t="s">
        <v>428</v>
      </c>
      <c r="F2021">
        <v>2.09</v>
      </c>
      <c r="G2021">
        <v>142</v>
      </c>
      <c r="H2021">
        <v>20</v>
      </c>
      <c r="I2021">
        <v>0</v>
      </c>
      <c r="J2021" t="s">
        <v>2355</v>
      </c>
    </row>
    <row r="2022" spans="1:10" x14ac:dyDescent="0.25">
      <c r="A2022" s="1">
        <v>102</v>
      </c>
      <c r="B2022" s="1">
        <v>102130005</v>
      </c>
      <c r="C2022" s="1">
        <v>102130005</v>
      </c>
      <c r="D2022" t="s">
        <v>2356</v>
      </c>
      <c r="E2022" t="s">
        <v>444</v>
      </c>
      <c r="F2022">
        <v>2.42</v>
      </c>
      <c r="G2022">
        <v>143</v>
      </c>
      <c r="H2022">
        <v>5</v>
      </c>
      <c r="I2022">
        <v>0</v>
      </c>
      <c r="J2022" t="s">
        <v>3482</v>
      </c>
    </row>
    <row r="2023" spans="1:10" x14ac:dyDescent="0.25">
      <c r="A2023" s="1">
        <v>102</v>
      </c>
      <c r="B2023" s="1">
        <v>102130037</v>
      </c>
      <c r="C2023" s="1">
        <v>102130037</v>
      </c>
      <c r="D2023" t="s">
        <v>2359</v>
      </c>
      <c r="E2023" t="s">
        <v>444</v>
      </c>
      <c r="F2023">
        <v>2.1</v>
      </c>
      <c r="G2023">
        <v>143</v>
      </c>
      <c r="H2023">
        <v>6</v>
      </c>
      <c r="I2023">
        <v>0</v>
      </c>
      <c r="J2023" t="s">
        <v>3483</v>
      </c>
    </row>
    <row r="2024" spans="1:10" x14ac:dyDescent="0.25">
      <c r="A2024" s="1">
        <v>102</v>
      </c>
      <c r="B2024" s="1">
        <v>102130038</v>
      </c>
      <c r="C2024" s="1">
        <v>102130038</v>
      </c>
      <c r="D2024" t="s">
        <v>2360</v>
      </c>
      <c r="E2024" t="s">
        <v>444</v>
      </c>
      <c r="F2024">
        <v>2.21</v>
      </c>
      <c r="G2024">
        <v>143</v>
      </c>
      <c r="H2024">
        <v>6</v>
      </c>
      <c r="I2024">
        <v>0</v>
      </c>
      <c r="J2024" t="s">
        <v>3484</v>
      </c>
    </row>
    <row r="2025" spans="1:10" x14ac:dyDescent="0.25">
      <c r="A2025" s="1">
        <v>102</v>
      </c>
      <c r="B2025" s="1">
        <v>102130039</v>
      </c>
      <c r="C2025" s="1">
        <v>102130039</v>
      </c>
      <c r="D2025" t="s">
        <v>2361</v>
      </c>
      <c r="E2025" t="s">
        <v>444</v>
      </c>
      <c r="F2025">
        <v>1.92</v>
      </c>
      <c r="G2025">
        <v>143</v>
      </c>
      <c r="H2025">
        <v>15</v>
      </c>
      <c r="I2025">
        <v>0</v>
      </c>
      <c r="J2025" t="s">
        <v>3485</v>
      </c>
    </row>
    <row r="2026" spans="1:10" x14ac:dyDescent="0.25">
      <c r="A2026" s="1">
        <v>102</v>
      </c>
      <c r="B2026" s="1">
        <v>102130048</v>
      </c>
      <c r="C2026" s="1">
        <v>102130048</v>
      </c>
      <c r="D2026" t="s">
        <v>2362</v>
      </c>
      <c r="E2026" t="s">
        <v>444</v>
      </c>
      <c r="F2026">
        <v>2.0099999999999998</v>
      </c>
      <c r="G2026">
        <v>143</v>
      </c>
      <c r="H2026">
        <v>66.5</v>
      </c>
      <c r="I2026">
        <v>0</v>
      </c>
      <c r="J2026" t="s">
        <v>2363</v>
      </c>
    </row>
    <row r="2027" spans="1:10" x14ac:dyDescent="0.25">
      <c r="A2027" s="1">
        <v>102</v>
      </c>
      <c r="B2027" s="1">
        <v>102130060</v>
      </c>
      <c r="C2027" s="1">
        <v>102130060</v>
      </c>
      <c r="D2027" t="s">
        <v>2365</v>
      </c>
      <c r="E2027" t="s">
        <v>480</v>
      </c>
      <c r="F2027">
        <v>2.67</v>
      </c>
      <c r="G2027">
        <v>143</v>
      </c>
      <c r="H2027">
        <v>2</v>
      </c>
      <c r="I2027">
        <v>0</v>
      </c>
      <c r="J2027" t="s">
        <v>2366</v>
      </c>
    </row>
    <row r="2028" spans="1:10" x14ac:dyDescent="0.25">
      <c r="A2028" s="1">
        <v>102</v>
      </c>
      <c r="B2028" s="1">
        <v>102130065</v>
      </c>
      <c r="C2028" s="1">
        <v>102130065</v>
      </c>
      <c r="D2028" t="s">
        <v>2367</v>
      </c>
      <c r="E2028" t="s">
        <v>480</v>
      </c>
      <c r="F2028">
        <v>2.41</v>
      </c>
      <c r="G2028">
        <v>143</v>
      </c>
      <c r="H2028">
        <v>10</v>
      </c>
      <c r="I2028">
        <v>0</v>
      </c>
      <c r="J2028" t="s">
        <v>2368</v>
      </c>
    </row>
    <row r="2029" spans="1:10" x14ac:dyDescent="0.25">
      <c r="A2029" s="1">
        <v>102</v>
      </c>
      <c r="B2029" s="1">
        <v>102130069</v>
      </c>
      <c r="C2029" s="1">
        <v>102130069</v>
      </c>
      <c r="D2029" t="s">
        <v>2369</v>
      </c>
      <c r="E2029" t="s">
        <v>480</v>
      </c>
      <c r="F2029">
        <v>2.12</v>
      </c>
      <c r="G2029">
        <v>143</v>
      </c>
      <c r="H2029">
        <v>7</v>
      </c>
      <c r="I2029">
        <v>0</v>
      </c>
      <c r="J2029" t="s">
        <v>3486</v>
      </c>
    </row>
    <row r="2030" spans="1:10" x14ac:dyDescent="0.25">
      <c r="A2030" s="1">
        <v>102</v>
      </c>
      <c r="B2030" s="1">
        <v>102130070</v>
      </c>
      <c r="C2030" s="1">
        <v>102130070</v>
      </c>
      <c r="D2030" t="s">
        <v>2370</v>
      </c>
      <c r="E2030" t="s">
        <v>480</v>
      </c>
      <c r="F2030">
        <v>2.6</v>
      </c>
      <c r="G2030">
        <v>143</v>
      </c>
      <c r="H2030">
        <v>10</v>
      </c>
      <c r="I2030">
        <v>0</v>
      </c>
      <c r="J2030" t="s">
        <v>2371</v>
      </c>
    </row>
    <row r="2031" spans="1:10" x14ac:dyDescent="0.25">
      <c r="A2031" s="1">
        <v>102</v>
      </c>
      <c r="B2031" s="1">
        <v>102130071</v>
      </c>
      <c r="C2031" s="1">
        <v>102130071</v>
      </c>
      <c r="D2031" t="s">
        <v>2372</v>
      </c>
      <c r="E2031" t="s">
        <v>480</v>
      </c>
      <c r="F2031">
        <v>2.04</v>
      </c>
      <c r="G2031">
        <v>143</v>
      </c>
      <c r="H2031">
        <v>11.5</v>
      </c>
      <c r="I2031">
        <v>0</v>
      </c>
      <c r="J2031" t="s">
        <v>3487</v>
      </c>
    </row>
    <row r="2032" spans="1:10" x14ac:dyDescent="0.25">
      <c r="A2032" s="1">
        <v>102</v>
      </c>
      <c r="B2032" s="1">
        <v>102130078</v>
      </c>
      <c r="C2032" s="1">
        <v>102130078</v>
      </c>
      <c r="D2032" t="s">
        <v>2062</v>
      </c>
      <c r="E2032" t="s">
        <v>480</v>
      </c>
      <c r="F2032">
        <v>1.9</v>
      </c>
      <c r="G2032">
        <v>143</v>
      </c>
      <c r="H2032">
        <v>23.5</v>
      </c>
      <c r="I2032">
        <v>0</v>
      </c>
      <c r="J2032" t="s">
        <v>2373</v>
      </c>
    </row>
    <row r="2033" spans="1:10" x14ac:dyDescent="0.25">
      <c r="A2033" s="1">
        <v>102</v>
      </c>
      <c r="B2033" s="1">
        <v>102130081</v>
      </c>
      <c r="C2033" s="1">
        <v>102130081</v>
      </c>
      <c r="D2033" t="s">
        <v>2374</v>
      </c>
      <c r="E2033" t="s">
        <v>480</v>
      </c>
      <c r="F2033">
        <v>2.23</v>
      </c>
      <c r="G2033">
        <v>143</v>
      </c>
      <c r="H2033">
        <v>17</v>
      </c>
      <c r="I2033">
        <v>0</v>
      </c>
      <c r="J2033" t="s">
        <v>2375</v>
      </c>
    </row>
    <row r="2034" spans="1:10" x14ac:dyDescent="0.25">
      <c r="A2034" s="1">
        <v>102</v>
      </c>
      <c r="B2034" s="1">
        <v>102130085</v>
      </c>
      <c r="C2034" s="1">
        <v>102130085</v>
      </c>
      <c r="D2034" t="s">
        <v>2376</v>
      </c>
      <c r="E2034" t="s">
        <v>480</v>
      </c>
      <c r="F2034">
        <v>2.12</v>
      </c>
      <c r="G2034">
        <v>143</v>
      </c>
      <c r="H2034">
        <v>45</v>
      </c>
      <c r="I2034">
        <v>0</v>
      </c>
      <c r="J2034" t="s">
        <v>2377</v>
      </c>
    </row>
    <row r="2035" spans="1:10" x14ac:dyDescent="0.25">
      <c r="A2035" s="1">
        <v>102</v>
      </c>
      <c r="B2035" s="1">
        <v>102130098</v>
      </c>
      <c r="C2035" s="1">
        <v>102130098</v>
      </c>
      <c r="D2035" t="s">
        <v>2378</v>
      </c>
      <c r="E2035" t="s">
        <v>510</v>
      </c>
      <c r="F2035">
        <v>2.35</v>
      </c>
      <c r="G2035">
        <v>143</v>
      </c>
      <c r="H2035">
        <v>6</v>
      </c>
      <c r="I2035">
        <v>0</v>
      </c>
      <c r="J2035" t="s">
        <v>3488</v>
      </c>
    </row>
    <row r="2036" spans="1:10" x14ac:dyDescent="0.25">
      <c r="A2036" s="1">
        <v>102</v>
      </c>
      <c r="B2036" s="1">
        <v>102130104</v>
      </c>
      <c r="C2036" s="1">
        <v>102130104</v>
      </c>
      <c r="D2036" t="s">
        <v>2379</v>
      </c>
      <c r="E2036" t="s">
        <v>510</v>
      </c>
      <c r="F2036">
        <v>2.82</v>
      </c>
      <c r="G2036">
        <v>143</v>
      </c>
      <c r="H2036">
        <v>6</v>
      </c>
      <c r="I2036">
        <v>0</v>
      </c>
      <c r="J2036" t="s">
        <v>2380</v>
      </c>
    </row>
    <row r="2037" spans="1:10" x14ac:dyDescent="0.25">
      <c r="A2037" s="1">
        <v>102</v>
      </c>
      <c r="B2037" s="1">
        <v>102130110</v>
      </c>
      <c r="C2037" s="1">
        <v>102130110</v>
      </c>
      <c r="D2037" t="s">
        <v>2382</v>
      </c>
      <c r="E2037" t="s">
        <v>510</v>
      </c>
      <c r="F2037">
        <v>2.67</v>
      </c>
      <c r="G2037">
        <v>143</v>
      </c>
      <c r="H2037">
        <v>10</v>
      </c>
      <c r="I2037">
        <v>0</v>
      </c>
      <c r="J2037" t="s">
        <v>2383</v>
      </c>
    </row>
    <row r="2038" spans="1:10" x14ac:dyDescent="0.25">
      <c r="A2038" s="1">
        <v>102</v>
      </c>
      <c r="B2038" s="1">
        <v>102130114</v>
      </c>
      <c r="C2038" s="1">
        <v>102130114</v>
      </c>
      <c r="D2038" t="s">
        <v>2384</v>
      </c>
      <c r="E2038" t="s">
        <v>510</v>
      </c>
      <c r="F2038">
        <v>2.16</v>
      </c>
      <c r="G2038">
        <v>143</v>
      </c>
      <c r="H2038">
        <v>21</v>
      </c>
      <c r="I2038">
        <v>0</v>
      </c>
      <c r="J2038" t="s">
        <v>3489</v>
      </c>
    </row>
    <row r="2039" spans="1:10" x14ac:dyDescent="0.25">
      <c r="A2039" s="1">
        <v>102</v>
      </c>
      <c r="B2039" s="1">
        <v>102130116</v>
      </c>
      <c r="C2039" s="1">
        <v>102130116</v>
      </c>
      <c r="D2039" t="s">
        <v>1714</v>
      </c>
      <c r="E2039" t="s">
        <v>510</v>
      </c>
      <c r="F2039">
        <v>2.27</v>
      </c>
      <c r="G2039">
        <v>143</v>
      </c>
      <c r="H2039">
        <v>25</v>
      </c>
      <c r="I2039">
        <v>0</v>
      </c>
      <c r="J2039" t="s">
        <v>3490</v>
      </c>
    </row>
    <row r="2040" spans="1:10" x14ac:dyDescent="0.25">
      <c r="A2040" s="1">
        <v>102</v>
      </c>
      <c r="B2040" s="1">
        <v>102130120</v>
      </c>
      <c r="C2040" s="1">
        <v>102130120</v>
      </c>
      <c r="D2040" t="s">
        <v>2385</v>
      </c>
      <c r="E2040" t="s">
        <v>510</v>
      </c>
      <c r="F2040">
        <v>2.23</v>
      </c>
      <c r="G2040">
        <v>143</v>
      </c>
      <c r="H2040">
        <v>11</v>
      </c>
      <c r="I2040">
        <v>0</v>
      </c>
      <c r="J2040" t="s">
        <v>2386</v>
      </c>
    </row>
    <row r="2041" spans="1:10" x14ac:dyDescent="0.25">
      <c r="A2041" s="1">
        <v>102</v>
      </c>
      <c r="B2041" s="1">
        <v>102130125</v>
      </c>
      <c r="C2041" s="1">
        <v>102130125</v>
      </c>
      <c r="D2041" t="s">
        <v>2387</v>
      </c>
      <c r="E2041" t="s">
        <v>510</v>
      </c>
      <c r="F2041">
        <v>2.39</v>
      </c>
      <c r="G2041">
        <v>143</v>
      </c>
      <c r="H2041">
        <v>31.5</v>
      </c>
      <c r="I2041">
        <v>0</v>
      </c>
      <c r="J2041" t="s">
        <v>2388</v>
      </c>
    </row>
    <row r="2042" spans="1:10" x14ac:dyDescent="0.25">
      <c r="A2042" s="1">
        <v>102</v>
      </c>
      <c r="B2042" s="1">
        <v>102130145</v>
      </c>
      <c r="C2042" s="1">
        <v>102130145</v>
      </c>
      <c r="D2042" t="s">
        <v>2389</v>
      </c>
      <c r="E2042" t="s">
        <v>510</v>
      </c>
      <c r="F2042">
        <v>2.02</v>
      </c>
      <c r="G2042">
        <v>143</v>
      </c>
      <c r="H2042">
        <v>23.5</v>
      </c>
      <c r="I2042">
        <v>0</v>
      </c>
      <c r="J2042" t="s">
        <v>3491</v>
      </c>
    </row>
    <row r="2043" spans="1:10" x14ac:dyDescent="0.25">
      <c r="A2043" s="1">
        <v>102</v>
      </c>
      <c r="B2043" s="1">
        <v>102130156</v>
      </c>
      <c r="C2043" s="1">
        <v>102130156</v>
      </c>
      <c r="D2043" t="s">
        <v>2390</v>
      </c>
      <c r="E2043" t="s">
        <v>456</v>
      </c>
      <c r="F2043">
        <v>2.16</v>
      </c>
      <c r="G2043">
        <v>143</v>
      </c>
      <c r="H2043">
        <v>11</v>
      </c>
      <c r="I2043">
        <v>0</v>
      </c>
      <c r="J2043" t="s">
        <v>3492</v>
      </c>
    </row>
    <row r="2044" spans="1:10" x14ac:dyDescent="0.25">
      <c r="A2044" s="1">
        <v>102</v>
      </c>
      <c r="B2044" s="1">
        <v>102130181</v>
      </c>
      <c r="C2044" s="1">
        <v>102130181</v>
      </c>
      <c r="D2044" t="s">
        <v>2392</v>
      </c>
      <c r="E2044" t="s">
        <v>456</v>
      </c>
      <c r="F2044">
        <v>2.25</v>
      </c>
      <c r="G2044">
        <v>143</v>
      </c>
      <c r="H2044">
        <v>15</v>
      </c>
      <c r="I2044">
        <v>0</v>
      </c>
      <c r="J2044" t="s">
        <v>3493</v>
      </c>
    </row>
    <row r="2045" spans="1:10" x14ac:dyDescent="0.25">
      <c r="A2045" s="1">
        <v>102</v>
      </c>
      <c r="B2045" s="1">
        <v>102130191</v>
      </c>
      <c r="C2045" s="1">
        <v>102130191</v>
      </c>
      <c r="D2045" t="s">
        <v>2394</v>
      </c>
      <c r="E2045" t="s">
        <v>456</v>
      </c>
      <c r="F2045">
        <v>2.44</v>
      </c>
      <c r="G2045">
        <v>143</v>
      </c>
      <c r="H2045">
        <v>35</v>
      </c>
      <c r="I2045">
        <v>0</v>
      </c>
      <c r="J2045" t="s">
        <v>2395</v>
      </c>
    </row>
    <row r="2046" spans="1:10" x14ac:dyDescent="0.25">
      <c r="A2046" s="1">
        <v>102</v>
      </c>
      <c r="B2046" s="1">
        <v>102130213</v>
      </c>
      <c r="C2046" s="1">
        <v>102130213</v>
      </c>
      <c r="D2046" t="s">
        <v>2396</v>
      </c>
      <c r="E2046" t="s">
        <v>583</v>
      </c>
      <c r="F2046">
        <v>2.44</v>
      </c>
      <c r="G2046">
        <v>148</v>
      </c>
      <c r="H2046">
        <v>6</v>
      </c>
      <c r="I2046">
        <v>0</v>
      </c>
      <c r="J2046" t="s">
        <v>2397</v>
      </c>
    </row>
    <row r="2047" spans="1:10" x14ac:dyDescent="0.25">
      <c r="A2047" s="1">
        <v>102</v>
      </c>
      <c r="B2047" s="1">
        <v>102130222</v>
      </c>
      <c r="C2047" s="1">
        <v>102130222</v>
      </c>
      <c r="D2047" t="s">
        <v>2398</v>
      </c>
      <c r="E2047" t="s">
        <v>583</v>
      </c>
      <c r="F2047">
        <v>2.57</v>
      </c>
      <c r="G2047">
        <v>148</v>
      </c>
      <c r="H2047">
        <v>17.5</v>
      </c>
      <c r="I2047">
        <v>0</v>
      </c>
      <c r="J2047" t="s">
        <v>2399</v>
      </c>
    </row>
    <row r="2048" spans="1:10" x14ac:dyDescent="0.25">
      <c r="A2048" s="1">
        <v>102</v>
      </c>
      <c r="B2048" s="1">
        <v>102130224</v>
      </c>
      <c r="C2048" s="1">
        <v>102130224</v>
      </c>
      <c r="D2048" t="s">
        <v>2400</v>
      </c>
      <c r="E2048" t="s">
        <v>583</v>
      </c>
      <c r="F2048">
        <v>2.25</v>
      </c>
      <c r="G2048">
        <v>148</v>
      </c>
      <c r="H2048">
        <v>9</v>
      </c>
      <c r="I2048">
        <v>0</v>
      </c>
      <c r="J2048" t="s">
        <v>2401</v>
      </c>
    </row>
    <row r="2049" spans="1:10" x14ac:dyDescent="0.25">
      <c r="A2049" s="1">
        <v>102</v>
      </c>
      <c r="B2049" s="1">
        <v>102130226</v>
      </c>
      <c r="C2049" s="1">
        <v>102130226</v>
      </c>
      <c r="D2049" t="s">
        <v>2402</v>
      </c>
      <c r="E2049" t="s">
        <v>510</v>
      </c>
      <c r="F2049">
        <v>2.1</v>
      </c>
      <c r="G2049">
        <v>143</v>
      </c>
      <c r="H2049">
        <v>12</v>
      </c>
      <c r="I2049">
        <v>0</v>
      </c>
      <c r="J2049" t="s">
        <v>2403</v>
      </c>
    </row>
    <row r="2050" spans="1:10" x14ac:dyDescent="0.25">
      <c r="A2050" s="1">
        <v>103</v>
      </c>
      <c r="B2050" s="1">
        <v>103130006</v>
      </c>
      <c r="C2050" s="1">
        <v>103130006</v>
      </c>
      <c r="D2050" t="s">
        <v>2404</v>
      </c>
      <c r="E2050" t="s">
        <v>590</v>
      </c>
      <c r="F2050">
        <v>2.62</v>
      </c>
      <c r="G2050">
        <v>144</v>
      </c>
      <c r="H2050">
        <v>14.5</v>
      </c>
      <c r="I2050">
        <v>0</v>
      </c>
      <c r="J2050" t="s">
        <v>2405</v>
      </c>
    </row>
    <row r="2051" spans="1:10" x14ac:dyDescent="0.25">
      <c r="A2051" s="1">
        <v>103</v>
      </c>
      <c r="B2051" s="1">
        <v>103130013</v>
      </c>
      <c r="C2051" s="1">
        <v>103130013</v>
      </c>
      <c r="D2051" t="s">
        <v>263</v>
      </c>
      <c r="E2051" t="s">
        <v>590</v>
      </c>
      <c r="F2051">
        <v>2.23</v>
      </c>
      <c r="G2051">
        <v>144</v>
      </c>
      <c r="H2051">
        <v>4</v>
      </c>
      <c r="I2051">
        <v>0</v>
      </c>
      <c r="J2051" t="s">
        <v>2406</v>
      </c>
    </row>
    <row r="2052" spans="1:10" x14ac:dyDescent="0.25">
      <c r="A2052" s="1">
        <v>103</v>
      </c>
      <c r="B2052" s="1">
        <v>103130020</v>
      </c>
      <c r="C2052" s="1">
        <v>103130020</v>
      </c>
      <c r="D2052" t="s">
        <v>2408</v>
      </c>
      <c r="E2052" t="s">
        <v>590</v>
      </c>
      <c r="F2052">
        <v>2.63</v>
      </c>
      <c r="G2052">
        <v>144</v>
      </c>
      <c r="H2052">
        <v>6</v>
      </c>
      <c r="I2052">
        <v>0</v>
      </c>
      <c r="J2052" t="s">
        <v>2409</v>
      </c>
    </row>
    <row r="2053" spans="1:10" x14ac:dyDescent="0.25">
      <c r="A2053" s="1">
        <v>103</v>
      </c>
      <c r="B2053" s="1">
        <v>103130026</v>
      </c>
      <c r="C2053" s="1">
        <v>103130026</v>
      </c>
      <c r="D2053" t="s">
        <v>2410</v>
      </c>
      <c r="E2053" t="s">
        <v>590</v>
      </c>
      <c r="F2053">
        <v>2.19</v>
      </c>
      <c r="G2053">
        <v>144</v>
      </c>
      <c r="H2053">
        <v>24</v>
      </c>
      <c r="I2053">
        <v>0</v>
      </c>
      <c r="J2053" t="s">
        <v>2411</v>
      </c>
    </row>
    <row r="2054" spans="1:10" x14ac:dyDescent="0.25">
      <c r="A2054" s="1">
        <v>103</v>
      </c>
      <c r="B2054" s="1">
        <v>103130046</v>
      </c>
      <c r="C2054" s="1">
        <v>103130046</v>
      </c>
      <c r="D2054" t="s">
        <v>2412</v>
      </c>
      <c r="E2054" t="s">
        <v>590</v>
      </c>
      <c r="F2054">
        <v>2.4300000000000002</v>
      </c>
      <c r="G2054">
        <v>144</v>
      </c>
      <c r="H2054">
        <v>6.5</v>
      </c>
      <c r="I2054">
        <v>0</v>
      </c>
      <c r="J2054" t="s">
        <v>2413</v>
      </c>
    </row>
    <row r="2055" spans="1:10" x14ac:dyDescent="0.25">
      <c r="A2055" s="1">
        <v>103</v>
      </c>
      <c r="B2055" s="1">
        <v>103130054</v>
      </c>
      <c r="C2055" s="1">
        <v>103130054</v>
      </c>
      <c r="D2055" t="s">
        <v>2414</v>
      </c>
      <c r="E2055" t="s">
        <v>590</v>
      </c>
      <c r="F2055">
        <v>1.94</v>
      </c>
      <c r="G2055">
        <v>144</v>
      </c>
      <c r="H2055">
        <v>29.5</v>
      </c>
      <c r="I2055">
        <v>0</v>
      </c>
      <c r="J2055" t="s">
        <v>2415</v>
      </c>
    </row>
    <row r="2056" spans="1:10" x14ac:dyDescent="0.25">
      <c r="A2056" s="1">
        <v>103</v>
      </c>
      <c r="B2056" s="1">
        <v>103130057</v>
      </c>
      <c r="C2056" s="1">
        <v>103130057</v>
      </c>
      <c r="D2056" t="s">
        <v>2416</v>
      </c>
      <c r="E2056" t="s">
        <v>590</v>
      </c>
      <c r="F2056">
        <v>2.5</v>
      </c>
      <c r="G2056">
        <v>144</v>
      </c>
      <c r="H2056">
        <v>11.5</v>
      </c>
      <c r="I2056">
        <v>0</v>
      </c>
      <c r="J2056" t="s">
        <v>2417</v>
      </c>
    </row>
    <row r="2057" spans="1:10" x14ac:dyDescent="0.25">
      <c r="A2057" s="1">
        <v>103</v>
      </c>
      <c r="B2057" s="1">
        <v>103130058</v>
      </c>
      <c r="C2057" s="1">
        <v>103130058</v>
      </c>
      <c r="D2057" t="s">
        <v>2418</v>
      </c>
      <c r="E2057" t="s">
        <v>590</v>
      </c>
      <c r="F2057">
        <v>2.0299999999999998</v>
      </c>
      <c r="G2057">
        <v>144</v>
      </c>
      <c r="H2057">
        <v>8</v>
      </c>
      <c r="I2057">
        <v>0</v>
      </c>
      <c r="J2057" t="s">
        <v>2419</v>
      </c>
    </row>
    <row r="2058" spans="1:10" x14ac:dyDescent="0.25">
      <c r="A2058" s="1">
        <v>103</v>
      </c>
      <c r="B2058" s="1">
        <v>103130060</v>
      </c>
      <c r="C2058" s="1">
        <v>103130060</v>
      </c>
      <c r="D2058" t="s">
        <v>2420</v>
      </c>
      <c r="E2058" t="s">
        <v>590</v>
      </c>
      <c r="F2058">
        <v>2.74</v>
      </c>
      <c r="G2058">
        <v>144</v>
      </c>
      <c r="H2058">
        <v>41.5</v>
      </c>
      <c r="I2058">
        <v>0</v>
      </c>
      <c r="J2058" t="s">
        <v>2421</v>
      </c>
    </row>
    <row r="2059" spans="1:10" x14ac:dyDescent="0.25">
      <c r="A2059" s="1">
        <v>103</v>
      </c>
      <c r="B2059" s="1">
        <v>103130063</v>
      </c>
      <c r="C2059" s="1">
        <v>103130063</v>
      </c>
      <c r="D2059" t="s">
        <v>2422</v>
      </c>
      <c r="E2059" t="s">
        <v>590</v>
      </c>
      <c r="F2059">
        <v>2.09</v>
      </c>
      <c r="G2059">
        <v>144</v>
      </c>
      <c r="H2059">
        <v>13.5</v>
      </c>
      <c r="I2059">
        <v>0</v>
      </c>
      <c r="J2059" t="s">
        <v>2423</v>
      </c>
    </row>
    <row r="2060" spans="1:10" x14ac:dyDescent="0.25">
      <c r="A2060" s="1">
        <v>103</v>
      </c>
      <c r="B2060" s="1">
        <v>103130065</v>
      </c>
      <c r="C2060" s="1">
        <v>103130065</v>
      </c>
      <c r="D2060" t="s">
        <v>706</v>
      </c>
      <c r="E2060" t="s">
        <v>590</v>
      </c>
      <c r="F2060">
        <v>2.1800000000000002</v>
      </c>
      <c r="G2060">
        <v>144</v>
      </c>
      <c r="H2060">
        <v>6</v>
      </c>
      <c r="I2060">
        <v>0</v>
      </c>
      <c r="J2060" t="s">
        <v>2424</v>
      </c>
    </row>
    <row r="2061" spans="1:10" x14ac:dyDescent="0.25">
      <c r="A2061" s="1">
        <v>103</v>
      </c>
      <c r="B2061" s="1">
        <v>103130081</v>
      </c>
      <c r="C2061" s="1">
        <v>103130081</v>
      </c>
      <c r="D2061" t="s">
        <v>2425</v>
      </c>
      <c r="E2061" t="s">
        <v>590</v>
      </c>
      <c r="F2061">
        <v>2.25</v>
      </c>
      <c r="G2061">
        <v>144</v>
      </c>
      <c r="H2061">
        <v>14.5</v>
      </c>
      <c r="I2061">
        <v>0</v>
      </c>
      <c r="J2061" t="s">
        <v>2405</v>
      </c>
    </row>
    <row r="2062" spans="1:10" x14ac:dyDescent="0.25">
      <c r="A2062" s="1">
        <v>103</v>
      </c>
      <c r="B2062" s="1">
        <v>103130082</v>
      </c>
      <c r="C2062" s="1">
        <v>103130082</v>
      </c>
      <c r="D2062" t="s">
        <v>2426</v>
      </c>
      <c r="E2062" t="s">
        <v>590</v>
      </c>
      <c r="F2062">
        <v>2.08</v>
      </c>
      <c r="G2062">
        <v>144</v>
      </c>
      <c r="H2062">
        <v>22</v>
      </c>
      <c r="I2062">
        <v>0</v>
      </c>
      <c r="J2062" t="s">
        <v>2427</v>
      </c>
    </row>
    <row r="2063" spans="1:10" x14ac:dyDescent="0.25">
      <c r="A2063" s="1">
        <v>103</v>
      </c>
      <c r="B2063" s="1">
        <v>103130087</v>
      </c>
      <c r="C2063" s="1">
        <v>103130087</v>
      </c>
      <c r="D2063" t="s">
        <v>2428</v>
      </c>
      <c r="E2063" t="s">
        <v>590</v>
      </c>
      <c r="F2063">
        <v>1.93</v>
      </c>
      <c r="G2063">
        <v>144</v>
      </c>
      <c r="H2063">
        <v>16</v>
      </c>
      <c r="I2063">
        <v>0</v>
      </c>
      <c r="J2063" t="s">
        <v>2429</v>
      </c>
    </row>
    <row r="2064" spans="1:10" x14ac:dyDescent="0.25">
      <c r="A2064" s="1">
        <v>103</v>
      </c>
      <c r="B2064" s="1">
        <v>103130090</v>
      </c>
      <c r="C2064" s="1">
        <v>103130090</v>
      </c>
      <c r="D2064" t="s">
        <v>2430</v>
      </c>
      <c r="E2064" t="s">
        <v>590</v>
      </c>
      <c r="F2064">
        <v>2.02</v>
      </c>
      <c r="G2064">
        <v>144</v>
      </c>
      <c r="H2064">
        <v>13</v>
      </c>
      <c r="I2064">
        <v>0</v>
      </c>
      <c r="J2064" t="s">
        <v>2431</v>
      </c>
    </row>
    <row r="2065" spans="1:10" x14ac:dyDescent="0.25">
      <c r="A2065" s="1">
        <v>103</v>
      </c>
      <c r="B2065" s="1">
        <v>103130093</v>
      </c>
      <c r="C2065" s="1">
        <v>103130093</v>
      </c>
      <c r="D2065" t="s">
        <v>2432</v>
      </c>
      <c r="E2065" t="s">
        <v>590</v>
      </c>
      <c r="F2065">
        <v>2.39</v>
      </c>
      <c r="G2065">
        <v>144</v>
      </c>
      <c r="H2065">
        <v>5</v>
      </c>
      <c r="I2065">
        <v>0</v>
      </c>
      <c r="J2065" t="s">
        <v>2433</v>
      </c>
    </row>
    <row r="2066" spans="1:10" x14ac:dyDescent="0.25">
      <c r="A2066" s="1">
        <v>103</v>
      </c>
      <c r="B2066" s="1">
        <v>103130101</v>
      </c>
      <c r="C2066" s="1">
        <v>103130101</v>
      </c>
      <c r="D2066" t="s">
        <v>2434</v>
      </c>
      <c r="E2066" t="s">
        <v>590</v>
      </c>
      <c r="F2066">
        <v>2.2200000000000002</v>
      </c>
      <c r="G2066">
        <v>144</v>
      </c>
      <c r="H2066">
        <v>12.5</v>
      </c>
      <c r="I2066">
        <v>0</v>
      </c>
      <c r="J2066" t="s">
        <v>2435</v>
      </c>
    </row>
    <row r="2067" spans="1:10" x14ac:dyDescent="0.25">
      <c r="A2067" s="1">
        <v>103</v>
      </c>
      <c r="B2067" s="1">
        <v>103130128</v>
      </c>
      <c r="C2067" s="1">
        <v>103130128</v>
      </c>
      <c r="D2067" t="s">
        <v>454</v>
      </c>
      <c r="E2067" t="s">
        <v>663</v>
      </c>
      <c r="F2067">
        <v>1.97</v>
      </c>
      <c r="G2067">
        <v>144</v>
      </c>
      <c r="H2067">
        <v>9</v>
      </c>
      <c r="I2067">
        <v>0</v>
      </c>
      <c r="J2067" t="s">
        <v>2436</v>
      </c>
    </row>
    <row r="2068" spans="1:10" x14ac:dyDescent="0.25">
      <c r="A2068" s="1">
        <v>103</v>
      </c>
      <c r="B2068" s="1">
        <v>103130129</v>
      </c>
      <c r="C2068" s="1">
        <v>103130129</v>
      </c>
      <c r="D2068" t="s">
        <v>2437</v>
      </c>
      <c r="E2068" t="s">
        <v>663</v>
      </c>
      <c r="F2068">
        <v>2.23</v>
      </c>
      <c r="G2068">
        <v>144</v>
      </c>
      <c r="H2068">
        <v>4.5</v>
      </c>
      <c r="I2068">
        <v>0</v>
      </c>
      <c r="J2068" t="s">
        <v>2438</v>
      </c>
    </row>
    <row r="2069" spans="1:10" x14ac:dyDescent="0.25">
      <c r="A2069" s="1">
        <v>103</v>
      </c>
      <c r="B2069" s="1">
        <v>103130133</v>
      </c>
      <c r="C2069" s="1">
        <v>103130133</v>
      </c>
      <c r="D2069" t="s">
        <v>2439</v>
      </c>
      <c r="E2069" t="s">
        <v>663</v>
      </c>
      <c r="F2069">
        <v>2.2799999999999998</v>
      </c>
      <c r="G2069">
        <v>144</v>
      </c>
      <c r="H2069">
        <v>2</v>
      </c>
      <c r="I2069">
        <v>0</v>
      </c>
      <c r="J2069" t="s">
        <v>2440</v>
      </c>
    </row>
    <row r="2070" spans="1:10" x14ac:dyDescent="0.25">
      <c r="A2070" s="1">
        <v>103</v>
      </c>
      <c r="B2070" s="1">
        <v>103130135</v>
      </c>
      <c r="C2070" s="1">
        <v>103130135</v>
      </c>
      <c r="D2070" t="s">
        <v>2441</v>
      </c>
      <c r="E2070" t="s">
        <v>663</v>
      </c>
      <c r="F2070">
        <v>2.08</v>
      </c>
      <c r="G2070">
        <v>144</v>
      </c>
      <c r="H2070">
        <v>11.5</v>
      </c>
      <c r="I2070">
        <v>0</v>
      </c>
      <c r="J2070" t="s">
        <v>2442</v>
      </c>
    </row>
    <row r="2071" spans="1:10" x14ac:dyDescent="0.25">
      <c r="A2071" s="1">
        <v>103</v>
      </c>
      <c r="B2071" s="1">
        <v>103130136</v>
      </c>
      <c r="C2071" s="1">
        <v>103130136</v>
      </c>
      <c r="D2071" t="s">
        <v>2443</v>
      </c>
      <c r="E2071" t="s">
        <v>663</v>
      </c>
      <c r="F2071">
        <v>2.1800000000000002</v>
      </c>
      <c r="G2071">
        <v>144</v>
      </c>
      <c r="H2071">
        <v>11</v>
      </c>
      <c r="I2071">
        <v>0</v>
      </c>
      <c r="J2071" t="s">
        <v>2444</v>
      </c>
    </row>
    <row r="2072" spans="1:10" x14ac:dyDescent="0.25">
      <c r="A2072" s="1">
        <v>103</v>
      </c>
      <c r="B2072" s="1">
        <v>103130145</v>
      </c>
      <c r="C2072" s="1">
        <v>103130145</v>
      </c>
      <c r="D2072" t="s">
        <v>2445</v>
      </c>
      <c r="E2072" t="s">
        <v>663</v>
      </c>
      <c r="F2072">
        <v>2.56</v>
      </c>
      <c r="G2072">
        <v>144</v>
      </c>
      <c r="H2072">
        <v>7</v>
      </c>
      <c r="I2072">
        <v>0</v>
      </c>
      <c r="J2072" t="s">
        <v>2446</v>
      </c>
    </row>
    <row r="2073" spans="1:10" x14ac:dyDescent="0.25">
      <c r="A2073" s="1">
        <v>103</v>
      </c>
      <c r="B2073" s="1">
        <v>103130153</v>
      </c>
      <c r="C2073" s="1">
        <v>103130153</v>
      </c>
      <c r="D2073" t="s">
        <v>2447</v>
      </c>
      <c r="E2073" t="s">
        <v>663</v>
      </c>
      <c r="F2073">
        <v>2.27</v>
      </c>
      <c r="G2073">
        <v>144</v>
      </c>
      <c r="H2073">
        <v>37</v>
      </c>
      <c r="I2073">
        <v>0</v>
      </c>
      <c r="J2073" t="s">
        <v>2448</v>
      </c>
    </row>
    <row r="2074" spans="1:10" x14ac:dyDescent="0.25">
      <c r="A2074" s="1">
        <v>103</v>
      </c>
      <c r="B2074" s="1">
        <v>103130166</v>
      </c>
      <c r="C2074" s="1">
        <v>103130166</v>
      </c>
      <c r="D2074" t="s">
        <v>707</v>
      </c>
      <c r="E2074" t="s">
        <v>663</v>
      </c>
      <c r="F2074">
        <v>2.09</v>
      </c>
      <c r="G2074">
        <v>144</v>
      </c>
      <c r="H2074">
        <v>8</v>
      </c>
      <c r="I2074">
        <v>0</v>
      </c>
      <c r="J2074" t="s">
        <v>2449</v>
      </c>
    </row>
    <row r="2075" spans="1:10" x14ac:dyDescent="0.25">
      <c r="A2075" s="1">
        <v>103</v>
      </c>
      <c r="B2075" s="1">
        <v>103130175</v>
      </c>
      <c r="C2075" s="1">
        <v>103130175</v>
      </c>
      <c r="D2075" t="s">
        <v>2450</v>
      </c>
      <c r="E2075" t="s">
        <v>663</v>
      </c>
      <c r="F2075">
        <v>2.08</v>
      </c>
      <c r="G2075">
        <v>144</v>
      </c>
      <c r="H2075">
        <v>18</v>
      </c>
      <c r="I2075">
        <v>0</v>
      </c>
      <c r="J2075" t="s">
        <v>2451</v>
      </c>
    </row>
    <row r="2076" spans="1:10" x14ac:dyDescent="0.25">
      <c r="A2076" s="1">
        <v>103</v>
      </c>
      <c r="B2076" s="1">
        <v>103130178</v>
      </c>
      <c r="C2076" s="1">
        <v>103130178</v>
      </c>
      <c r="D2076" t="s">
        <v>2452</v>
      </c>
      <c r="E2076" t="s">
        <v>663</v>
      </c>
      <c r="F2076">
        <v>1.99</v>
      </c>
      <c r="G2076">
        <v>144</v>
      </c>
      <c r="H2076">
        <v>5</v>
      </c>
      <c r="I2076">
        <v>0</v>
      </c>
      <c r="J2076" t="s">
        <v>2453</v>
      </c>
    </row>
    <row r="2077" spans="1:10" x14ac:dyDescent="0.25">
      <c r="A2077" s="1">
        <v>103</v>
      </c>
      <c r="B2077" s="1">
        <v>103130187</v>
      </c>
      <c r="C2077" s="1">
        <v>103130187</v>
      </c>
      <c r="D2077" t="s">
        <v>2454</v>
      </c>
      <c r="E2077" t="s">
        <v>663</v>
      </c>
      <c r="F2077">
        <v>2.0499999999999998</v>
      </c>
      <c r="G2077">
        <v>144</v>
      </c>
      <c r="H2077">
        <v>16</v>
      </c>
      <c r="I2077">
        <v>0</v>
      </c>
      <c r="J2077" t="s">
        <v>2455</v>
      </c>
    </row>
    <row r="2078" spans="1:10" x14ac:dyDescent="0.25">
      <c r="A2078" s="1">
        <v>103</v>
      </c>
      <c r="B2078" s="1">
        <v>103130188</v>
      </c>
      <c r="C2078" s="1">
        <v>103130188</v>
      </c>
      <c r="D2078" t="s">
        <v>2456</v>
      </c>
      <c r="E2078" t="s">
        <v>663</v>
      </c>
      <c r="F2078">
        <v>2.4700000000000002</v>
      </c>
      <c r="G2078">
        <v>144</v>
      </c>
      <c r="H2078">
        <v>0.5</v>
      </c>
      <c r="I2078">
        <v>0</v>
      </c>
      <c r="J2078" t="s">
        <v>2457</v>
      </c>
    </row>
    <row r="2079" spans="1:10" x14ac:dyDescent="0.25">
      <c r="A2079" s="1">
        <v>103</v>
      </c>
      <c r="B2079" s="1">
        <v>103130189</v>
      </c>
      <c r="C2079" s="1">
        <v>103130189</v>
      </c>
      <c r="D2079" t="s">
        <v>2458</v>
      </c>
      <c r="E2079" t="s">
        <v>663</v>
      </c>
      <c r="F2079">
        <v>2.2000000000000002</v>
      </c>
      <c r="G2079">
        <v>144</v>
      </c>
      <c r="H2079">
        <v>6</v>
      </c>
      <c r="I2079">
        <v>0</v>
      </c>
      <c r="J2079" t="s">
        <v>2459</v>
      </c>
    </row>
    <row r="2080" spans="1:10" x14ac:dyDescent="0.25">
      <c r="A2080" s="1">
        <v>103</v>
      </c>
      <c r="B2080" s="1">
        <v>103130201</v>
      </c>
      <c r="C2080" s="1">
        <v>103130201</v>
      </c>
      <c r="D2080" t="s">
        <v>2460</v>
      </c>
      <c r="E2080" t="s">
        <v>663</v>
      </c>
      <c r="F2080">
        <v>2.11</v>
      </c>
      <c r="G2080">
        <v>144</v>
      </c>
      <c r="H2080">
        <v>25.5</v>
      </c>
      <c r="I2080">
        <v>0</v>
      </c>
      <c r="J2080" t="s">
        <v>2461</v>
      </c>
    </row>
    <row r="2081" spans="1:10" x14ac:dyDescent="0.25">
      <c r="A2081" s="1">
        <v>103</v>
      </c>
      <c r="B2081" s="1">
        <v>103130217</v>
      </c>
      <c r="C2081" s="1">
        <v>103130217</v>
      </c>
      <c r="D2081" t="s">
        <v>2462</v>
      </c>
      <c r="E2081" t="s">
        <v>735</v>
      </c>
      <c r="F2081">
        <v>1.75</v>
      </c>
      <c r="G2081">
        <v>145</v>
      </c>
      <c r="H2081">
        <v>33.5</v>
      </c>
      <c r="I2081">
        <v>0</v>
      </c>
      <c r="J2081" t="s">
        <v>2463</v>
      </c>
    </row>
    <row r="2082" spans="1:10" x14ac:dyDescent="0.25">
      <c r="A2082" s="1">
        <v>103</v>
      </c>
      <c r="B2082" s="1">
        <v>103130221</v>
      </c>
      <c r="C2082" s="1">
        <v>103130221</v>
      </c>
      <c r="D2082" t="s">
        <v>2464</v>
      </c>
      <c r="E2082" t="s">
        <v>735</v>
      </c>
      <c r="F2082">
        <v>2.35</v>
      </c>
      <c r="G2082">
        <v>145</v>
      </c>
      <c r="H2082">
        <v>10</v>
      </c>
      <c r="I2082">
        <v>0</v>
      </c>
      <c r="J2082" t="s">
        <v>2465</v>
      </c>
    </row>
    <row r="2083" spans="1:10" x14ac:dyDescent="0.25">
      <c r="A2083" s="1">
        <v>103</v>
      </c>
      <c r="B2083" s="1">
        <v>103130228</v>
      </c>
      <c r="C2083" s="1">
        <v>103130228</v>
      </c>
      <c r="D2083" t="s">
        <v>2466</v>
      </c>
      <c r="E2083" t="s">
        <v>735</v>
      </c>
      <c r="F2083">
        <v>2.38</v>
      </c>
      <c r="G2083">
        <v>145</v>
      </c>
      <c r="H2083">
        <v>5</v>
      </c>
      <c r="I2083">
        <v>0</v>
      </c>
      <c r="J2083" t="s">
        <v>2467</v>
      </c>
    </row>
    <row r="2084" spans="1:10" x14ac:dyDescent="0.25">
      <c r="A2084" s="1">
        <v>103</v>
      </c>
      <c r="B2084" s="1">
        <v>103130232</v>
      </c>
      <c r="C2084" s="1">
        <v>103130232</v>
      </c>
      <c r="D2084" t="s">
        <v>2468</v>
      </c>
      <c r="E2084" t="s">
        <v>735</v>
      </c>
      <c r="F2084">
        <v>2.09</v>
      </c>
      <c r="G2084">
        <v>145</v>
      </c>
      <c r="H2084">
        <v>21</v>
      </c>
      <c r="I2084">
        <v>0</v>
      </c>
      <c r="J2084" t="s">
        <v>2469</v>
      </c>
    </row>
    <row r="2085" spans="1:10" x14ac:dyDescent="0.25">
      <c r="A2085" s="1">
        <v>103</v>
      </c>
      <c r="B2085" s="1">
        <v>103130237</v>
      </c>
      <c r="C2085" s="1">
        <v>103130237</v>
      </c>
      <c r="D2085" t="s">
        <v>352</v>
      </c>
      <c r="E2085" t="s">
        <v>735</v>
      </c>
      <c r="F2085">
        <v>1.91</v>
      </c>
      <c r="G2085">
        <v>145</v>
      </c>
      <c r="H2085">
        <v>3.5</v>
      </c>
      <c r="I2085">
        <v>0</v>
      </c>
      <c r="J2085" t="s">
        <v>2470</v>
      </c>
    </row>
    <row r="2086" spans="1:10" x14ac:dyDescent="0.25">
      <c r="A2086" s="1">
        <v>104</v>
      </c>
      <c r="B2086" s="1">
        <v>104130013</v>
      </c>
      <c r="C2086" s="1">
        <v>104130013</v>
      </c>
      <c r="D2086" t="s">
        <v>2471</v>
      </c>
      <c r="E2086" t="s">
        <v>756</v>
      </c>
      <c r="F2086">
        <v>1.99</v>
      </c>
      <c r="G2086">
        <v>142.5</v>
      </c>
      <c r="H2086">
        <v>5</v>
      </c>
      <c r="I2086">
        <v>0</v>
      </c>
      <c r="J2086" t="s">
        <v>2472</v>
      </c>
    </row>
    <row r="2087" spans="1:10" x14ac:dyDescent="0.25">
      <c r="A2087" s="1">
        <v>104</v>
      </c>
      <c r="B2087" s="1">
        <v>104130014</v>
      </c>
      <c r="C2087" s="1">
        <v>104130014</v>
      </c>
      <c r="D2087" t="s">
        <v>2473</v>
      </c>
      <c r="E2087" t="s">
        <v>756</v>
      </c>
      <c r="F2087">
        <v>2.0499999999999998</v>
      </c>
      <c r="G2087">
        <v>142.5</v>
      </c>
      <c r="H2087">
        <v>34</v>
      </c>
      <c r="I2087">
        <v>0</v>
      </c>
      <c r="J2087" t="s">
        <v>2474</v>
      </c>
    </row>
    <row r="2088" spans="1:10" x14ac:dyDescent="0.25">
      <c r="A2088" s="1">
        <v>104</v>
      </c>
      <c r="B2088" s="1">
        <v>104130019</v>
      </c>
      <c r="C2088" s="1">
        <v>104130019</v>
      </c>
      <c r="D2088" t="s">
        <v>2475</v>
      </c>
      <c r="E2088" t="s">
        <v>756</v>
      </c>
      <c r="F2088">
        <v>2.33</v>
      </c>
      <c r="G2088">
        <v>142.5</v>
      </c>
      <c r="H2088">
        <v>22</v>
      </c>
      <c r="I2088">
        <v>0</v>
      </c>
      <c r="J2088" t="s">
        <v>2476</v>
      </c>
    </row>
    <row r="2089" spans="1:10" x14ac:dyDescent="0.25">
      <c r="A2089" s="1">
        <v>104</v>
      </c>
      <c r="B2089" s="1">
        <v>104130021</v>
      </c>
      <c r="C2089" s="1">
        <v>104130021</v>
      </c>
      <c r="D2089" t="s">
        <v>2477</v>
      </c>
      <c r="E2089" t="s">
        <v>756</v>
      </c>
      <c r="F2089">
        <v>1.88</v>
      </c>
      <c r="G2089">
        <v>142.5</v>
      </c>
      <c r="H2089">
        <v>12</v>
      </c>
      <c r="I2089">
        <v>0</v>
      </c>
      <c r="J2089" t="s">
        <v>2478</v>
      </c>
    </row>
    <row r="2090" spans="1:10" x14ac:dyDescent="0.25">
      <c r="A2090" s="1">
        <v>104</v>
      </c>
      <c r="B2090" s="1">
        <v>104130025</v>
      </c>
      <c r="C2090" s="1">
        <v>104130025</v>
      </c>
      <c r="D2090" t="s">
        <v>328</v>
      </c>
      <c r="E2090" t="s">
        <v>756</v>
      </c>
      <c r="F2090">
        <v>2.64</v>
      </c>
      <c r="G2090">
        <v>142.5</v>
      </c>
      <c r="H2090">
        <v>1</v>
      </c>
      <c r="I2090">
        <v>0</v>
      </c>
      <c r="J2090" t="s">
        <v>2479</v>
      </c>
    </row>
    <row r="2091" spans="1:10" x14ac:dyDescent="0.25">
      <c r="A2091" s="1">
        <v>104</v>
      </c>
      <c r="B2091" s="1">
        <v>104130031</v>
      </c>
      <c r="C2091" s="1">
        <v>104130031</v>
      </c>
      <c r="D2091" t="s">
        <v>2480</v>
      </c>
      <c r="E2091" t="s">
        <v>756</v>
      </c>
      <c r="F2091">
        <v>1.99</v>
      </c>
      <c r="G2091">
        <v>142.5</v>
      </c>
      <c r="H2091">
        <v>21</v>
      </c>
      <c r="I2091">
        <v>0</v>
      </c>
      <c r="J2091" t="s">
        <v>2481</v>
      </c>
    </row>
    <row r="2092" spans="1:10" x14ac:dyDescent="0.25">
      <c r="A2092" s="1">
        <v>104</v>
      </c>
      <c r="B2092" s="1">
        <v>104130042</v>
      </c>
      <c r="C2092" s="1">
        <v>104130042</v>
      </c>
      <c r="D2092" t="s">
        <v>2482</v>
      </c>
      <c r="E2092" t="s">
        <v>756</v>
      </c>
      <c r="F2092">
        <v>1.77</v>
      </c>
      <c r="G2092">
        <v>142.5</v>
      </c>
      <c r="H2092">
        <v>16</v>
      </c>
      <c r="I2092">
        <v>0</v>
      </c>
      <c r="J2092" t="s">
        <v>2483</v>
      </c>
    </row>
    <row r="2093" spans="1:10" x14ac:dyDescent="0.25">
      <c r="A2093" s="1">
        <v>104</v>
      </c>
      <c r="B2093" s="1">
        <v>104130045</v>
      </c>
      <c r="C2093" s="1">
        <v>104130045</v>
      </c>
      <c r="D2093" t="s">
        <v>2484</v>
      </c>
      <c r="E2093" t="s">
        <v>756</v>
      </c>
      <c r="F2093">
        <v>1.71</v>
      </c>
      <c r="G2093">
        <v>142.5</v>
      </c>
      <c r="H2093">
        <v>15</v>
      </c>
      <c r="I2093">
        <v>0</v>
      </c>
      <c r="J2093" t="s">
        <v>2485</v>
      </c>
    </row>
    <row r="2094" spans="1:10" x14ac:dyDescent="0.25">
      <c r="A2094" s="1">
        <v>104</v>
      </c>
      <c r="B2094" s="1">
        <v>104130064</v>
      </c>
      <c r="C2094" s="1">
        <v>104130064</v>
      </c>
      <c r="D2094" t="s">
        <v>2486</v>
      </c>
      <c r="E2094" t="s">
        <v>756</v>
      </c>
      <c r="F2094">
        <v>1.99</v>
      </c>
      <c r="G2094">
        <v>142.5</v>
      </c>
      <c r="H2094">
        <v>11.5</v>
      </c>
      <c r="I2094">
        <v>0</v>
      </c>
      <c r="J2094" t="s">
        <v>2487</v>
      </c>
    </row>
    <row r="2095" spans="1:10" x14ac:dyDescent="0.25">
      <c r="A2095" s="1">
        <v>104</v>
      </c>
      <c r="B2095" s="1">
        <v>104130065</v>
      </c>
      <c r="C2095" s="1">
        <v>104130065</v>
      </c>
      <c r="D2095" t="s">
        <v>2488</v>
      </c>
      <c r="E2095" t="s">
        <v>756</v>
      </c>
      <c r="F2095">
        <v>1.98</v>
      </c>
      <c r="G2095">
        <v>142.5</v>
      </c>
      <c r="H2095">
        <v>12</v>
      </c>
      <c r="I2095">
        <v>0</v>
      </c>
      <c r="J2095" t="s">
        <v>2489</v>
      </c>
    </row>
    <row r="2096" spans="1:10" x14ac:dyDescent="0.25">
      <c r="A2096" s="1">
        <v>104</v>
      </c>
      <c r="B2096" s="1">
        <v>104130066</v>
      </c>
      <c r="C2096" s="1">
        <v>104130066</v>
      </c>
      <c r="D2096" t="s">
        <v>2490</v>
      </c>
      <c r="E2096" t="s">
        <v>756</v>
      </c>
      <c r="F2096">
        <v>1.94</v>
      </c>
      <c r="G2096">
        <v>142.5</v>
      </c>
      <c r="H2096">
        <v>33</v>
      </c>
      <c r="I2096">
        <v>0</v>
      </c>
      <c r="J2096" t="s">
        <v>2491</v>
      </c>
    </row>
    <row r="2097" spans="1:10" x14ac:dyDescent="0.25">
      <c r="A2097" s="1">
        <v>104</v>
      </c>
      <c r="B2097" s="1">
        <v>104130077</v>
      </c>
      <c r="C2097" s="1">
        <v>104130077</v>
      </c>
      <c r="D2097" t="s">
        <v>2492</v>
      </c>
      <c r="E2097" t="s">
        <v>808</v>
      </c>
      <c r="F2097">
        <v>1.86</v>
      </c>
      <c r="G2097">
        <v>142.5</v>
      </c>
      <c r="H2097">
        <v>3</v>
      </c>
      <c r="I2097">
        <v>0</v>
      </c>
      <c r="J2097" t="s">
        <v>2493</v>
      </c>
    </row>
    <row r="2098" spans="1:10" x14ac:dyDescent="0.25">
      <c r="A2098" s="1">
        <v>104</v>
      </c>
      <c r="B2098" s="1">
        <v>104130079</v>
      </c>
      <c r="C2098" s="1">
        <v>104130079</v>
      </c>
      <c r="D2098" t="s">
        <v>2494</v>
      </c>
      <c r="E2098" t="s">
        <v>808</v>
      </c>
      <c r="F2098">
        <v>1.77</v>
      </c>
      <c r="G2098">
        <v>142.5</v>
      </c>
      <c r="H2098">
        <v>55</v>
      </c>
      <c r="I2098">
        <v>0</v>
      </c>
      <c r="J2098" t="s">
        <v>2495</v>
      </c>
    </row>
    <row r="2099" spans="1:10" x14ac:dyDescent="0.25">
      <c r="A2099" s="1">
        <v>104</v>
      </c>
      <c r="B2099" s="1">
        <v>104130080</v>
      </c>
      <c r="C2099" s="1">
        <v>104130080</v>
      </c>
      <c r="D2099" t="s">
        <v>2496</v>
      </c>
      <c r="E2099" t="s">
        <v>808</v>
      </c>
      <c r="F2099">
        <v>1.78</v>
      </c>
      <c r="G2099">
        <v>142.5</v>
      </c>
      <c r="H2099">
        <v>16</v>
      </c>
      <c r="I2099">
        <v>0</v>
      </c>
      <c r="J2099" t="s">
        <v>2497</v>
      </c>
    </row>
    <row r="2100" spans="1:10" x14ac:dyDescent="0.25">
      <c r="A2100" s="1">
        <v>104</v>
      </c>
      <c r="B2100" s="1">
        <v>104130084</v>
      </c>
      <c r="C2100" s="1">
        <v>104130084</v>
      </c>
      <c r="D2100" t="s">
        <v>2498</v>
      </c>
      <c r="E2100" t="s">
        <v>808</v>
      </c>
      <c r="F2100">
        <v>2.4500000000000002</v>
      </c>
      <c r="G2100">
        <v>142.5</v>
      </c>
      <c r="H2100">
        <v>9</v>
      </c>
      <c r="I2100">
        <v>0</v>
      </c>
      <c r="J2100" t="s">
        <v>3494</v>
      </c>
    </row>
    <row r="2101" spans="1:10" x14ac:dyDescent="0.25">
      <c r="A2101" s="1">
        <v>104</v>
      </c>
      <c r="B2101" s="1">
        <v>104130093</v>
      </c>
      <c r="C2101" s="1">
        <v>104130093</v>
      </c>
      <c r="D2101" t="s">
        <v>2499</v>
      </c>
      <c r="E2101" t="s">
        <v>808</v>
      </c>
      <c r="F2101">
        <v>1.98</v>
      </c>
      <c r="G2101">
        <v>142.5</v>
      </c>
      <c r="H2101">
        <v>3</v>
      </c>
      <c r="I2101">
        <v>0</v>
      </c>
      <c r="J2101" t="s">
        <v>2500</v>
      </c>
    </row>
    <row r="2102" spans="1:10" x14ac:dyDescent="0.25">
      <c r="A2102" s="1">
        <v>104</v>
      </c>
      <c r="B2102" s="1">
        <v>104130095</v>
      </c>
      <c r="C2102" s="1">
        <v>104130095</v>
      </c>
      <c r="D2102" t="s">
        <v>2501</v>
      </c>
      <c r="E2102" t="s">
        <v>808</v>
      </c>
      <c r="F2102">
        <v>1.66</v>
      </c>
      <c r="G2102">
        <v>142.5</v>
      </c>
      <c r="H2102">
        <v>44</v>
      </c>
      <c r="I2102">
        <v>0</v>
      </c>
      <c r="J2102" t="s">
        <v>2502</v>
      </c>
    </row>
    <row r="2103" spans="1:10" x14ac:dyDescent="0.25">
      <c r="A2103" s="1">
        <v>104</v>
      </c>
      <c r="B2103" s="1">
        <v>104130104</v>
      </c>
      <c r="C2103" s="1">
        <v>104130104</v>
      </c>
      <c r="D2103" t="s">
        <v>2503</v>
      </c>
      <c r="E2103" t="s">
        <v>808</v>
      </c>
      <c r="F2103">
        <v>2.48</v>
      </c>
      <c r="G2103">
        <v>142.5</v>
      </c>
      <c r="H2103">
        <v>4</v>
      </c>
      <c r="I2103">
        <v>0</v>
      </c>
      <c r="J2103" t="s">
        <v>2504</v>
      </c>
    </row>
    <row r="2104" spans="1:10" x14ac:dyDescent="0.25">
      <c r="A2104" s="1">
        <v>104</v>
      </c>
      <c r="B2104" s="1">
        <v>104130110</v>
      </c>
      <c r="C2104" s="1">
        <v>104130110</v>
      </c>
      <c r="D2104" t="s">
        <v>2505</v>
      </c>
      <c r="E2104" t="s">
        <v>808</v>
      </c>
      <c r="F2104">
        <v>2.29</v>
      </c>
      <c r="G2104">
        <v>142.5</v>
      </c>
      <c r="H2104">
        <v>19</v>
      </c>
      <c r="I2104">
        <v>0</v>
      </c>
      <c r="J2104" t="s">
        <v>2506</v>
      </c>
    </row>
    <row r="2105" spans="1:10" x14ac:dyDescent="0.25">
      <c r="A2105" s="1">
        <v>104</v>
      </c>
      <c r="B2105" s="1">
        <v>104130111</v>
      </c>
      <c r="C2105" s="1">
        <v>104130111</v>
      </c>
      <c r="D2105" t="s">
        <v>2507</v>
      </c>
      <c r="E2105" t="s">
        <v>808</v>
      </c>
      <c r="F2105">
        <v>2.02</v>
      </c>
      <c r="G2105">
        <v>142.5</v>
      </c>
      <c r="H2105">
        <v>16</v>
      </c>
      <c r="I2105">
        <v>0</v>
      </c>
      <c r="J2105" t="s">
        <v>2508</v>
      </c>
    </row>
    <row r="2106" spans="1:10" x14ac:dyDescent="0.25">
      <c r="A2106" s="1">
        <v>104</v>
      </c>
      <c r="B2106" s="1">
        <v>104130114</v>
      </c>
      <c r="C2106" s="1">
        <v>104130114</v>
      </c>
      <c r="D2106" t="s">
        <v>2509</v>
      </c>
      <c r="E2106" t="s">
        <v>808</v>
      </c>
      <c r="F2106">
        <v>1.85</v>
      </c>
      <c r="G2106">
        <v>142.5</v>
      </c>
      <c r="H2106">
        <v>29</v>
      </c>
      <c r="I2106">
        <v>0</v>
      </c>
      <c r="J2106" t="s">
        <v>2510</v>
      </c>
    </row>
    <row r="2107" spans="1:10" x14ac:dyDescent="0.25">
      <c r="A2107" s="1">
        <v>104</v>
      </c>
      <c r="B2107" s="1">
        <v>104130118</v>
      </c>
      <c r="C2107" s="1">
        <v>104130118</v>
      </c>
      <c r="D2107" t="s">
        <v>1961</v>
      </c>
      <c r="E2107" t="s">
        <v>808</v>
      </c>
      <c r="F2107">
        <v>1.95</v>
      </c>
      <c r="G2107">
        <v>142.5</v>
      </c>
      <c r="H2107">
        <v>6</v>
      </c>
      <c r="I2107">
        <v>0</v>
      </c>
      <c r="J2107" t="s">
        <v>2511</v>
      </c>
    </row>
    <row r="2108" spans="1:10" x14ac:dyDescent="0.25">
      <c r="A2108" s="1">
        <v>104</v>
      </c>
      <c r="B2108" s="1">
        <v>104130121</v>
      </c>
      <c r="C2108" s="1">
        <v>104130121</v>
      </c>
      <c r="D2108" t="s">
        <v>2512</v>
      </c>
      <c r="E2108" t="s">
        <v>808</v>
      </c>
      <c r="F2108">
        <v>1.92</v>
      </c>
      <c r="G2108">
        <v>142.5</v>
      </c>
      <c r="H2108">
        <v>7</v>
      </c>
      <c r="I2108">
        <v>0</v>
      </c>
      <c r="J2108" t="s">
        <v>2513</v>
      </c>
    </row>
    <row r="2109" spans="1:10" x14ac:dyDescent="0.25">
      <c r="A2109" s="1">
        <v>104</v>
      </c>
      <c r="B2109" s="1">
        <v>104130123</v>
      </c>
      <c r="C2109" s="1">
        <v>104130123</v>
      </c>
      <c r="D2109" t="s">
        <v>2514</v>
      </c>
      <c r="E2109" t="s">
        <v>808</v>
      </c>
      <c r="F2109">
        <v>2.36</v>
      </c>
      <c r="G2109">
        <v>142.5</v>
      </c>
      <c r="H2109">
        <v>31</v>
      </c>
      <c r="I2109">
        <v>0</v>
      </c>
      <c r="J2109" t="s">
        <v>2515</v>
      </c>
    </row>
    <row r="2110" spans="1:10" x14ac:dyDescent="0.25">
      <c r="A2110" s="1">
        <v>104</v>
      </c>
      <c r="B2110" s="1">
        <v>104130124</v>
      </c>
      <c r="C2110" s="1">
        <v>104130124</v>
      </c>
      <c r="D2110" t="s">
        <v>2516</v>
      </c>
      <c r="E2110" t="s">
        <v>808</v>
      </c>
      <c r="F2110">
        <v>2.15</v>
      </c>
      <c r="G2110">
        <v>142.5</v>
      </c>
      <c r="H2110">
        <v>19</v>
      </c>
      <c r="I2110">
        <v>0</v>
      </c>
      <c r="J2110" t="s">
        <v>2517</v>
      </c>
    </row>
    <row r="2111" spans="1:10" x14ac:dyDescent="0.25">
      <c r="A2111" s="1">
        <v>105</v>
      </c>
      <c r="B2111" s="1">
        <v>105130012</v>
      </c>
      <c r="C2111" s="1">
        <v>105130012</v>
      </c>
      <c r="D2111" t="s">
        <v>2519</v>
      </c>
      <c r="E2111" t="s">
        <v>843</v>
      </c>
      <c r="F2111">
        <v>2.4</v>
      </c>
      <c r="G2111">
        <v>143</v>
      </c>
      <c r="H2111">
        <v>46</v>
      </c>
      <c r="I2111">
        <v>0</v>
      </c>
      <c r="J2111" t="s">
        <v>2520</v>
      </c>
    </row>
    <row r="2112" spans="1:10" x14ac:dyDescent="0.25">
      <c r="A2112" s="1">
        <v>105</v>
      </c>
      <c r="B2112" s="1">
        <v>105130015</v>
      </c>
      <c r="C2112" s="1">
        <v>105130015</v>
      </c>
      <c r="D2112" t="s">
        <v>2521</v>
      </c>
      <c r="E2112" t="s">
        <v>843</v>
      </c>
      <c r="F2112">
        <v>2.58</v>
      </c>
      <c r="G2112">
        <v>143</v>
      </c>
      <c r="H2112">
        <v>3.5</v>
      </c>
      <c r="I2112">
        <v>0</v>
      </c>
      <c r="J2112" t="s">
        <v>3495</v>
      </c>
    </row>
    <row r="2113" spans="1:10" x14ac:dyDescent="0.25">
      <c r="A2113" s="1">
        <v>105</v>
      </c>
      <c r="B2113" s="1">
        <v>105130023</v>
      </c>
      <c r="C2113" s="1">
        <v>105130023</v>
      </c>
      <c r="D2113" t="s">
        <v>2526</v>
      </c>
      <c r="E2113" t="s">
        <v>843</v>
      </c>
      <c r="F2113">
        <v>1.94</v>
      </c>
      <c r="G2113">
        <v>143</v>
      </c>
      <c r="H2113">
        <v>55</v>
      </c>
      <c r="I2113">
        <v>0</v>
      </c>
      <c r="J2113" t="s">
        <v>2527</v>
      </c>
    </row>
    <row r="2114" spans="1:10" x14ac:dyDescent="0.25">
      <c r="A2114" s="1">
        <v>105</v>
      </c>
      <c r="B2114" s="1">
        <v>105130030</v>
      </c>
      <c r="C2114" s="1">
        <v>105130030</v>
      </c>
      <c r="D2114" t="s">
        <v>2529</v>
      </c>
      <c r="E2114" t="s">
        <v>843</v>
      </c>
      <c r="F2114">
        <v>2.1</v>
      </c>
      <c r="G2114">
        <v>143</v>
      </c>
      <c r="H2114">
        <v>22</v>
      </c>
      <c r="I2114">
        <v>0</v>
      </c>
      <c r="J2114" t="s">
        <v>3496</v>
      </c>
    </row>
    <row r="2115" spans="1:10" x14ac:dyDescent="0.25">
      <c r="A2115" s="1">
        <v>105</v>
      </c>
      <c r="B2115" s="1">
        <v>105130032</v>
      </c>
      <c r="C2115" s="1">
        <v>105130032</v>
      </c>
      <c r="D2115" t="s">
        <v>2530</v>
      </c>
      <c r="E2115" t="s">
        <v>843</v>
      </c>
      <c r="F2115">
        <v>2.85</v>
      </c>
      <c r="G2115">
        <v>143</v>
      </c>
      <c r="H2115">
        <v>1</v>
      </c>
      <c r="I2115">
        <v>0</v>
      </c>
      <c r="J2115" t="s">
        <v>3497</v>
      </c>
    </row>
    <row r="2116" spans="1:10" x14ac:dyDescent="0.25">
      <c r="A2116" s="1">
        <v>105</v>
      </c>
      <c r="B2116" s="1">
        <v>105130047</v>
      </c>
      <c r="C2116" s="1">
        <v>105130047</v>
      </c>
      <c r="D2116" t="s">
        <v>2534</v>
      </c>
      <c r="E2116" t="s">
        <v>843</v>
      </c>
      <c r="F2116">
        <v>1.81</v>
      </c>
      <c r="G2116">
        <v>143</v>
      </c>
      <c r="H2116">
        <v>31.5</v>
      </c>
      <c r="I2116">
        <v>0</v>
      </c>
      <c r="J2116" t="s">
        <v>2535</v>
      </c>
    </row>
    <row r="2117" spans="1:10" x14ac:dyDescent="0.25">
      <c r="A2117" s="1">
        <v>105</v>
      </c>
      <c r="B2117" s="1">
        <v>105130049</v>
      </c>
      <c r="C2117" s="1">
        <v>105130049</v>
      </c>
      <c r="D2117" t="s">
        <v>2536</v>
      </c>
      <c r="E2117" t="s">
        <v>843</v>
      </c>
      <c r="F2117">
        <v>2.23</v>
      </c>
      <c r="G2117">
        <v>143</v>
      </c>
      <c r="H2117">
        <v>21.5</v>
      </c>
      <c r="I2117">
        <v>0</v>
      </c>
      <c r="J2117" t="s">
        <v>2537</v>
      </c>
    </row>
    <row r="2118" spans="1:10" x14ac:dyDescent="0.25">
      <c r="A2118" s="1">
        <v>105</v>
      </c>
      <c r="B2118" s="1">
        <v>105130053</v>
      </c>
      <c r="C2118" s="1">
        <v>105130053</v>
      </c>
      <c r="D2118" t="s">
        <v>2538</v>
      </c>
      <c r="E2118" t="s">
        <v>843</v>
      </c>
      <c r="F2118">
        <v>1.97</v>
      </c>
      <c r="G2118">
        <v>143</v>
      </c>
      <c r="H2118">
        <v>34</v>
      </c>
      <c r="I2118">
        <v>0</v>
      </c>
      <c r="J2118" t="s">
        <v>2539</v>
      </c>
    </row>
    <row r="2119" spans="1:10" x14ac:dyDescent="0.25">
      <c r="A2119" s="1">
        <v>105</v>
      </c>
      <c r="B2119" s="1">
        <v>105130056</v>
      </c>
      <c r="C2119" s="1">
        <v>105130056</v>
      </c>
      <c r="D2119" t="s">
        <v>2540</v>
      </c>
      <c r="E2119" t="s">
        <v>843</v>
      </c>
      <c r="F2119">
        <v>2.1</v>
      </c>
      <c r="G2119">
        <v>143</v>
      </c>
      <c r="H2119">
        <v>11</v>
      </c>
      <c r="I2119">
        <v>0</v>
      </c>
      <c r="J2119" t="s">
        <v>3498</v>
      </c>
    </row>
    <row r="2120" spans="1:10" x14ac:dyDescent="0.25">
      <c r="A2120" s="1">
        <v>105</v>
      </c>
      <c r="B2120" s="1">
        <v>105130058</v>
      </c>
      <c r="C2120" s="1">
        <v>105130058</v>
      </c>
      <c r="D2120" t="s">
        <v>2541</v>
      </c>
      <c r="E2120" t="s">
        <v>843</v>
      </c>
      <c r="F2120">
        <v>2.06</v>
      </c>
      <c r="G2120">
        <v>143</v>
      </c>
      <c r="H2120">
        <v>11</v>
      </c>
      <c r="I2120">
        <v>0</v>
      </c>
      <c r="J2120" t="s">
        <v>3499</v>
      </c>
    </row>
    <row r="2121" spans="1:10" x14ac:dyDescent="0.25">
      <c r="A2121" s="1">
        <v>105</v>
      </c>
      <c r="B2121" s="1">
        <v>105130075</v>
      </c>
      <c r="C2121" s="1">
        <v>105130075</v>
      </c>
      <c r="D2121" t="s">
        <v>729</v>
      </c>
      <c r="E2121" t="s">
        <v>843</v>
      </c>
      <c r="F2121">
        <v>2</v>
      </c>
      <c r="G2121">
        <v>143</v>
      </c>
      <c r="H2121">
        <v>34.5</v>
      </c>
      <c r="I2121">
        <v>0</v>
      </c>
      <c r="J2121" t="s">
        <v>3500</v>
      </c>
    </row>
    <row r="2122" spans="1:10" x14ac:dyDescent="0.25">
      <c r="A2122" s="1">
        <v>105</v>
      </c>
      <c r="B2122" s="1">
        <v>105130088</v>
      </c>
      <c r="C2122" s="1">
        <v>105130088</v>
      </c>
      <c r="D2122" t="s">
        <v>2547</v>
      </c>
      <c r="E2122" t="s">
        <v>877</v>
      </c>
      <c r="F2122">
        <v>1.98</v>
      </c>
      <c r="G2122">
        <v>143</v>
      </c>
      <c r="H2122">
        <v>15.5</v>
      </c>
      <c r="I2122">
        <v>0</v>
      </c>
      <c r="J2122" t="s">
        <v>3501</v>
      </c>
    </row>
    <row r="2123" spans="1:10" x14ac:dyDescent="0.25">
      <c r="A2123" s="1">
        <v>105</v>
      </c>
      <c r="B2123" s="1">
        <v>105130102</v>
      </c>
      <c r="C2123" s="1">
        <v>105130102</v>
      </c>
      <c r="D2123" t="s">
        <v>2550</v>
      </c>
      <c r="E2123" t="s">
        <v>877</v>
      </c>
      <c r="F2123">
        <v>2.17</v>
      </c>
      <c r="G2123">
        <v>143</v>
      </c>
      <c r="H2123">
        <v>6</v>
      </c>
      <c r="I2123">
        <v>0</v>
      </c>
      <c r="J2123" t="s">
        <v>3502</v>
      </c>
    </row>
    <row r="2124" spans="1:10" x14ac:dyDescent="0.25">
      <c r="A2124" s="1">
        <v>105</v>
      </c>
      <c r="B2124" s="1">
        <v>105130106</v>
      </c>
      <c r="C2124" s="1">
        <v>105130106</v>
      </c>
      <c r="D2124" t="s">
        <v>2551</v>
      </c>
      <c r="E2124" t="s">
        <v>877</v>
      </c>
      <c r="F2124">
        <v>2.66</v>
      </c>
      <c r="G2124">
        <v>143</v>
      </c>
      <c r="H2124">
        <v>0.5</v>
      </c>
      <c r="I2124">
        <v>0</v>
      </c>
      <c r="J2124" t="s">
        <v>2120</v>
      </c>
    </row>
    <row r="2125" spans="1:10" x14ac:dyDescent="0.25">
      <c r="A2125" s="1">
        <v>105</v>
      </c>
      <c r="B2125" s="1">
        <v>105130108</v>
      </c>
      <c r="C2125" s="1">
        <v>105130108</v>
      </c>
      <c r="D2125" t="s">
        <v>2552</v>
      </c>
      <c r="E2125" t="s">
        <v>877</v>
      </c>
      <c r="F2125">
        <v>2.38</v>
      </c>
      <c r="G2125">
        <v>143</v>
      </c>
      <c r="H2125">
        <v>7</v>
      </c>
      <c r="I2125">
        <v>0</v>
      </c>
      <c r="J2125" t="s">
        <v>3503</v>
      </c>
    </row>
    <row r="2126" spans="1:10" x14ac:dyDescent="0.25">
      <c r="A2126" s="1">
        <v>105</v>
      </c>
      <c r="B2126" s="1">
        <v>105130112</v>
      </c>
      <c r="C2126" s="1">
        <v>105130112</v>
      </c>
      <c r="D2126" t="s">
        <v>2553</v>
      </c>
      <c r="E2126" t="s">
        <v>877</v>
      </c>
      <c r="F2126">
        <v>2</v>
      </c>
      <c r="G2126">
        <v>143</v>
      </c>
      <c r="H2126">
        <v>21</v>
      </c>
      <c r="I2126">
        <v>0</v>
      </c>
      <c r="J2126" t="s">
        <v>2554</v>
      </c>
    </row>
    <row r="2127" spans="1:10" x14ac:dyDescent="0.25">
      <c r="A2127" s="1">
        <v>105</v>
      </c>
      <c r="B2127" s="1">
        <v>105130117</v>
      </c>
      <c r="C2127" s="1">
        <v>105130117</v>
      </c>
      <c r="D2127" t="s">
        <v>568</v>
      </c>
      <c r="E2127" t="s">
        <v>877</v>
      </c>
      <c r="F2127">
        <v>2.02</v>
      </c>
      <c r="G2127">
        <v>143</v>
      </c>
      <c r="H2127">
        <v>17.5</v>
      </c>
      <c r="I2127">
        <v>0</v>
      </c>
      <c r="J2127" t="s">
        <v>3504</v>
      </c>
    </row>
    <row r="2128" spans="1:10" x14ac:dyDescent="0.25">
      <c r="A2128" s="1">
        <v>105</v>
      </c>
      <c r="B2128" s="1">
        <v>105130134</v>
      </c>
      <c r="C2128" s="1">
        <v>105130134</v>
      </c>
      <c r="D2128" t="s">
        <v>2556</v>
      </c>
      <c r="E2128" t="s">
        <v>877</v>
      </c>
      <c r="F2128">
        <v>2.23</v>
      </c>
      <c r="G2128">
        <v>143</v>
      </c>
      <c r="H2128">
        <v>12.5</v>
      </c>
      <c r="I2128">
        <v>0</v>
      </c>
      <c r="J2128" t="s">
        <v>3505</v>
      </c>
    </row>
    <row r="2129" spans="1:10" x14ac:dyDescent="0.25">
      <c r="A2129" s="1">
        <v>105</v>
      </c>
      <c r="B2129" s="1">
        <v>105130138</v>
      </c>
      <c r="C2129" s="1">
        <v>105130138</v>
      </c>
      <c r="D2129" t="s">
        <v>2557</v>
      </c>
      <c r="E2129" t="s">
        <v>877</v>
      </c>
      <c r="F2129">
        <v>2.57</v>
      </c>
      <c r="G2129">
        <v>143</v>
      </c>
      <c r="H2129">
        <v>1</v>
      </c>
      <c r="I2129">
        <v>0</v>
      </c>
      <c r="J2129" t="s">
        <v>2558</v>
      </c>
    </row>
    <row r="2130" spans="1:10" x14ac:dyDescent="0.25">
      <c r="A2130" s="1">
        <v>105</v>
      </c>
      <c r="B2130" s="1">
        <v>105130139</v>
      </c>
      <c r="C2130" s="1">
        <v>105130139</v>
      </c>
      <c r="D2130" t="s">
        <v>2559</v>
      </c>
      <c r="E2130" t="s">
        <v>877</v>
      </c>
      <c r="F2130">
        <v>2.59</v>
      </c>
      <c r="G2130">
        <v>143</v>
      </c>
      <c r="H2130">
        <v>5.5</v>
      </c>
      <c r="I2130">
        <v>0</v>
      </c>
      <c r="J2130" t="s">
        <v>3506</v>
      </c>
    </row>
    <row r="2131" spans="1:10" x14ac:dyDescent="0.25">
      <c r="A2131" s="1">
        <v>105</v>
      </c>
      <c r="B2131" s="1">
        <v>105130154</v>
      </c>
      <c r="C2131" s="1">
        <v>105130154</v>
      </c>
      <c r="D2131" t="s">
        <v>2561</v>
      </c>
      <c r="E2131" t="s">
        <v>926</v>
      </c>
      <c r="F2131">
        <v>2.8</v>
      </c>
      <c r="G2131">
        <v>143</v>
      </c>
      <c r="H2131">
        <v>3</v>
      </c>
      <c r="I2131">
        <v>0</v>
      </c>
      <c r="J2131" t="s">
        <v>3507</v>
      </c>
    </row>
    <row r="2132" spans="1:10" x14ac:dyDescent="0.25">
      <c r="A2132" s="1">
        <v>105</v>
      </c>
      <c r="B2132" s="1">
        <v>105130157</v>
      </c>
      <c r="C2132" s="1">
        <v>105130157</v>
      </c>
      <c r="D2132" t="s">
        <v>2563</v>
      </c>
      <c r="E2132" t="s">
        <v>926</v>
      </c>
      <c r="F2132">
        <v>1.83</v>
      </c>
      <c r="G2132">
        <v>143</v>
      </c>
      <c r="H2132">
        <v>33</v>
      </c>
      <c r="I2132">
        <v>0</v>
      </c>
      <c r="J2132" t="s">
        <v>3508</v>
      </c>
    </row>
    <row r="2133" spans="1:10" x14ac:dyDescent="0.25">
      <c r="A2133" s="1">
        <v>105</v>
      </c>
      <c r="B2133" s="1">
        <v>105130169</v>
      </c>
      <c r="C2133" s="1">
        <v>105130169</v>
      </c>
      <c r="D2133" t="s">
        <v>2565</v>
      </c>
      <c r="E2133" t="s">
        <v>926</v>
      </c>
      <c r="F2133">
        <v>1.96</v>
      </c>
      <c r="G2133">
        <v>143</v>
      </c>
      <c r="H2133">
        <v>9</v>
      </c>
      <c r="I2133">
        <v>0</v>
      </c>
      <c r="J2133" t="s">
        <v>3509</v>
      </c>
    </row>
    <row r="2134" spans="1:10" x14ac:dyDescent="0.25">
      <c r="A2134" s="1">
        <v>105</v>
      </c>
      <c r="B2134" s="1">
        <v>105130178</v>
      </c>
      <c r="C2134" s="1">
        <v>105130178</v>
      </c>
      <c r="D2134" t="s">
        <v>2566</v>
      </c>
      <c r="E2134" t="s">
        <v>926</v>
      </c>
      <c r="F2134">
        <v>1.99</v>
      </c>
      <c r="G2134">
        <v>143</v>
      </c>
      <c r="H2134">
        <v>43.5</v>
      </c>
      <c r="I2134">
        <v>0</v>
      </c>
      <c r="J2134" t="s">
        <v>3510</v>
      </c>
    </row>
    <row r="2135" spans="1:10" x14ac:dyDescent="0.25">
      <c r="A2135" s="1">
        <v>105</v>
      </c>
      <c r="B2135" s="1">
        <v>105130187</v>
      </c>
      <c r="C2135" s="1">
        <v>105130187</v>
      </c>
      <c r="D2135" t="s">
        <v>2567</v>
      </c>
      <c r="E2135" t="s">
        <v>926</v>
      </c>
      <c r="F2135">
        <v>2.6</v>
      </c>
      <c r="G2135">
        <v>143</v>
      </c>
      <c r="H2135">
        <v>20.5</v>
      </c>
      <c r="I2135">
        <v>0</v>
      </c>
      <c r="J2135" t="s">
        <v>3511</v>
      </c>
    </row>
    <row r="2136" spans="1:10" x14ac:dyDescent="0.25">
      <c r="A2136" s="1">
        <v>105</v>
      </c>
      <c r="B2136" s="1">
        <v>105130190</v>
      </c>
      <c r="C2136" s="1">
        <v>105130190</v>
      </c>
      <c r="D2136" t="s">
        <v>2568</v>
      </c>
      <c r="E2136" t="s">
        <v>926</v>
      </c>
      <c r="F2136">
        <v>3.31</v>
      </c>
      <c r="G2136">
        <v>143</v>
      </c>
      <c r="H2136">
        <v>15</v>
      </c>
      <c r="I2136">
        <v>0</v>
      </c>
      <c r="J2136" t="s">
        <v>2569</v>
      </c>
    </row>
    <row r="2137" spans="1:10" x14ac:dyDescent="0.25">
      <c r="A2137" s="1">
        <v>105</v>
      </c>
      <c r="B2137" s="1">
        <v>105130194</v>
      </c>
      <c r="C2137" s="1">
        <v>105130194</v>
      </c>
      <c r="D2137" t="s">
        <v>2571</v>
      </c>
      <c r="E2137" t="s">
        <v>926</v>
      </c>
      <c r="F2137">
        <v>2.0099999999999998</v>
      </c>
      <c r="G2137">
        <v>143</v>
      </c>
      <c r="H2137">
        <v>12</v>
      </c>
      <c r="I2137">
        <v>0</v>
      </c>
      <c r="J2137" t="s">
        <v>3512</v>
      </c>
    </row>
    <row r="2138" spans="1:10" x14ac:dyDescent="0.25">
      <c r="A2138" s="1">
        <v>105</v>
      </c>
      <c r="B2138" s="1">
        <v>105130215</v>
      </c>
      <c r="C2138" s="1">
        <v>105130215</v>
      </c>
      <c r="D2138" t="s">
        <v>2573</v>
      </c>
      <c r="E2138" t="s">
        <v>2135</v>
      </c>
      <c r="F2138">
        <v>2.62</v>
      </c>
      <c r="G2138">
        <v>147.5</v>
      </c>
      <c r="H2138">
        <v>5.5</v>
      </c>
      <c r="I2138">
        <v>0</v>
      </c>
      <c r="J2138" t="s">
        <v>2574</v>
      </c>
    </row>
    <row r="2139" spans="1:10" x14ac:dyDescent="0.25">
      <c r="A2139" s="1">
        <v>105</v>
      </c>
      <c r="B2139" s="1">
        <v>105130217</v>
      </c>
      <c r="C2139" s="1">
        <v>105130217</v>
      </c>
      <c r="D2139" t="s">
        <v>2575</v>
      </c>
      <c r="E2139" t="s">
        <v>2135</v>
      </c>
      <c r="F2139">
        <v>2.77</v>
      </c>
      <c r="G2139">
        <v>147.5</v>
      </c>
      <c r="H2139">
        <v>8.5</v>
      </c>
      <c r="I2139">
        <v>0</v>
      </c>
      <c r="J2139" t="s">
        <v>2576</v>
      </c>
    </row>
    <row r="2140" spans="1:10" x14ac:dyDescent="0.25">
      <c r="A2140" s="1">
        <v>105</v>
      </c>
      <c r="B2140" s="1">
        <v>105130227</v>
      </c>
      <c r="C2140" s="1">
        <v>105130227</v>
      </c>
      <c r="D2140" t="s">
        <v>2577</v>
      </c>
      <c r="E2140" t="s">
        <v>2135</v>
      </c>
      <c r="F2140">
        <v>2.0099999999999998</v>
      </c>
      <c r="G2140">
        <v>147.5</v>
      </c>
      <c r="H2140">
        <v>44</v>
      </c>
      <c r="I2140">
        <v>0</v>
      </c>
      <c r="J2140" t="s">
        <v>2578</v>
      </c>
    </row>
    <row r="2141" spans="1:10" x14ac:dyDescent="0.25">
      <c r="A2141" s="1">
        <v>105</v>
      </c>
      <c r="B2141" s="1">
        <v>105130231</v>
      </c>
      <c r="C2141" s="1">
        <v>105130231</v>
      </c>
      <c r="D2141" t="s">
        <v>2579</v>
      </c>
      <c r="E2141" t="s">
        <v>2135</v>
      </c>
      <c r="F2141">
        <v>2.38</v>
      </c>
      <c r="G2141">
        <v>147.5</v>
      </c>
      <c r="H2141">
        <v>5</v>
      </c>
      <c r="I2141">
        <v>0</v>
      </c>
      <c r="J2141" t="s">
        <v>2580</v>
      </c>
    </row>
    <row r="2142" spans="1:10" x14ac:dyDescent="0.25">
      <c r="A2142" s="1">
        <v>105</v>
      </c>
      <c r="B2142" s="1">
        <v>105130233</v>
      </c>
      <c r="C2142" s="1">
        <v>105130233</v>
      </c>
      <c r="D2142" t="s">
        <v>2581</v>
      </c>
      <c r="E2142" t="s">
        <v>2582</v>
      </c>
      <c r="F2142">
        <v>1.99</v>
      </c>
      <c r="G2142">
        <v>147.5</v>
      </c>
      <c r="H2142">
        <v>57.5</v>
      </c>
      <c r="I2142">
        <v>0</v>
      </c>
      <c r="J2142" t="s">
        <v>2583</v>
      </c>
    </row>
    <row r="2143" spans="1:10" x14ac:dyDescent="0.25">
      <c r="A2143" s="1">
        <v>105</v>
      </c>
      <c r="B2143" s="1">
        <v>105130241</v>
      </c>
      <c r="C2143" s="1">
        <v>105130241</v>
      </c>
      <c r="D2143" t="s">
        <v>2584</v>
      </c>
      <c r="E2143" t="s">
        <v>2135</v>
      </c>
      <c r="F2143">
        <v>2.2799999999999998</v>
      </c>
      <c r="G2143">
        <v>147.5</v>
      </c>
      <c r="H2143">
        <v>14</v>
      </c>
      <c r="I2143">
        <v>0</v>
      </c>
      <c r="J2143" t="s">
        <v>2585</v>
      </c>
    </row>
    <row r="2144" spans="1:10" x14ac:dyDescent="0.25">
      <c r="A2144" s="1">
        <v>105</v>
      </c>
      <c r="B2144" s="1">
        <v>105130244</v>
      </c>
      <c r="C2144" s="1">
        <v>105130244</v>
      </c>
      <c r="D2144" t="s">
        <v>2586</v>
      </c>
      <c r="E2144" t="s">
        <v>2135</v>
      </c>
      <c r="F2144">
        <v>2.68</v>
      </c>
      <c r="G2144">
        <v>147.5</v>
      </c>
      <c r="H2144">
        <v>5</v>
      </c>
      <c r="I2144">
        <v>0</v>
      </c>
      <c r="J2144" t="s">
        <v>2587</v>
      </c>
    </row>
    <row r="2145" spans="1:10" x14ac:dyDescent="0.25">
      <c r="A2145" s="1">
        <v>105</v>
      </c>
      <c r="B2145" s="1">
        <v>105130248</v>
      </c>
      <c r="C2145" s="1">
        <v>105130248</v>
      </c>
      <c r="D2145" t="s">
        <v>2588</v>
      </c>
      <c r="E2145" t="s">
        <v>969</v>
      </c>
      <c r="F2145">
        <v>2.31</v>
      </c>
      <c r="G2145">
        <v>144</v>
      </c>
      <c r="H2145">
        <v>5</v>
      </c>
      <c r="I2145">
        <v>0</v>
      </c>
      <c r="J2145" t="s">
        <v>2589</v>
      </c>
    </row>
    <row r="2146" spans="1:10" x14ac:dyDescent="0.25">
      <c r="A2146" s="1">
        <v>105</v>
      </c>
      <c r="B2146" s="1">
        <v>105130255</v>
      </c>
      <c r="C2146" s="1">
        <v>105130255</v>
      </c>
      <c r="D2146" t="s">
        <v>2591</v>
      </c>
      <c r="E2146" t="s">
        <v>969</v>
      </c>
      <c r="F2146">
        <v>2.4</v>
      </c>
      <c r="G2146">
        <v>144</v>
      </c>
      <c r="H2146">
        <v>12</v>
      </c>
      <c r="I2146">
        <v>0</v>
      </c>
      <c r="J2146" t="s">
        <v>2592</v>
      </c>
    </row>
    <row r="2147" spans="1:10" x14ac:dyDescent="0.25">
      <c r="A2147" s="1">
        <v>105</v>
      </c>
      <c r="B2147" s="1">
        <v>105130281</v>
      </c>
      <c r="C2147" s="1">
        <v>105130281</v>
      </c>
      <c r="D2147" t="s">
        <v>2593</v>
      </c>
      <c r="E2147" t="s">
        <v>969</v>
      </c>
      <c r="F2147">
        <v>2.09</v>
      </c>
      <c r="G2147">
        <v>144</v>
      </c>
      <c r="H2147">
        <v>3</v>
      </c>
      <c r="I2147">
        <v>0</v>
      </c>
      <c r="J2147" t="s">
        <v>2594</v>
      </c>
    </row>
    <row r="2148" spans="1:10" x14ac:dyDescent="0.25">
      <c r="A2148" s="1">
        <v>105</v>
      </c>
      <c r="B2148" s="1">
        <v>105130286</v>
      </c>
      <c r="C2148" s="1">
        <v>105130286</v>
      </c>
      <c r="D2148" t="s">
        <v>2595</v>
      </c>
      <c r="E2148" t="s">
        <v>969</v>
      </c>
      <c r="F2148">
        <v>2.5099999999999998</v>
      </c>
      <c r="G2148">
        <v>144</v>
      </c>
      <c r="H2148">
        <v>3</v>
      </c>
      <c r="I2148">
        <v>0</v>
      </c>
      <c r="J2148" t="s">
        <v>2596</v>
      </c>
    </row>
    <row r="2149" spans="1:10" x14ac:dyDescent="0.25">
      <c r="A2149" s="1">
        <v>105</v>
      </c>
      <c r="B2149" s="1">
        <v>105130289</v>
      </c>
      <c r="C2149" s="1">
        <v>105130289</v>
      </c>
      <c r="D2149" t="s">
        <v>2597</v>
      </c>
      <c r="E2149" t="s">
        <v>969</v>
      </c>
      <c r="F2149">
        <v>2.54</v>
      </c>
      <c r="G2149">
        <v>144</v>
      </c>
      <c r="H2149">
        <v>2</v>
      </c>
      <c r="I2149">
        <v>0</v>
      </c>
      <c r="J2149" t="s">
        <v>2598</v>
      </c>
    </row>
    <row r="2150" spans="1:10" x14ac:dyDescent="0.25">
      <c r="A2150" s="1">
        <v>105</v>
      </c>
      <c r="B2150" s="1">
        <v>105130296</v>
      </c>
      <c r="C2150" s="1">
        <v>105130296</v>
      </c>
      <c r="D2150" t="s">
        <v>384</v>
      </c>
      <c r="E2150" t="s">
        <v>969</v>
      </c>
      <c r="F2150">
        <v>2.06</v>
      </c>
      <c r="G2150">
        <v>144</v>
      </c>
      <c r="H2150">
        <v>2.5</v>
      </c>
      <c r="I2150">
        <v>0</v>
      </c>
      <c r="J2150" t="s">
        <v>2599</v>
      </c>
    </row>
    <row r="2151" spans="1:10" x14ac:dyDescent="0.25">
      <c r="A2151" s="1">
        <v>105</v>
      </c>
      <c r="B2151" s="1">
        <v>105130298</v>
      </c>
      <c r="C2151" s="1">
        <v>105130298</v>
      </c>
      <c r="D2151" t="s">
        <v>2600</v>
      </c>
      <c r="E2151" t="s">
        <v>969</v>
      </c>
      <c r="F2151">
        <v>1.98</v>
      </c>
      <c r="G2151">
        <v>144</v>
      </c>
      <c r="H2151">
        <v>4.5</v>
      </c>
      <c r="I2151">
        <v>0</v>
      </c>
      <c r="J2151" t="s">
        <v>2601</v>
      </c>
    </row>
    <row r="2152" spans="1:10" x14ac:dyDescent="0.25">
      <c r="A2152" s="1">
        <v>105</v>
      </c>
      <c r="B2152" s="1">
        <v>105130299</v>
      </c>
      <c r="C2152" s="1">
        <v>105130299</v>
      </c>
      <c r="D2152" t="s">
        <v>2602</v>
      </c>
      <c r="E2152" t="s">
        <v>969</v>
      </c>
      <c r="F2152">
        <v>1.79</v>
      </c>
      <c r="G2152">
        <v>144</v>
      </c>
      <c r="H2152">
        <v>31</v>
      </c>
      <c r="I2152">
        <v>0</v>
      </c>
      <c r="J2152" t="s">
        <v>2603</v>
      </c>
    </row>
    <row r="2153" spans="1:10" x14ac:dyDescent="0.25">
      <c r="A2153" s="1">
        <v>105</v>
      </c>
      <c r="B2153" s="1">
        <v>105130303</v>
      </c>
      <c r="C2153" s="1">
        <v>105130303</v>
      </c>
      <c r="D2153" t="s">
        <v>2604</v>
      </c>
      <c r="E2153" t="s">
        <v>969</v>
      </c>
      <c r="F2153">
        <v>1.97</v>
      </c>
      <c r="G2153">
        <v>144</v>
      </c>
      <c r="H2153">
        <v>3</v>
      </c>
      <c r="I2153">
        <v>0</v>
      </c>
      <c r="J2153" t="s">
        <v>2605</v>
      </c>
    </row>
    <row r="2154" spans="1:10" x14ac:dyDescent="0.25">
      <c r="A2154" s="1">
        <v>105</v>
      </c>
      <c r="B2154" s="1">
        <v>105130325</v>
      </c>
      <c r="C2154" s="1">
        <v>105130325</v>
      </c>
      <c r="D2154" t="s">
        <v>2606</v>
      </c>
      <c r="E2154" t="s">
        <v>1010</v>
      </c>
      <c r="F2154">
        <v>2.2799999999999998</v>
      </c>
      <c r="G2154">
        <v>144</v>
      </c>
      <c r="H2154">
        <v>7</v>
      </c>
      <c r="I2154">
        <v>0</v>
      </c>
      <c r="J2154" t="s">
        <v>2607</v>
      </c>
    </row>
    <row r="2155" spans="1:10" x14ac:dyDescent="0.25">
      <c r="A2155" s="1">
        <v>105</v>
      </c>
      <c r="B2155" s="1">
        <v>105130340</v>
      </c>
      <c r="C2155" s="1">
        <v>105130340</v>
      </c>
      <c r="D2155" t="s">
        <v>2608</v>
      </c>
      <c r="E2155" t="s">
        <v>1010</v>
      </c>
      <c r="F2155">
        <v>2.0699999999999998</v>
      </c>
      <c r="G2155">
        <v>144</v>
      </c>
      <c r="H2155">
        <v>12</v>
      </c>
      <c r="I2155">
        <v>0</v>
      </c>
      <c r="J2155" t="s">
        <v>2609</v>
      </c>
    </row>
    <row r="2156" spans="1:10" x14ac:dyDescent="0.25">
      <c r="A2156" s="1">
        <v>105</v>
      </c>
      <c r="B2156" s="1">
        <v>105130349</v>
      </c>
      <c r="C2156" s="1">
        <v>105130349</v>
      </c>
      <c r="D2156" t="s">
        <v>2610</v>
      </c>
      <c r="E2156" t="s">
        <v>1010</v>
      </c>
      <c r="F2156">
        <v>2.38</v>
      </c>
      <c r="G2156">
        <v>144</v>
      </c>
      <c r="H2156">
        <v>28</v>
      </c>
      <c r="I2156">
        <v>0</v>
      </c>
      <c r="J2156" t="s">
        <v>2611</v>
      </c>
    </row>
    <row r="2157" spans="1:10" x14ac:dyDescent="0.25">
      <c r="A2157" s="1">
        <v>105</v>
      </c>
      <c r="B2157" s="1">
        <v>105130921</v>
      </c>
      <c r="C2157" s="1">
        <v>105130921</v>
      </c>
      <c r="D2157" t="s">
        <v>2612</v>
      </c>
      <c r="E2157" t="s">
        <v>969</v>
      </c>
      <c r="F2157">
        <v>2.2400000000000002</v>
      </c>
      <c r="G2157">
        <v>144</v>
      </c>
      <c r="H2157">
        <v>31</v>
      </c>
      <c r="I2157">
        <v>0</v>
      </c>
      <c r="J2157" t="s">
        <v>2613</v>
      </c>
    </row>
    <row r="2158" spans="1:10" x14ac:dyDescent="0.25">
      <c r="A2158" s="1">
        <v>105</v>
      </c>
      <c r="B2158" s="1">
        <v>105130924</v>
      </c>
      <c r="C2158" s="1">
        <v>105130924</v>
      </c>
      <c r="D2158" t="s">
        <v>2614</v>
      </c>
      <c r="E2158" t="s">
        <v>1042</v>
      </c>
      <c r="F2158">
        <v>2.16</v>
      </c>
      <c r="G2158">
        <v>143</v>
      </c>
      <c r="H2158">
        <v>11</v>
      </c>
      <c r="I2158">
        <v>0</v>
      </c>
      <c r="J2158" t="s">
        <v>3513</v>
      </c>
    </row>
    <row r="2159" spans="1:10" x14ac:dyDescent="0.25">
      <c r="A2159" s="1">
        <v>105</v>
      </c>
      <c r="B2159" s="1">
        <v>105130925</v>
      </c>
      <c r="C2159" s="1">
        <v>105130925</v>
      </c>
      <c r="D2159" t="s">
        <v>2615</v>
      </c>
      <c r="E2159" t="s">
        <v>1042</v>
      </c>
      <c r="F2159">
        <v>2.0699999999999998</v>
      </c>
      <c r="G2159">
        <v>143</v>
      </c>
      <c r="H2159">
        <v>7</v>
      </c>
      <c r="I2159">
        <v>0</v>
      </c>
      <c r="J2159" t="s">
        <v>3514</v>
      </c>
    </row>
    <row r="2160" spans="1:10" x14ac:dyDescent="0.25">
      <c r="A2160" s="1">
        <v>105</v>
      </c>
      <c r="B2160" s="1">
        <v>105130928</v>
      </c>
      <c r="C2160" s="1">
        <v>105130928</v>
      </c>
      <c r="D2160" t="s">
        <v>2618</v>
      </c>
      <c r="E2160" t="s">
        <v>1042</v>
      </c>
      <c r="F2160">
        <v>1.95</v>
      </c>
      <c r="G2160">
        <v>143</v>
      </c>
      <c r="H2160">
        <v>7</v>
      </c>
      <c r="I2160">
        <v>0</v>
      </c>
      <c r="J2160" t="s">
        <v>3515</v>
      </c>
    </row>
    <row r="2161" spans="1:10" x14ac:dyDescent="0.25">
      <c r="A2161" s="1">
        <v>105</v>
      </c>
      <c r="B2161" s="1">
        <v>105130930</v>
      </c>
      <c r="C2161" s="1">
        <v>105130930</v>
      </c>
      <c r="D2161" t="s">
        <v>2619</v>
      </c>
      <c r="E2161" t="s">
        <v>1042</v>
      </c>
      <c r="F2161">
        <v>2.06</v>
      </c>
      <c r="G2161">
        <v>143</v>
      </c>
      <c r="H2161">
        <v>16</v>
      </c>
      <c r="I2161">
        <v>0</v>
      </c>
      <c r="J2161" t="s">
        <v>3516</v>
      </c>
    </row>
    <row r="2162" spans="1:10" x14ac:dyDescent="0.25">
      <c r="A2162" s="1">
        <v>105</v>
      </c>
      <c r="B2162" s="1">
        <v>105130932</v>
      </c>
      <c r="C2162" s="1">
        <v>105130932</v>
      </c>
      <c r="D2162" t="s">
        <v>2620</v>
      </c>
      <c r="E2162" t="s">
        <v>1042</v>
      </c>
      <c r="F2162">
        <v>1.96</v>
      </c>
      <c r="G2162">
        <v>143</v>
      </c>
      <c r="H2162">
        <v>19.5</v>
      </c>
      <c r="I2162">
        <v>0</v>
      </c>
      <c r="J2162" t="s">
        <v>3517</v>
      </c>
    </row>
    <row r="2163" spans="1:10" x14ac:dyDescent="0.25">
      <c r="A2163" s="1">
        <v>105</v>
      </c>
      <c r="B2163" s="1">
        <v>105130934</v>
      </c>
      <c r="C2163" s="1">
        <v>105130934</v>
      </c>
      <c r="D2163" t="s">
        <v>2621</v>
      </c>
      <c r="E2163" t="s">
        <v>1042</v>
      </c>
      <c r="F2163">
        <v>1.8</v>
      </c>
      <c r="G2163">
        <v>143</v>
      </c>
      <c r="H2163">
        <v>38.5</v>
      </c>
      <c r="I2163">
        <v>0</v>
      </c>
      <c r="J2163" t="s">
        <v>3518</v>
      </c>
    </row>
    <row r="2164" spans="1:10" x14ac:dyDescent="0.25">
      <c r="A2164" s="1">
        <v>105</v>
      </c>
      <c r="B2164" s="1">
        <v>105130935</v>
      </c>
      <c r="C2164" s="1">
        <v>105130935</v>
      </c>
      <c r="D2164" t="s">
        <v>2622</v>
      </c>
      <c r="E2164" t="s">
        <v>1042</v>
      </c>
      <c r="F2164">
        <v>2.09</v>
      </c>
      <c r="G2164">
        <v>143</v>
      </c>
      <c r="H2164">
        <v>6</v>
      </c>
      <c r="I2164">
        <v>0</v>
      </c>
      <c r="J2164" t="s">
        <v>3519</v>
      </c>
    </row>
    <row r="2165" spans="1:10" x14ac:dyDescent="0.25">
      <c r="A2165" s="1">
        <v>105</v>
      </c>
      <c r="B2165" s="1">
        <v>105130937</v>
      </c>
      <c r="C2165" s="1">
        <v>105130937</v>
      </c>
      <c r="D2165" t="s">
        <v>2624</v>
      </c>
      <c r="E2165" t="s">
        <v>1042</v>
      </c>
      <c r="F2165">
        <v>2.0699999999999998</v>
      </c>
      <c r="G2165">
        <v>143</v>
      </c>
      <c r="H2165">
        <v>12.5</v>
      </c>
      <c r="I2165">
        <v>0</v>
      </c>
      <c r="J2165" t="s">
        <v>3520</v>
      </c>
    </row>
    <row r="2166" spans="1:10" x14ac:dyDescent="0.25">
      <c r="A2166" s="1">
        <v>105</v>
      </c>
      <c r="B2166" s="1">
        <v>105130938</v>
      </c>
      <c r="C2166" s="1">
        <v>105130938</v>
      </c>
      <c r="D2166" t="s">
        <v>2625</v>
      </c>
      <c r="E2166" t="s">
        <v>1042</v>
      </c>
      <c r="F2166">
        <v>2.13</v>
      </c>
      <c r="G2166">
        <v>143</v>
      </c>
      <c r="H2166">
        <v>23</v>
      </c>
      <c r="I2166">
        <v>0</v>
      </c>
      <c r="J2166" t="s">
        <v>3521</v>
      </c>
    </row>
    <row r="2167" spans="1:10" x14ac:dyDescent="0.25">
      <c r="A2167" s="1">
        <v>105</v>
      </c>
      <c r="B2167" s="1">
        <v>105130940</v>
      </c>
      <c r="C2167" s="1">
        <v>105130940</v>
      </c>
      <c r="D2167" t="s">
        <v>2626</v>
      </c>
      <c r="E2167" t="s">
        <v>1042</v>
      </c>
      <c r="F2167">
        <v>2.14</v>
      </c>
      <c r="G2167">
        <v>143</v>
      </c>
      <c r="H2167">
        <v>11</v>
      </c>
      <c r="I2167">
        <v>0</v>
      </c>
      <c r="J2167" t="s">
        <v>3522</v>
      </c>
    </row>
    <row r="2168" spans="1:10" x14ac:dyDescent="0.25">
      <c r="A2168" s="1">
        <v>105</v>
      </c>
      <c r="B2168" s="1">
        <v>105130946</v>
      </c>
      <c r="C2168" s="1">
        <v>105130946</v>
      </c>
      <c r="D2168" t="s">
        <v>2630</v>
      </c>
      <c r="E2168" t="s">
        <v>1042</v>
      </c>
      <c r="F2168">
        <v>2.0299999999999998</v>
      </c>
      <c r="G2168">
        <v>143</v>
      </c>
      <c r="H2168">
        <v>6</v>
      </c>
      <c r="I2168">
        <v>0</v>
      </c>
      <c r="J2168" t="s">
        <v>3523</v>
      </c>
    </row>
    <row r="2169" spans="1:10" x14ac:dyDescent="0.25">
      <c r="A2169" s="1">
        <v>105</v>
      </c>
      <c r="B2169" s="1">
        <v>105130948</v>
      </c>
      <c r="C2169" s="1">
        <v>105130948</v>
      </c>
      <c r="D2169" t="s">
        <v>2631</v>
      </c>
      <c r="E2169" t="s">
        <v>1042</v>
      </c>
      <c r="F2169">
        <v>2.34</v>
      </c>
      <c r="G2169">
        <v>143</v>
      </c>
      <c r="H2169">
        <v>5</v>
      </c>
      <c r="I2169">
        <v>0</v>
      </c>
      <c r="J2169" t="s">
        <v>3524</v>
      </c>
    </row>
    <row r="2170" spans="1:10" x14ac:dyDescent="0.25">
      <c r="A2170" s="1">
        <v>105</v>
      </c>
      <c r="B2170" s="1">
        <v>105130953</v>
      </c>
      <c r="C2170" s="1">
        <v>105130953</v>
      </c>
      <c r="D2170" t="s">
        <v>2229</v>
      </c>
      <c r="E2170" t="s">
        <v>1042</v>
      </c>
      <c r="F2170">
        <v>2.19</v>
      </c>
      <c r="G2170">
        <v>143</v>
      </c>
      <c r="H2170">
        <v>18</v>
      </c>
      <c r="I2170">
        <v>0</v>
      </c>
      <c r="J2170" t="s">
        <v>3525</v>
      </c>
    </row>
    <row r="2171" spans="1:10" x14ac:dyDescent="0.25">
      <c r="A2171" s="1">
        <v>105</v>
      </c>
      <c r="B2171" s="1">
        <v>105130955</v>
      </c>
      <c r="C2171" s="1">
        <v>105130955</v>
      </c>
      <c r="D2171" t="s">
        <v>2634</v>
      </c>
      <c r="E2171" t="s">
        <v>1042</v>
      </c>
      <c r="F2171">
        <v>2.02</v>
      </c>
      <c r="G2171">
        <v>143</v>
      </c>
      <c r="H2171">
        <v>20</v>
      </c>
      <c r="I2171">
        <v>0</v>
      </c>
      <c r="J2171" t="s">
        <v>3526</v>
      </c>
    </row>
    <row r="2172" spans="1:10" x14ac:dyDescent="0.25">
      <c r="A2172" s="1">
        <v>105</v>
      </c>
      <c r="B2172" s="1">
        <v>105130956</v>
      </c>
      <c r="C2172" s="1">
        <v>105130956</v>
      </c>
      <c r="D2172" t="s">
        <v>2635</v>
      </c>
      <c r="E2172" t="s">
        <v>1042</v>
      </c>
      <c r="F2172">
        <v>2.09</v>
      </c>
      <c r="G2172">
        <v>143</v>
      </c>
      <c r="H2172">
        <v>15</v>
      </c>
      <c r="I2172">
        <v>0</v>
      </c>
      <c r="J2172" t="s">
        <v>3527</v>
      </c>
    </row>
    <row r="2173" spans="1:10" x14ac:dyDescent="0.25">
      <c r="A2173" s="1">
        <v>105</v>
      </c>
      <c r="B2173" s="1">
        <v>105130957</v>
      </c>
      <c r="C2173" s="1">
        <v>105130957</v>
      </c>
      <c r="D2173" t="s">
        <v>426</v>
      </c>
      <c r="E2173" t="s">
        <v>1042</v>
      </c>
      <c r="F2173">
        <v>1.94</v>
      </c>
      <c r="G2173">
        <v>143</v>
      </c>
      <c r="H2173">
        <v>22</v>
      </c>
      <c r="I2173">
        <v>0</v>
      </c>
      <c r="J2173" t="s">
        <v>3528</v>
      </c>
    </row>
    <row r="2174" spans="1:10" x14ac:dyDescent="0.25">
      <c r="A2174" s="1">
        <v>105</v>
      </c>
      <c r="B2174" s="1">
        <v>105130958</v>
      </c>
      <c r="C2174" s="1">
        <v>105130958</v>
      </c>
      <c r="D2174" t="s">
        <v>507</v>
      </c>
      <c r="E2174" t="s">
        <v>1042</v>
      </c>
      <c r="F2174">
        <v>2.19</v>
      </c>
      <c r="G2174">
        <v>143</v>
      </c>
      <c r="H2174">
        <v>6</v>
      </c>
      <c r="I2174">
        <v>0</v>
      </c>
      <c r="J2174" t="s">
        <v>3529</v>
      </c>
    </row>
    <row r="2175" spans="1:10" x14ac:dyDescent="0.25">
      <c r="A2175" s="1">
        <v>105</v>
      </c>
      <c r="B2175" s="1">
        <v>105130960</v>
      </c>
      <c r="C2175" s="1">
        <v>105130960</v>
      </c>
      <c r="D2175" t="s">
        <v>2636</v>
      </c>
      <c r="E2175" t="s">
        <v>1042</v>
      </c>
      <c r="F2175">
        <v>2.17</v>
      </c>
      <c r="G2175">
        <v>143</v>
      </c>
      <c r="H2175">
        <v>6</v>
      </c>
      <c r="I2175">
        <v>0</v>
      </c>
      <c r="J2175" t="s">
        <v>3530</v>
      </c>
    </row>
    <row r="2176" spans="1:10" x14ac:dyDescent="0.25">
      <c r="A2176" s="1">
        <v>106</v>
      </c>
      <c r="B2176" s="1">
        <v>106130010</v>
      </c>
      <c r="C2176" s="1">
        <v>106130010</v>
      </c>
      <c r="D2176" t="s">
        <v>2639</v>
      </c>
      <c r="E2176" t="s">
        <v>1050</v>
      </c>
      <c r="F2176">
        <v>2.09</v>
      </c>
      <c r="G2176">
        <v>142</v>
      </c>
      <c r="H2176">
        <v>7.5</v>
      </c>
      <c r="I2176">
        <v>0</v>
      </c>
      <c r="J2176" t="s">
        <v>3531</v>
      </c>
    </row>
    <row r="2177" spans="1:10" x14ac:dyDescent="0.25">
      <c r="A2177" s="1">
        <v>106</v>
      </c>
      <c r="B2177" s="1">
        <v>106130019</v>
      </c>
      <c r="C2177" s="1">
        <v>106130019</v>
      </c>
      <c r="D2177" t="s">
        <v>1376</v>
      </c>
      <c r="E2177" t="s">
        <v>1050</v>
      </c>
      <c r="F2177">
        <v>2.42</v>
      </c>
      <c r="G2177">
        <v>142</v>
      </c>
      <c r="H2177">
        <v>7</v>
      </c>
      <c r="I2177">
        <v>0</v>
      </c>
      <c r="J2177" t="s">
        <v>3532</v>
      </c>
    </row>
    <row r="2178" spans="1:10" x14ac:dyDescent="0.25">
      <c r="A2178" s="1">
        <v>106</v>
      </c>
      <c r="B2178" s="1">
        <v>106130025</v>
      </c>
      <c r="C2178" s="1">
        <v>106130025</v>
      </c>
      <c r="D2178" t="s">
        <v>2644</v>
      </c>
      <c r="E2178" t="s">
        <v>1050</v>
      </c>
      <c r="F2178">
        <v>2</v>
      </c>
      <c r="G2178">
        <v>142</v>
      </c>
      <c r="H2178">
        <v>22.5</v>
      </c>
      <c r="I2178">
        <v>0</v>
      </c>
      <c r="J2178" t="s">
        <v>3533</v>
      </c>
    </row>
    <row r="2179" spans="1:10" x14ac:dyDescent="0.25">
      <c r="A2179" s="1">
        <v>106</v>
      </c>
      <c r="B2179" s="1">
        <v>106130027</v>
      </c>
      <c r="C2179" s="1">
        <v>106130027</v>
      </c>
      <c r="D2179" t="s">
        <v>2646</v>
      </c>
      <c r="E2179" t="s">
        <v>1050</v>
      </c>
      <c r="F2179">
        <v>1.98</v>
      </c>
      <c r="G2179">
        <v>142</v>
      </c>
      <c r="H2179">
        <v>14</v>
      </c>
      <c r="I2179">
        <v>0</v>
      </c>
      <c r="J2179" t="s">
        <v>3534</v>
      </c>
    </row>
    <row r="2180" spans="1:10" x14ac:dyDescent="0.25">
      <c r="A2180" s="1">
        <v>106</v>
      </c>
      <c r="B2180" s="1">
        <v>106130054</v>
      </c>
      <c r="C2180" s="1">
        <v>106130054</v>
      </c>
      <c r="D2180" t="s">
        <v>2656</v>
      </c>
      <c r="E2180" t="s">
        <v>1050</v>
      </c>
      <c r="F2180">
        <v>2.2799999999999998</v>
      </c>
      <c r="G2180">
        <v>142</v>
      </c>
      <c r="H2180">
        <v>4.5</v>
      </c>
      <c r="I2180">
        <v>0</v>
      </c>
      <c r="J2180" t="s">
        <v>3535</v>
      </c>
    </row>
    <row r="2181" spans="1:10" x14ac:dyDescent="0.25">
      <c r="A2181" s="1">
        <v>106</v>
      </c>
      <c r="B2181" s="1">
        <v>106130056</v>
      </c>
      <c r="C2181" s="1">
        <v>106130056</v>
      </c>
      <c r="D2181" t="s">
        <v>2657</v>
      </c>
      <c r="E2181" t="s">
        <v>1050</v>
      </c>
      <c r="F2181">
        <v>1.82</v>
      </c>
      <c r="G2181">
        <v>142</v>
      </c>
      <c r="H2181">
        <v>7</v>
      </c>
      <c r="I2181">
        <v>0</v>
      </c>
      <c r="J2181" t="s">
        <v>3536</v>
      </c>
    </row>
    <row r="2182" spans="1:10" x14ac:dyDescent="0.25">
      <c r="A2182" s="1">
        <v>106</v>
      </c>
      <c r="B2182" s="1">
        <v>106130057</v>
      </c>
      <c r="C2182" s="1">
        <v>106130057</v>
      </c>
      <c r="D2182" t="s">
        <v>1919</v>
      </c>
      <c r="E2182" t="s">
        <v>1050</v>
      </c>
      <c r="F2182">
        <v>2.1</v>
      </c>
      <c r="G2182">
        <v>142</v>
      </c>
      <c r="H2182">
        <v>4</v>
      </c>
      <c r="I2182">
        <v>0</v>
      </c>
      <c r="J2182" t="s">
        <v>3537</v>
      </c>
    </row>
    <row r="2183" spans="1:10" x14ac:dyDescent="0.25">
      <c r="A2183" s="1">
        <v>106</v>
      </c>
      <c r="B2183" s="1">
        <v>106130067</v>
      </c>
      <c r="C2183" s="1">
        <v>106130067</v>
      </c>
      <c r="D2183" t="s">
        <v>2659</v>
      </c>
      <c r="E2183" t="s">
        <v>1050</v>
      </c>
      <c r="F2183">
        <v>2.1800000000000002</v>
      </c>
      <c r="G2183">
        <v>142</v>
      </c>
      <c r="H2183">
        <v>24.5</v>
      </c>
      <c r="I2183">
        <v>0</v>
      </c>
      <c r="J2183" t="s">
        <v>3538</v>
      </c>
    </row>
    <row r="2184" spans="1:10" x14ac:dyDescent="0.25">
      <c r="A2184" s="1">
        <v>106</v>
      </c>
      <c r="B2184" s="1">
        <v>106130070</v>
      </c>
      <c r="C2184" s="1">
        <v>106130070</v>
      </c>
      <c r="D2184" t="s">
        <v>2660</v>
      </c>
      <c r="E2184" t="s">
        <v>1050</v>
      </c>
      <c r="F2184">
        <v>1.96</v>
      </c>
      <c r="G2184">
        <v>142</v>
      </c>
      <c r="H2184">
        <v>13.5</v>
      </c>
      <c r="I2184">
        <v>0</v>
      </c>
      <c r="J2184" t="s">
        <v>3539</v>
      </c>
    </row>
    <row r="2185" spans="1:10" x14ac:dyDescent="0.25">
      <c r="A2185" s="1">
        <v>106</v>
      </c>
      <c r="B2185" s="1">
        <v>106130076</v>
      </c>
      <c r="C2185" s="1">
        <v>106130076</v>
      </c>
      <c r="D2185" t="s">
        <v>2664</v>
      </c>
      <c r="E2185" t="s">
        <v>1079</v>
      </c>
      <c r="F2185">
        <v>2.09</v>
      </c>
      <c r="G2185">
        <v>142</v>
      </c>
      <c r="H2185">
        <v>5</v>
      </c>
      <c r="I2185">
        <v>0</v>
      </c>
      <c r="J2185" t="s">
        <v>3540</v>
      </c>
    </row>
    <row r="2186" spans="1:10" x14ac:dyDescent="0.25">
      <c r="A2186" s="1">
        <v>106</v>
      </c>
      <c r="B2186" s="1">
        <v>106130080</v>
      </c>
      <c r="C2186" s="1">
        <v>106130080</v>
      </c>
      <c r="D2186" t="s">
        <v>2665</v>
      </c>
      <c r="E2186" t="s">
        <v>1079</v>
      </c>
      <c r="F2186">
        <v>2.06</v>
      </c>
      <c r="G2186">
        <v>142</v>
      </c>
      <c r="H2186">
        <v>14.5</v>
      </c>
      <c r="I2186">
        <v>0</v>
      </c>
      <c r="J2186" t="s">
        <v>3541</v>
      </c>
    </row>
    <row r="2187" spans="1:10" x14ac:dyDescent="0.25">
      <c r="A2187" s="1">
        <v>106</v>
      </c>
      <c r="B2187" s="1">
        <v>106130091</v>
      </c>
      <c r="C2187" s="1">
        <v>106130091</v>
      </c>
      <c r="D2187" t="s">
        <v>2670</v>
      </c>
      <c r="E2187" t="s">
        <v>1079</v>
      </c>
      <c r="F2187">
        <v>1.97</v>
      </c>
      <c r="G2187">
        <v>142</v>
      </c>
      <c r="H2187">
        <v>6</v>
      </c>
      <c r="I2187">
        <v>0</v>
      </c>
      <c r="J2187" t="s">
        <v>3542</v>
      </c>
    </row>
    <row r="2188" spans="1:10" x14ac:dyDescent="0.25">
      <c r="A2188" s="1">
        <v>106</v>
      </c>
      <c r="B2188" s="1">
        <v>106130094</v>
      </c>
      <c r="C2188" s="1">
        <v>106130094</v>
      </c>
      <c r="D2188" t="s">
        <v>2671</v>
      </c>
      <c r="E2188" t="s">
        <v>1079</v>
      </c>
      <c r="F2188">
        <v>2.27</v>
      </c>
      <c r="G2188">
        <v>142</v>
      </c>
      <c r="H2188">
        <v>7</v>
      </c>
      <c r="I2188">
        <v>0</v>
      </c>
      <c r="J2188" t="s">
        <v>3543</v>
      </c>
    </row>
    <row r="2189" spans="1:10" x14ac:dyDescent="0.25">
      <c r="A2189" s="1">
        <v>106</v>
      </c>
      <c r="B2189" s="1">
        <v>106130100</v>
      </c>
      <c r="C2189" s="1">
        <v>106130100</v>
      </c>
      <c r="D2189" t="s">
        <v>2673</v>
      </c>
      <c r="E2189" t="s">
        <v>1079</v>
      </c>
      <c r="F2189">
        <v>2.17</v>
      </c>
      <c r="G2189">
        <v>142</v>
      </c>
      <c r="H2189">
        <v>7</v>
      </c>
      <c r="I2189">
        <v>0</v>
      </c>
      <c r="J2189" t="s">
        <v>3544</v>
      </c>
    </row>
    <row r="2190" spans="1:10" x14ac:dyDescent="0.25">
      <c r="A2190" s="1">
        <v>106</v>
      </c>
      <c r="B2190" s="1">
        <v>106130102</v>
      </c>
      <c r="C2190" s="1">
        <v>106130102</v>
      </c>
      <c r="D2190" t="s">
        <v>2674</v>
      </c>
      <c r="E2190" t="s">
        <v>1079</v>
      </c>
      <c r="F2190">
        <v>1.86</v>
      </c>
      <c r="G2190">
        <v>142</v>
      </c>
      <c r="H2190">
        <v>6.5</v>
      </c>
      <c r="I2190">
        <v>0</v>
      </c>
      <c r="J2190" t="s">
        <v>3545</v>
      </c>
    </row>
    <row r="2191" spans="1:10" x14ac:dyDescent="0.25">
      <c r="A2191" s="1">
        <v>106</v>
      </c>
      <c r="B2191" s="1">
        <v>106130127</v>
      </c>
      <c r="C2191" s="1">
        <v>106130127</v>
      </c>
      <c r="D2191" t="s">
        <v>2683</v>
      </c>
      <c r="E2191" t="s">
        <v>1079</v>
      </c>
      <c r="F2191">
        <v>2</v>
      </c>
      <c r="G2191">
        <v>142</v>
      </c>
      <c r="H2191">
        <v>21.5</v>
      </c>
      <c r="I2191">
        <v>0</v>
      </c>
      <c r="J2191" t="s">
        <v>3546</v>
      </c>
    </row>
    <row r="2192" spans="1:10" x14ac:dyDescent="0.25">
      <c r="A2192" s="1">
        <v>106</v>
      </c>
      <c r="B2192" s="1">
        <v>106130130</v>
      </c>
      <c r="C2192" s="1">
        <v>106130130</v>
      </c>
      <c r="D2192" t="s">
        <v>2685</v>
      </c>
      <c r="E2192" t="s">
        <v>1079</v>
      </c>
      <c r="F2192">
        <v>2.12</v>
      </c>
      <c r="G2192">
        <v>142</v>
      </c>
      <c r="H2192">
        <v>2.5</v>
      </c>
      <c r="I2192">
        <v>0</v>
      </c>
      <c r="J2192" t="s">
        <v>3547</v>
      </c>
    </row>
    <row r="2193" spans="1:10" x14ac:dyDescent="0.25">
      <c r="A2193" s="1">
        <v>106</v>
      </c>
      <c r="B2193" s="1">
        <v>106130132</v>
      </c>
      <c r="C2193" s="1">
        <v>106130132</v>
      </c>
      <c r="D2193" t="s">
        <v>2686</v>
      </c>
      <c r="E2193" t="s">
        <v>1079</v>
      </c>
      <c r="F2193">
        <v>1.95</v>
      </c>
      <c r="G2193">
        <v>142</v>
      </c>
      <c r="H2193">
        <v>7.5</v>
      </c>
      <c r="I2193">
        <v>0</v>
      </c>
      <c r="J2193" t="s">
        <v>3548</v>
      </c>
    </row>
    <row r="2194" spans="1:10" x14ac:dyDescent="0.25">
      <c r="A2194" s="1">
        <v>106</v>
      </c>
      <c r="B2194" s="1">
        <v>106130135</v>
      </c>
      <c r="C2194" s="1">
        <v>106130135</v>
      </c>
      <c r="D2194" t="s">
        <v>2688</v>
      </c>
      <c r="E2194" t="s">
        <v>1079</v>
      </c>
      <c r="F2194">
        <v>1.81</v>
      </c>
      <c r="G2194">
        <v>142</v>
      </c>
      <c r="H2194">
        <v>14</v>
      </c>
      <c r="I2194">
        <v>0</v>
      </c>
      <c r="J2194" t="s">
        <v>3549</v>
      </c>
    </row>
    <row r="2195" spans="1:10" x14ac:dyDescent="0.25">
      <c r="A2195" s="1">
        <v>106</v>
      </c>
      <c r="B2195" s="1">
        <v>106130136</v>
      </c>
      <c r="C2195" s="1">
        <v>106130136</v>
      </c>
      <c r="D2195" t="s">
        <v>2689</v>
      </c>
      <c r="E2195" t="s">
        <v>1079</v>
      </c>
      <c r="F2195">
        <v>1.8</v>
      </c>
      <c r="G2195">
        <v>142</v>
      </c>
      <c r="H2195">
        <v>10.5</v>
      </c>
      <c r="I2195">
        <v>0</v>
      </c>
      <c r="J2195" t="s">
        <v>3550</v>
      </c>
    </row>
    <row r="2196" spans="1:10" x14ac:dyDescent="0.25">
      <c r="A2196" s="1">
        <v>106</v>
      </c>
      <c r="B2196" s="1">
        <v>106130137</v>
      </c>
      <c r="C2196" s="1">
        <v>106130137</v>
      </c>
      <c r="D2196" t="s">
        <v>2690</v>
      </c>
      <c r="E2196" t="s">
        <v>1079</v>
      </c>
      <c r="F2196">
        <v>1.83</v>
      </c>
      <c r="G2196">
        <v>142</v>
      </c>
      <c r="H2196">
        <v>18.5</v>
      </c>
      <c r="I2196">
        <v>0</v>
      </c>
      <c r="J2196" t="s">
        <v>3551</v>
      </c>
    </row>
    <row r="2197" spans="1:10" x14ac:dyDescent="0.25">
      <c r="A2197" s="1">
        <v>106</v>
      </c>
      <c r="B2197" s="1">
        <v>106130149</v>
      </c>
      <c r="C2197" s="1">
        <v>106130149</v>
      </c>
      <c r="D2197" t="s">
        <v>2695</v>
      </c>
      <c r="E2197" t="s">
        <v>1109</v>
      </c>
      <c r="F2197">
        <v>1.84</v>
      </c>
      <c r="G2197">
        <v>142</v>
      </c>
      <c r="H2197">
        <v>11.5</v>
      </c>
      <c r="I2197">
        <v>0</v>
      </c>
      <c r="J2197" t="s">
        <v>3552</v>
      </c>
    </row>
    <row r="2198" spans="1:10" x14ac:dyDescent="0.25">
      <c r="A2198" s="1">
        <v>106</v>
      </c>
      <c r="B2198" s="1">
        <v>106130151</v>
      </c>
      <c r="C2198" s="1">
        <v>106130151</v>
      </c>
      <c r="D2198" t="s">
        <v>2697</v>
      </c>
      <c r="E2198" t="s">
        <v>1109</v>
      </c>
      <c r="F2198">
        <v>2.0499999999999998</v>
      </c>
      <c r="G2198">
        <v>142</v>
      </c>
      <c r="H2198">
        <v>6.5</v>
      </c>
      <c r="I2198">
        <v>0</v>
      </c>
      <c r="J2198" t="s">
        <v>3553</v>
      </c>
    </row>
    <row r="2199" spans="1:10" x14ac:dyDescent="0.25">
      <c r="A2199" s="1">
        <v>106</v>
      </c>
      <c r="B2199" s="1">
        <v>106130157</v>
      </c>
      <c r="C2199" s="1">
        <v>106130157</v>
      </c>
      <c r="D2199" t="s">
        <v>2699</v>
      </c>
      <c r="E2199" t="s">
        <v>1109</v>
      </c>
      <c r="F2199">
        <v>1.97</v>
      </c>
      <c r="G2199">
        <v>142</v>
      </c>
      <c r="H2199">
        <v>16.5</v>
      </c>
      <c r="I2199">
        <v>0</v>
      </c>
      <c r="J2199" t="s">
        <v>3554</v>
      </c>
    </row>
    <row r="2200" spans="1:10" x14ac:dyDescent="0.25">
      <c r="A2200" s="1">
        <v>106</v>
      </c>
      <c r="B2200" s="1">
        <v>106130163</v>
      </c>
      <c r="C2200" s="1">
        <v>106130163</v>
      </c>
      <c r="D2200" t="s">
        <v>2701</v>
      </c>
      <c r="E2200" t="s">
        <v>1109</v>
      </c>
      <c r="F2200">
        <v>2.27</v>
      </c>
      <c r="G2200">
        <v>142</v>
      </c>
      <c r="H2200">
        <v>19.5</v>
      </c>
      <c r="I2200">
        <v>0</v>
      </c>
      <c r="J2200" t="s">
        <v>3555</v>
      </c>
    </row>
    <row r="2201" spans="1:10" x14ac:dyDescent="0.25">
      <c r="A2201" s="1">
        <v>106</v>
      </c>
      <c r="B2201" s="1">
        <v>106130165</v>
      </c>
      <c r="C2201" s="1">
        <v>106130165</v>
      </c>
      <c r="D2201" t="s">
        <v>1252</v>
      </c>
      <c r="E2201" t="s">
        <v>1109</v>
      </c>
      <c r="F2201">
        <v>1.99</v>
      </c>
      <c r="G2201">
        <v>142</v>
      </c>
      <c r="H2201">
        <v>6.5</v>
      </c>
      <c r="I2201">
        <v>0</v>
      </c>
      <c r="J2201" t="s">
        <v>3556</v>
      </c>
    </row>
    <row r="2202" spans="1:10" x14ac:dyDescent="0.25">
      <c r="A2202" s="1">
        <v>106</v>
      </c>
      <c r="B2202" s="1">
        <v>106130167</v>
      </c>
      <c r="C2202" s="1">
        <v>106130167</v>
      </c>
      <c r="D2202" t="s">
        <v>2702</v>
      </c>
      <c r="E2202" t="s">
        <v>1109</v>
      </c>
      <c r="F2202">
        <v>2.14</v>
      </c>
      <c r="G2202">
        <v>142</v>
      </c>
      <c r="H2202">
        <v>1</v>
      </c>
      <c r="I2202">
        <v>0</v>
      </c>
      <c r="J2202" t="s">
        <v>3557</v>
      </c>
    </row>
    <row r="2203" spans="1:10" x14ac:dyDescent="0.25">
      <c r="A2203" s="1">
        <v>106</v>
      </c>
      <c r="B2203" s="1">
        <v>106130180</v>
      </c>
      <c r="C2203" s="1">
        <v>106130180</v>
      </c>
      <c r="D2203" t="s">
        <v>2705</v>
      </c>
      <c r="E2203" t="s">
        <v>1109</v>
      </c>
      <c r="F2203">
        <v>1.73</v>
      </c>
      <c r="G2203">
        <v>142</v>
      </c>
      <c r="H2203">
        <v>13</v>
      </c>
      <c r="I2203">
        <v>0</v>
      </c>
      <c r="J2203" t="s">
        <v>3558</v>
      </c>
    </row>
    <row r="2204" spans="1:10" x14ac:dyDescent="0.25">
      <c r="A2204" s="1">
        <v>106</v>
      </c>
      <c r="B2204" s="1">
        <v>106130183</v>
      </c>
      <c r="C2204" s="1">
        <v>106130183</v>
      </c>
      <c r="D2204" t="s">
        <v>2707</v>
      </c>
      <c r="E2204" t="s">
        <v>1109</v>
      </c>
      <c r="F2204">
        <v>2.09</v>
      </c>
      <c r="G2204">
        <v>142</v>
      </c>
      <c r="H2204">
        <v>14.5</v>
      </c>
      <c r="I2204">
        <v>0</v>
      </c>
      <c r="J2204" t="s">
        <v>3559</v>
      </c>
    </row>
    <row r="2205" spans="1:10" x14ac:dyDescent="0.25">
      <c r="A2205" s="1">
        <v>106</v>
      </c>
      <c r="B2205" s="1">
        <v>106130186</v>
      </c>
      <c r="C2205" s="1">
        <v>106130186</v>
      </c>
      <c r="D2205" t="s">
        <v>2709</v>
      </c>
      <c r="E2205" t="s">
        <v>1109</v>
      </c>
      <c r="F2205">
        <v>1.89</v>
      </c>
      <c r="G2205">
        <v>142</v>
      </c>
      <c r="H2205">
        <v>44.5</v>
      </c>
      <c r="I2205">
        <v>0</v>
      </c>
      <c r="J2205" t="s">
        <v>3560</v>
      </c>
    </row>
    <row r="2206" spans="1:10" x14ac:dyDescent="0.25">
      <c r="A2206" s="1">
        <v>106</v>
      </c>
      <c r="B2206" s="1">
        <v>106130189</v>
      </c>
      <c r="C2206" s="1">
        <v>106130189</v>
      </c>
      <c r="D2206" t="s">
        <v>2711</v>
      </c>
      <c r="E2206" t="s">
        <v>1109</v>
      </c>
      <c r="F2206">
        <v>1.92</v>
      </c>
      <c r="G2206">
        <v>142</v>
      </c>
      <c r="H2206">
        <v>18</v>
      </c>
      <c r="I2206">
        <v>0</v>
      </c>
      <c r="J2206" t="s">
        <v>3561</v>
      </c>
    </row>
    <row r="2207" spans="1:10" x14ac:dyDescent="0.25">
      <c r="A2207" s="1">
        <v>106</v>
      </c>
      <c r="B2207" s="1">
        <v>106130199</v>
      </c>
      <c r="C2207" s="1">
        <v>106130199</v>
      </c>
      <c r="D2207" t="s">
        <v>2714</v>
      </c>
      <c r="E2207" t="s">
        <v>1109</v>
      </c>
      <c r="F2207">
        <v>1.99</v>
      </c>
      <c r="G2207">
        <v>142</v>
      </c>
      <c r="H2207">
        <v>5</v>
      </c>
      <c r="I2207">
        <v>0</v>
      </c>
      <c r="J2207" t="s">
        <v>3562</v>
      </c>
    </row>
    <row r="2208" spans="1:10" x14ac:dyDescent="0.25">
      <c r="A2208" s="1">
        <v>106</v>
      </c>
      <c r="B2208" s="1">
        <v>106130200</v>
      </c>
      <c r="C2208" s="1">
        <v>106130200</v>
      </c>
      <c r="D2208" t="s">
        <v>2715</v>
      </c>
      <c r="E2208" t="s">
        <v>1109</v>
      </c>
      <c r="F2208">
        <v>1.96</v>
      </c>
      <c r="G2208">
        <v>142</v>
      </c>
      <c r="H2208">
        <v>8.5</v>
      </c>
      <c r="I2208">
        <v>0</v>
      </c>
      <c r="J2208" t="s">
        <v>3563</v>
      </c>
    </row>
    <row r="2209" spans="1:10" x14ac:dyDescent="0.25">
      <c r="A2209" s="1">
        <v>106</v>
      </c>
      <c r="B2209" s="1">
        <v>106130203</v>
      </c>
      <c r="C2209" s="1">
        <v>106130203</v>
      </c>
      <c r="D2209" t="s">
        <v>2716</v>
      </c>
      <c r="E2209" t="s">
        <v>1109</v>
      </c>
      <c r="F2209">
        <v>2.31</v>
      </c>
      <c r="G2209">
        <v>142</v>
      </c>
      <c r="H2209">
        <v>5</v>
      </c>
      <c r="I2209">
        <v>0</v>
      </c>
      <c r="J2209" t="s">
        <v>3564</v>
      </c>
    </row>
    <row r="2210" spans="1:10" x14ac:dyDescent="0.25">
      <c r="A2210" s="1">
        <v>106</v>
      </c>
      <c r="B2210" s="1">
        <v>106130205</v>
      </c>
      <c r="C2210" s="1">
        <v>106130205</v>
      </c>
      <c r="D2210" t="s">
        <v>503</v>
      </c>
      <c r="E2210" t="s">
        <v>1109</v>
      </c>
      <c r="F2210">
        <v>1.96</v>
      </c>
      <c r="G2210">
        <v>142</v>
      </c>
      <c r="H2210">
        <v>4.5</v>
      </c>
      <c r="I2210">
        <v>0</v>
      </c>
      <c r="J2210" t="s">
        <v>3535</v>
      </c>
    </row>
    <row r="2211" spans="1:10" x14ac:dyDescent="0.25">
      <c r="A2211" s="1">
        <v>106</v>
      </c>
      <c r="B2211" s="1">
        <v>106130210</v>
      </c>
      <c r="C2211" s="1">
        <v>106130210</v>
      </c>
      <c r="D2211" t="s">
        <v>2719</v>
      </c>
      <c r="E2211" t="s">
        <v>1109</v>
      </c>
      <c r="F2211">
        <v>1.97</v>
      </c>
      <c r="G2211">
        <v>142</v>
      </c>
      <c r="H2211">
        <v>3</v>
      </c>
      <c r="I2211">
        <v>0</v>
      </c>
      <c r="J2211" t="s">
        <v>2605</v>
      </c>
    </row>
    <row r="2212" spans="1:10" x14ac:dyDescent="0.25">
      <c r="A2212" s="1">
        <v>106</v>
      </c>
      <c r="B2212" s="1">
        <v>106130921</v>
      </c>
      <c r="C2212" s="1">
        <v>106130921</v>
      </c>
      <c r="D2212" t="s">
        <v>1135</v>
      </c>
      <c r="E2212" t="s">
        <v>1109</v>
      </c>
      <c r="F2212">
        <v>2.4</v>
      </c>
      <c r="G2212">
        <v>142</v>
      </c>
      <c r="H2212">
        <v>27</v>
      </c>
      <c r="I2212">
        <v>0</v>
      </c>
      <c r="J2212" t="s">
        <v>3565</v>
      </c>
    </row>
    <row r="2213" spans="1:10" x14ac:dyDescent="0.25">
      <c r="A2213" s="1">
        <v>107</v>
      </c>
      <c r="B2213" s="1">
        <v>107130036</v>
      </c>
      <c r="C2213" s="1">
        <v>107130036</v>
      </c>
      <c r="D2213" t="s">
        <v>2722</v>
      </c>
      <c r="E2213" t="s">
        <v>1137</v>
      </c>
      <c r="F2213">
        <v>2.02</v>
      </c>
      <c r="G2213">
        <v>143</v>
      </c>
      <c r="H2213">
        <v>5</v>
      </c>
      <c r="I2213">
        <v>0</v>
      </c>
      <c r="J2213" t="s">
        <v>3566</v>
      </c>
    </row>
    <row r="2214" spans="1:10" x14ac:dyDescent="0.25">
      <c r="A2214" s="1">
        <v>107</v>
      </c>
      <c r="B2214" s="1">
        <v>107130037</v>
      </c>
      <c r="C2214" s="1">
        <v>107130037</v>
      </c>
      <c r="D2214" t="s">
        <v>2723</v>
      </c>
      <c r="E2214" t="s">
        <v>1137</v>
      </c>
      <c r="F2214">
        <v>2.5</v>
      </c>
      <c r="G2214">
        <v>143</v>
      </c>
      <c r="H2214">
        <v>8</v>
      </c>
      <c r="I2214">
        <v>0</v>
      </c>
      <c r="J2214" t="s">
        <v>3567</v>
      </c>
    </row>
    <row r="2215" spans="1:10" x14ac:dyDescent="0.25">
      <c r="A2215" s="1">
        <v>107</v>
      </c>
      <c r="B2215" s="1">
        <v>107130039</v>
      </c>
      <c r="C2215" s="1">
        <v>107130039</v>
      </c>
      <c r="D2215" t="s">
        <v>1479</v>
      </c>
      <c r="E2215" t="s">
        <v>1137</v>
      </c>
      <c r="F2215">
        <v>2.56</v>
      </c>
      <c r="G2215">
        <v>143</v>
      </c>
      <c r="H2215">
        <v>13</v>
      </c>
      <c r="I2215">
        <v>0</v>
      </c>
      <c r="J2215" t="s">
        <v>3568</v>
      </c>
    </row>
    <row r="2216" spans="1:10" x14ac:dyDescent="0.25">
      <c r="A2216" s="1">
        <v>107</v>
      </c>
      <c r="B2216" s="1">
        <v>107130073</v>
      </c>
      <c r="C2216" s="1">
        <v>107130073</v>
      </c>
      <c r="D2216" t="s">
        <v>1471</v>
      </c>
      <c r="E2216" t="s">
        <v>1184</v>
      </c>
      <c r="F2216">
        <v>2.63</v>
      </c>
      <c r="G2216">
        <v>143</v>
      </c>
      <c r="H2216">
        <v>39</v>
      </c>
      <c r="I2216">
        <v>0</v>
      </c>
      <c r="J2216" t="s">
        <v>3569</v>
      </c>
    </row>
    <row r="2217" spans="1:10" x14ac:dyDescent="0.25">
      <c r="A2217" s="1">
        <v>107</v>
      </c>
      <c r="B2217" s="1">
        <v>107130104</v>
      </c>
      <c r="C2217" s="1">
        <v>107130104</v>
      </c>
      <c r="D2217" t="s">
        <v>2731</v>
      </c>
      <c r="E2217" t="s">
        <v>1214</v>
      </c>
      <c r="F2217">
        <v>1.89</v>
      </c>
      <c r="G2217">
        <v>143</v>
      </c>
      <c r="H2217">
        <v>34</v>
      </c>
      <c r="I2217">
        <v>0</v>
      </c>
      <c r="J2217" t="s">
        <v>3570</v>
      </c>
    </row>
    <row r="2218" spans="1:10" x14ac:dyDescent="0.25">
      <c r="A2218" s="1">
        <v>107</v>
      </c>
      <c r="B2218" s="1">
        <v>107130109</v>
      </c>
      <c r="C2218" s="1">
        <v>107130109</v>
      </c>
      <c r="D2218" t="s">
        <v>2733</v>
      </c>
      <c r="E2218" t="s">
        <v>1214</v>
      </c>
      <c r="F2218">
        <v>2.21</v>
      </c>
      <c r="G2218">
        <v>143</v>
      </c>
      <c r="H2218">
        <v>15</v>
      </c>
      <c r="I2218">
        <v>0</v>
      </c>
      <c r="J2218" t="s">
        <v>2734</v>
      </c>
    </row>
    <row r="2219" spans="1:10" x14ac:dyDescent="0.25">
      <c r="A2219" s="1">
        <v>107</v>
      </c>
      <c r="B2219" s="1">
        <v>107130112</v>
      </c>
      <c r="C2219" s="1">
        <v>107130112</v>
      </c>
      <c r="D2219" t="s">
        <v>2735</v>
      </c>
      <c r="E2219" t="s">
        <v>1214</v>
      </c>
      <c r="F2219">
        <v>2.66</v>
      </c>
      <c r="G2219">
        <v>143</v>
      </c>
      <c r="H2219">
        <v>37</v>
      </c>
      <c r="I2219">
        <v>0</v>
      </c>
      <c r="J2219" t="s">
        <v>3571</v>
      </c>
    </row>
    <row r="2220" spans="1:10" x14ac:dyDescent="0.25">
      <c r="A2220" s="1">
        <v>107</v>
      </c>
      <c r="B2220" s="1">
        <v>107130135</v>
      </c>
      <c r="C2220" s="1">
        <v>107130135</v>
      </c>
      <c r="D2220" t="s">
        <v>2737</v>
      </c>
      <c r="E2220" t="s">
        <v>1243</v>
      </c>
      <c r="F2220">
        <v>2.69</v>
      </c>
      <c r="G2220">
        <v>143</v>
      </c>
      <c r="H2220">
        <v>28</v>
      </c>
      <c r="I2220">
        <v>0</v>
      </c>
      <c r="J2220" t="s">
        <v>2738</v>
      </c>
    </row>
    <row r="2221" spans="1:10" x14ac:dyDescent="0.25">
      <c r="A2221" s="1">
        <v>107</v>
      </c>
      <c r="B2221" s="1">
        <v>107130138</v>
      </c>
      <c r="C2221" s="1">
        <v>107130138</v>
      </c>
      <c r="D2221" t="s">
        <v>2739</v>
      </c>
      <c r="E2221" t="s">
        <v>1243</v>
      </c>
      <c r="F2221">
        <v>2.09</v>
      </c>
      <c r="G2221">
        <v>143</v>
      </c>
      <c r="H2221">
        <v>13</v>
      </c>
      <c r="I2221">
        <v>0</v>
      </c>
      <c r="J2221" t="s">
        <v>2740</v>
      </c>
    </row>
    <row r="2222" spans="1:10" x14ac:dyDescent="0.25">
      <c r="A2222" s="1">
        <v>107</v>
      </c>
      <c r="B2222" s="1">
        <v>107130140</v>
      </c>
      <c r="C2222" s="1">
        <v>107130140</v>
      </c>
      <c r="D2222" t="s">
        <v>2741</v>
      </c>
      <c r="E2222" t="s">
        <v>1243</v>
      </c>
      <c r="F2222">
        <v>2.38</v>
      </c>
      <c r="G2222">
        <v>143</v>
      </c>
      <c r="H2222">
        <v>4</v>
      </c>
      <c r="I2222">
        <v>0</v>
      </c>
      <c r="J2222" t="s">
        <v>2742</v>
      </c>
    </row>
    <row r="2223" spans="1:10" x14ac:dyDescent="0.25">
      <c r="A2223" s="1">
        <v>107</v>
      </c>
      <c r="B2223" s="1">
        <v>107130154</v>
      </c>
      <c r="C2223" s="1">
        <v>107130154</v>
      </c>
      <c r="D2223" t="s">
        <v>2743</v>
      </c>
      <c r="E2223" t="s">
        <v>1243</v>
      </c>
      <c r="F2223">
        <v>2.62</v>
      </c>
      <c r="G2223">
        <v>143</v>
      </c>
      <c r="H2223">
        <v>4</v>
      </c>
      <c r="I2223">
        <v>0</v>
      </c>
      <c r="J2223" t="s">
        <v>2744</v>
      </c>
    </row>
    <row r="2224" spans="1:10" x14ac:dyDescent="0.25">
      <c r="A2224" s="1">
        <v>107</v>
      </c>
      <c r="B2224" s="1">
        <v>107130164</v>
      </c>
      <c r="C2224" s="1">
        <v>107130164</v>
      </c>
      <c r="D2224" t="s">
        <v>2745</v>
      </c>
      <c r="E2224" t="s">
        <v>1243</v>
      </c>
      <c r="F2224">
        <v>2.62</v>
      </c>
      <c r="G2224">
        <v>143</v>
      </c>
      <c r="H2224">
        <v>20</v>
      </c>
      <c r="I2224">
        <v>0</v>
      </c>
      <c r="J2224" t="s">
        <v>2746</v>
      </c>
    </row>
    <row r="2225" spans="1:10" x14ac:dyDescent="0.25">
      <c r="A2225" s="1">
        <v>107</v>
      </c>
      <c r="B2225" s="1">
        <v>107130166</v>
      </c>
      <c r="C2225" s="1">
        <v>107130166</v>
      </c>
      <c r="D2225" t="s">
        <v>1273</v>
      </c>
      <c r="E2225" t="s">
        <v>1243</v>
      </c>
      <c r="F2225">
        <v>2.35</v>
      </c>
      <c r="G2225">
        <v>143</v>
      </c>
      <c r="H2225">
        <v>2</v>
      </c>
      <c r="I2225">
        <v>0</v>
      </c>
      <c r="J2225" t="s">
        <v>2747</v>
      </c>
    </row>
    <row r="2226" spans="1:10" x14ac:dyDescent="0.25">
      <c r="A2226" s="1">
        <v>107</v>
      </c>
      <c r="B2226" s="1">
        <v>107130170</v>
      </c>
      <c r="C2226" s="1">
        <v>107130170</v>
      </c>
      <c r="D2226" t="s">
        <v>2748</v>
      </c>
      <c r="E2226" t="s">
        <v>1243</v>
      </c>
      <c r="F2226">
        <v>2.54</v>
      </c>
      <c r="G2226">
        <v>143</v>
      </c>
      <c r="H2226">
        <v>2</v>
      </c>
      <c r="I2226">
        <v>0</v>
      </c>
      <c r="J2226" t="s">
        <v>2749</v>
      </c>
    </row>
    <row r="2227" spans="1:10" x14ac:dyDescent="0.25">
      <c r="A2227" s="1">
        <v>107</v>
      </c>
      <c r="B2227" s="1">
        <v>107130183</v>
      </c>
      <c r="C2227" s="1">
        <v>107130183</v>
      </c>
      <c r="D2227" t="s">
        <v>1251</v>
      </c>
      <c r="E2227" t="s">
        <v>1280</v>
      </c>
      <c r="F2227">
        <v>2.19</v>
      </c>
      <c r="G2227">
        <v>143</v>
      </c>
      <c r="H2227">
        <v>12</v>
      </c>
      <c r="I2227">
        <v>0</v>
      </c>
      <c r="J2227" t="s">
        <v>2750</v>
      </c>
    </row>
    <row r="2228" spans="1:10" x14ac:dyDescent="0.25">
      <c r="A2228" s="1">
        <v>107</v>
      </c>
      <c r="B2228" s="1">
        <v>107130222</v>
      </c>
      <c r="C2228" s="1">
        <v>107130222</v>
      </c>
      <c r="D2228" t="s">
        <v>2751</v>
      </c>
      <c r="E2228" t="s">
        <v>1280</v>
      </c>
      <c r="F2228">
        <v>3.07</v>
      </c>
      <c r="G2228">
        <v>143</v>
      </c>
      <c r="H2228">
        <v>3</v>
      </c>
      <c r="I2228">
        <v>0</v>
      </c>
      <c r="J2228" t="s">
        <v>2752</v>
      </c>
    </row>
    <row r="2229" spans="1:10" x14ac:dyDescent="0.25">
      <c r="A2229" s="1">
        <v>107</v>
      </c>
      <c r="B2229" s="1">
        <v>107130227</v>
      </c>
      <c r="C2229" s="1">
        <v>107130227</v>
      </c>
      <c r="D2229" t="s">
        <v>2753</v>
      </c>
      <c r="E2229" t="s">
        <v>1280</v>
      </c>
      <c r="F2229">
        <v>2</v>
      </c>
      <c r="G2229">
        <v>143</v>
      </c>
      <c r="H2229">
        <v>18</v>
      </c>
      <c r="I2229">
        <v>0</v>
      </c>
      <c r="J2229" t="s">
        <v>2754</v>
      </c>
    </row>
    <row r="2230" spans="1:10" x14ac:dyDescent="0.25">
      <c r="A2230" s="1">
        <v>108</v>
      </c>
      <c r="B2230" s="1">
        <v>108130002</v>
      </c>
      <c r="C2230" s="1">
        <v>108130002</v>
      </c>
      <c r="D2230" t="s">
        <v>2755</v>
      </c>
      <c r="E2230" t="s">
        <v>1327</v>
      </c>
      <c r="F2230">
        <v>1.79</v>
      </c>
      <c r="G2230">
        <v>130.5</v>
      </c>
      <c r="H2230">
        <v>11</v>
      </c>
      <c r="I2230">
        <v>0</v>
      </c>
      <c r="J2230" t="s">
        <v>2756</v>
      </c>
    </row>
    <row r="2231" spans="1:10" x14ac:dyDescent="0.25">
      <c r="A2231" s="1">
        <v>108</v>
      </c>
      <c r="B2231" s="1">
        <v>108130003</v>
      </c>
      <c r="C2231" s="1">
        <v>108130003</v>
      </c>
      <c r="D2231" t="s">
        <v>2757</v>
      </c>
      <c r="E2231" t="s">
        <v>1327</v>
      </c>
      <c r="F2231">
        <v>2.12</v>
      </c>
      <c r="G2231">
        <v>130.5</v>
      </c>
      <c r="H2231">
        <v>5</v>
      </c>
      <c r="I2231">
        <v>0</v>
      </c>
      <c r="J2231" t="s">
        <v>2758</v>
      </c>
    </row>
    <row r="2232" spans="1:10" x14ac:dyDescent="0.25">
      <c r="A2232" s="1">
        <v>108</v>
      </c>
      <c r="B2232" s="1">
        <v>108130004</v>
      </c>
      <c r="C2232" s="1">
        <v>108130004</v>
      </c>
      <c r="D2232" t="s">
        <v>2759</v>
      </c>
      <c r="E2232" t="s">
        <v>1327</v>
      </c>
      <c r="F2232">
        <v>1.88</v>
      </c>
      <c r="G2232">
        <v>130.5</v>
      </c>
      <c r="H2232">
        <v>14.5</v>
      </c>
      <c r="I2232">
        <v>0</v>
      </c>
      <c r="J2232" t="s">
        <v>2760</v>
      </c>
    </row>
    <row r="2233" spans="1:10" x14ac:dyDescent="0.25">
      <c r="A2233" s="1">
        <v>108</v>
      </c>
      <c r="B2233" s="1">
        <v>108130005</v>
      </c>
      <c r="C2233" s="1">
        <v>108130005</v>
      </c>
      <c r="D2233" t="s">
        <v>2761</v>
      </c>
      <c r="E2233" t="s">
        <v>1327</v>
      </c>
      <c r="F2233">
        <v>1.94</v>
      </c>
      <c r="G2233">
        <v>130.5</v>
      </c>
      <c r="H2233">
        <v>29</v>
      </c>
      <c r="I2233">
        <v>0</v>
      </c>
      <c r="J2233" t="s">
        <v>2762</v>
      </c>
    </row>
    <row r="2234" spans="1:10" x14ac:dyDescent="0.25">
      <c r="A2234" s="1">
        <v>108</v>
      </c>
      <c r="B2234" s="1">
        <v>108130011</v>
      </c>
      <c r="C2234" s="1">
        <v>108130011</v>
      </c>
      <c r="D2234" t="s">
        <v>2763</v>
      </c>
      <c r="E2234" t="s">
        <v>1327</v>
      </c>
      <c r="F2234">
        <v>2.38</v>
      </c>
      <c r="G2234">
        <v>130.5</v>
      </c>
      <c r="H2234">
        <v>5</v>
      </c>
      <c r="I2234">
        <v>0</v>
      </c>
      <c r="J2234" t="s">
        <v>2764</v>
      </c>
    </row>
    <row r="2235" spans="1:10" x14ac:dyDescent="0.25">
      <c r="A2235" s="1">
        <v>108</v>
      </c>
      <c r="B2235" s="1">
        <v>108130022</v>
      </c>
      <c r="C2235" s="1">
        <v>108130022</v>
      </c>
      <c r="D2235" t="s">
        <v>2765</v>
      </c>
      <c r="E2235" t="s">
        <v>1327</v>
      </c>
      <c r="F2235">
        <v>2.09</v>
      </c>
      <c r="G2235">
        <v>130.5</v>
      </c>
      <c r="H2235">
        <v>7</v>
      </c>
      <c r="I2235">
        <v>0</v>
      </c>
      <c r="J2235" t="s">
        <v>2766</v>
      </c>
    </row>
    <row r="2236" spans="1:10" x14ac:dyDescent="0.25">
      <c r="A2236" s="1">
        <v>108</v>
      </c>
      <c r="B2236" s="1">
        <v>108130026</v>
      </c>
      <c r="C2236" s="1">
        <v>108130026</v>
      </c>
      <c r="D2236" t="s">
        <v>2767</v>
      </c>
      <c r="E2236" t="s">
        <v>1327</v>
      </c>
      <c r="F2236">
        <v>1.87</v>
      </c>
      <c r="G2236">
        <v>130.5</v>
      </c>
      <c r="H2236">
        <v>4</v>
      </c>
      <c r="I2236">
        <v>0</v>
      </c>
      <c r="J2236" t="s">
        <v>2768</v>
      </c>
    </row>
    <row r="2237" spans="1:10" x14ac:dyDescent="0.25">
      <c r="A2237" s="1">
        <v>108</v>
      </c>
      <c r="B2237" s="1">
        <v>108130028</v>
      </c>
      <c r="C2237" s="1">
        <v>108130028</v>
      </c>
      <c r="D2237" t="s">
        <v>2769</v>
      </c>
      <c r="E2237" t="s">
        <v>1327</v>
      </c>
      <c r="F2237">
        <v>1.72</v>
      </c>
      <c r="G2237">
        <v>130.5</v>
      </c>
      <c r="H2237">
        <v>30.5</v>
      </c>
      <c r="I2237">
        <v>0</v>
      </c>
      <c r="J2237" t="s">
        <v>2770</v>
      </c>
    </row>
    <row r="2238" spans="1:10" x14ac:dyDescent="0.25">
      <c r="A2238" s="1">
        <v>108</v>
      </c>
      <c r="B2238" s="1">
        <v>108130030</v>
      </c>
      <c r="C2238" s="1">
        <v>108130030</v>
      </c>
      <c r="D2238" t="s">
        <v>2771</v>
      </c>
      <c r="E2238" t="s">
        <v>1327</v>
      </c>
      <c r="F2238">
        <v>1.73</v>
      </c>
      <c r="G2238">
        <v>130.5</v>
      </c>
      <c r="H2238">
        <v>25</v>
      </c>
      <c r="I2238">
        <v>0</v>
      </c>
      <c r="J2238" t="s">
        <v>2772</v>
      </c>
    </row>
    <row r="2239" spans="1:10" x14ac:dyDescent="0.25">
      <c r="A2239" s="1">
        <v>108</v>
      </c>
      <c r="B2239" s="1">
        <v>108130038</v>
      </c>
      <c r="C2239" s="1">
        <v>108130038</v>
      </c>
      <c r="D2239" t="s">
        <v>2773</v>
      </c>
      <c r="E2239" t="s">
        <v>1327</v>
      </c>
      <c r="F2239">
        <v>2.76</v>
      </c>
      <c r="G2239">
        <v>130.5</v>
      </c>
      <c r="H2239">
        <v>8</v>
      </c>
      <c r="I2239">
        <v>0</v>
      </c>
      <c r="J2239" t="s">
        <v>2774</v>
      </c>
    </row>
    <row r="2240" spans="1:10" x14ac:dyDescent="0.25">
      <c r="A2240" s="1">
        <v>108</v>
      </c>
      <c r="B2240" s="1">
        <v>108130040</v>
      </c>
      <c r="C2240" s="1">
        <v>108130040</v>
      </c>
      <c r="D2240" t="s">
        <v>2775</v>
      </c>
      <c r="E2240" t="s">
        <v>1327</v>
      </c>
      <c r="F2240">
        <v>1.89</v>
      </c>
      <c r="G2240">
        <v>130.5</v>
      </c>
      <c r="H2240">
        <v>49.5</v>
      </c>
      <c r="I2240">
        <v>0</v>
      </c>
      <c r="J2240" t="s">
        <v>2776</v>
      </c>
    </row>
    <row r="2241" spans="1:10" x14ac:dyDescent="0.25">
      <c r="A2241" s="1">
        <v>109</v>
      </c>
      <c r="B2241" s="1">
        <v>109130011</v>
      </c>
      <c r="C2241" s="1">
        <v>109130011</v>
      </c>
      <c r="D2241" t="s">
        <v>2777</v>
      </c>
      <c r="E2241" t="s">
        <v>1336</v>
      </c>
      <c r="F2241">
        <v>2.04</v>
      </c>
      <c r="G2241">
        <v>143</v>
      </c>
      <c r="H2241">
        <v>7.5</v>
      </c>
      <c r="I2241">
        <v>0</v>
      </c>
      <c r="J2241" t="s">
        <v>2778</v>
      </c>
    </row>
    <row r="2242" spans="1:10" x14ac:dyDescent="0.25">
      <c r="A2242" s="1">
        <v>109</v>
      </c>
      <c r="B2242" s="1">
        <v>109130012</v>
      </c>
      <c r="C2242" s="1">
        <v>109130012</v>
      </c>
      <c r="D2242" t="s">
        <v>2779</v>
      </c>
      <c r="E2242" t="s">
        <v>1336</v>
      </c>
      <c r="F2242">
        <v>2.09</v>
      </c>
      <c r="G2242">
        <v>143</v>
      </c>
      <c r="H2242">
        <v>6</v>
      </c>
      <c r="I2242">
        <v>0</v>
      </c>
      <c r="J2242" t="s">
        <v>2780</v>
      </c>
    </row>
    <row r="2243" spans="1:10" x14ac:dyDescent="0.25">
      <c r="A2243" s="1">
        <v>109</v>
      </c>
      <c r="B2243" s="1">
        <v>109130013</v>
      </c>
      <c r="C2243" s="1">
        <v>109130013</v>
      </c>
      <c r="D2243" t="s">
        <v>2781</v>
      </c>
      <c r="E2243" t="s">
        <v>1336</v>
      </c>
      <c r="F2243">
        <v>2.1</v>
      </c>
      <c r="G2243">
        <v>143</v>
      </c>
      <c r="H2243">
        <v>15</v>
      </c>
      <c r="I2243">
        <v>0</v>
      </c>
      <c r="J2243" t="s">
        <v>2782</v>
      </c>
    </row>
    <row r="2244" spans="1:10" x14ac:dyDescent="0.25">
      <c r="A2244" s="1">
        <v>109</v>
      </c>
      <c r="B2244" s="1">
        <v>109130018</v>
      </c>
      <c r="C2244" s="1">
        <v>109130018</v>
      </c>
      <c r="D2244" t="s">
        <v>2783</v>
      </c>
      <c r="E2244" t="s">
        <v>1336</v>
      </c>
      <c r="F2244">
        <v>2.29</v>
      </c>
      <c r="G2244">
        <v>143</v>
      </c>
      <c r="H2244">
        <v>13</v>
      </c>
      <c r="I2244">
        <v>0</v>
      </c>
      <c r="J2244" t="s">
        <v>2784</v>
      </c>
    </row>
    <row r="2245" spans="1:10" x14ac:dyDescent="0.25">
      <c r="A2245" s="1">
        <v>109</v>
      </c>
      <c r="B2245" s="1">
        <v>109130029</v>
      </c>
      <c r="C2245" s="1">
        <v>109130029</v>
      </c>
      <c r="D2245" t="s">
        <v>2785</v>
      </c>
      <c r="E2245" t="s">
        <v>1336</v>
      </c>
      <c r="F2245">
        <v>1.9</v>
      </c>
      <c r="G2245">
        <v>143</v>
      </c>
      <c r="H2245">
        <v>20.5</v>
      </c>
      <c r="I2245">
        <v>0</v>
      </c>
      <c r="J2245" t="s">
        <v>2786</v>
      </c>
    </row>
    <row r="2246" spans="1:10" x14ac:dyDescent="0.25">
      <c r="A2246" s="1">
        <v>109</v>
      </c>
      <c r="B2246" s="1">
        <v>109130039</v>
      </c>
      <c r="C2246" s="1">
        <v>109130039</v>
      </c>
      <c r="D2246" t="s">
        <v>2398</v>
      </c>
      <c r="E2246" t="s">
        <v>1336</v>
      </c>
      <c r="F2246">
        <v>2.0499999999999998</v>
      </c>
      <c r="G2246">
        <v>143</v>
      </c>
      <c r="H2246">
        <v>44.5</v>
      </c>
      <c r="I2246">
        <v>0</v>
      </c>
      <c r="J2246" t="s">
        <v>2787</v>
      </c>
    </row>
    <row r="2247" spans="1:10" x14ac:dyDescent="0.25">
      <c r="A2247" s="1">
        <v>109</v>
      </c>
      <c r="B2247" s="1">
        <v>109130047</v>
      </c>
      <c r="C2247" s="1">
        <v>109130047</v>
      </c>
      <c r="D2247" t="s">
        <v>2788</v>
      </c>
      <c r="E2247" t="s">
        <v>1336</v>
      </c>
      <c r="F2247">
        <v>1.9</v>
      </c>
      <c r="G2247">
        <v>143</v>
      </c>
      <c r="H2247">
        <v>47.5</v>
      </c>
      <c r="I2247">
        <v>0</v>
      </c>
      <c r="J2247" t="s">
        <v>2789</v>
      </c>
    </row>
    <row r="2248" spans="1:10" x14ac:dyDescent="0.25">
      <c r="A2248" s="1">
        <v>109</v>
      </c>
      <c r="B2248" s="1">
        <v>109130056</v>
      </c>
      <c r="C2248" s="1">
        <v>109130056</v>
      </c>
      <c r="D2248" t="s">
        <v>2790</v>
      </c>
      <c r="E2248" t="s">
        <v>1364</v>
      </c>
      <c r="F2248">
        <v>2.0299999999999998</v>
      </c>
      <c r="G2248">
        <v>143</v>
      </c>
      <c r="H2248">
        <v>23</v>
      </c>
      <c r="I2248">
        <v>0</v>
      </c>
      <c r="J2248" t="s">
        <v>2791</v>
      </c>
    </row>
    <row r="2249" spans="1:10" x14ac:dyDescent="0.25">
      <c r="A2249" s="1">
        <v>109</v>
      </c>
      <c r="B2249" s="1">
        <v>109130064</v>
      </c>
      <c r="C2249" s="1">
        <v>109130064</v>
      </c>
      <c r="D2249" t="s">
        <v>741</v>
      </c>
      <c r="E2249" t="s">
        <v>1364</v>
      </c>
      <c r="F2249">
        <v>2.34</v>
      </c>
      <c r="G2249">
        <v>143</v>
      </c>
      <c r="H2249">
        <v>25</v>
      </c>
      <c r="I2249">
        <v>0</v>
      </c>
      <c r="J2249" t="s">
        <v>2792</v>
      </c>
    </row>
    <row r="2250" spans="1:10" x14ac:dyDescent="0.25">
      <c r="A2250" s="1">
        <v>109</v>
      </c>
      <c r="B2250" s="1">
        <v>109130067</v>
      </c>
      <c r="C2250" s="1">
        <v>109130067</v>
      </c>
      <c r="D2250" t="s">
        <v>2793</v>
      </c>
      <c r="E2250" t="s">
        <v>1364</v>
      </c>
      <c r="F2250">
        <v>2.15</v>
      </c>
      <c r="G2250">
        <v>143</v>
      </c>
      <c r="H2250">
        <v>28</v>
      </c>
      <c r="I2250">
        <v>0</v>
      </c>
      <c r="J2250" t="s">
        <v>2794</v>
      </c>
    </row>
    <row r="2251" spans="1:10" x14ac:dyDescent="0.25">
      <c r="A2251" s="1">
        <v>109</v>
      </c>
      <c r="B2251" s="1">
        <v>109130077</v>
      </c>
      <c r="C2251" s="1">
        <v>109130077</v>
      </c>
      <c r="D2251" t="s">
        <v>2795</v>
      </c>
      <c r="E2251" t="s">
        <v>1364</v>
      </c>
      <c r="F2251">
        <v>1.89</v>
      </c>
      <c r="G2251">
        <v>143</v>
      </c>
      <c r="H2251">
        <v>10</v>
      </c>
      <c r="I2251">
        <v>0</v>
      </c>
      <c r="J2251" t="s">
        <v>2796</v>
      </c>
    </row>
    <row r="2252" spans="1:10" x14ac:dyDescent="0.25">
      <c r="A2252" s="1">
        <v>109</v>
      </c>
      <c r="B2252" s="1">
        <v>109130078</v>
      </c>
      <c r="C2252" s="1">
        <v>109130078</v>
      </c>
      <c r="D2252" t="s">
        <v>2797</v>
      </c>
      <c r="E2252" t="s">
        <v>1364</v>
      </c>
      <c r="F2252">
        <v>2.46</v>
      </c>
      <c r="G2252">
        <v>143</v>
      </c>
      <c r="H2252">
        <v>2</v>
      </c>
      <c r="I2252">
        <v>0</v>
      </c>
      <c r="J2252" t="s">
        <v>2798</v>
      </c>
    </row>
    <row r="2253" spans="1:10" x14ac:dyDescent="0.25">
      <c r="A2253" s="1">
        <v>109</v>
      </c>
      <c r="B2253" s="1">
        <v>109130081</v>
      </c>
      <c r="C2253" s="1">
        <v>109130081</v>
      </c>
      <c r="D2253" t="s">
        <v>2799</v>
      </c>
      <c r="E2253" t="s">
        <v>1364</v>
      </c>
      <c r="F2253">
        <v>1.82</v>
      </c>
      <c r="G2253">
        <v>143</v>
      </c>
      <c r="H2253">
        <v>29</v>
      </c>
      <c r="I2253">
        <v>0</v>
      </c>
      <c r="J2253" t="s">
        <v>2800</v>
      </c>
    </row>
    <row r="2254" spans="1:10" x14ac:dyDescent="0.25">
      <c r="A2254" s="1">
        <v>109</v>
      </c>
      <c r="B2254" s="1">
        <v>109130082</v>
      </c>
      <c r="C2254" s="1">
        <v>109130082</v>
      </c>
      <c r="D2254" t="s">
        <v>2801</v>
      </c>
      <c r="E2254" t="s">
        <v>1364</v>
      </c>
      <c r="F2254">
        <v>1.99</v>
      </c>
      <c r="G2254">
        <v>143</v>
      </c>
      <c r="H2254">
        <v>5</v>
      </c>
      <c r="I2254">
        <v>0</v>
      </c>
      <c r="J2254" t="s">
        <v>2802</v>
      </c>
    </row>
    <row r="2255" spans="1:10" x14ac:dyDescent="0.25">
      <c r="A2255" s="1">
        <v>109</v>
      </c>
      <c r="B2255" s="1">
        <v>109130083</v>
      </c>
      <c r="C2255" s="1">
        <v>109130083</v>
      </c>
      <c r="D2255" t="s">
        <v>2803</v>
      </c>
      <c r="E2255" t="s">
        <v>1364</v>
      </c>
      <c r="F2255">
        <v>2.5</v>
      </c>
      <c r="G2255">
        <v>143</v>
      </c>
      <c r="H2255">
        <v>3</v>
      </c>
      <c r="I2255">
        <v>0</v>
      </c>
      <c r="J2255" t="s">
        <v>2804</v>
      </c>
    </row>
    <row r="2256" spans="1:10" x14ac:dyDescent="0.25">
      <c r="A2256" s="1">
        <v>109</v>
      </c>
      <c r="B2256" s="1">
        <v>109130087</v>
      </c>
      <c r="C2256" s="1">
        <v>109130087</v>
      </c>
      <c r="D2256" t="s">
        <v>2805</v>
      </c>
      <c r="E2256" t="s">
        <v>1364</v>
      </c>
      <c r="F2256">
        <v>2.09</v>
      </c>
      <c r="G2256">
        <v>143</v>
      </c>
      <c r="H2256">
        <v>10</v>
      </c>
      <c r="I2256">
        <v>0</v>
      </c>
      <c r="J2256" t="s">
        <v>2806</v>
      </c>
    </row>
    <row r="2257" spans="1:10" x14ac:dyDescent="0.25">
      <c r="A2257" s="1">
        <v>109</v>
      </c>
      <c r="B2257" s="1">
        <v>109130096</v>
      </c>
      <c r="C2257" s="1">
        <v>109130096</v>
      </c>
      <c r="D2257" t="s">
        <v>2807</v>
      </c>
      <c r="E2257" t="s">
        <v>1364</v>
      </c>
      <c r="F2257">
        <v>2.19</v>
      </c>
      <c r="G2257">
        <v>143</v>
      </c>
      <c r="H2257">
        <v>24.5</v>
      </c>
      <c r="I2257">
        <v>0</v>
      </c>
      <c r="J2257" t="s">
        <v>2808</v>
      </c>
    </row>
    <row r="2258" spans="1:10" x14ac:dyDescent="0.25">
      <c r="A2258" s="1">
        <v>109</v>
      </c>
      <c r="B2258" s="1">
        <v>109130097</v>
      </c>
      <c r="C2258" s="1">
        <v>109130097</v>
      </c>
      <c r="D2258" t="s">
        <v>2809</v>
      </c>
      <c r="E2258" t="s">
        <v>1364</v>
      </c>
      <c r="F2258">
        <v>2.36</v>
      </c>
      <c r="G2258">
        <v>143</v>
      </c>
      <c r="H2258">
        <v>22</v>
      </c>
      <c r="I2258">
        <v>0</v>
      </c>
      <c r="J2258" t="s">
        <v>2810</v>
      </c>
    </row>
    <row r="2259" spans="1:10" x14ac:dyDescent="0.25">
      <c r="A2259" s="1">
        <v>109</v>
      </c>
      <c r="B2259" s="1">
        <v>109130099</v>
      </c>
      <c r="C2259" s="1">
        <v>109130099</v>
      </c>
      <c r="D2259" t="s">
        <v>1037</v>
      </c>
      <c r="E2259" t="s">
        <v>1364</v>
      </c>
      <c r="F2259">
        <v>2.17</v>
      </c>
      <c r="G2259">
        <v>143</v>
      </c>
      <c r="H2259">
        <v>17</v>
      </c>
      <c r="I2259">
        <v>0</v>
      </c>
      <c r="J2259" t="s">
        <v>2811</v>
      </c>
    </row>
    <row r="2260" spans="1:10" x14ac:dyDescent="0.25">
      <c r="A2260" s="1">
        <v>109</v>
      </c>
      <c r="B2260" s="1">
        <v>109130100</v>
      </c>
      <c r="C2260" s="1">
        <v>109130100</v>
      </c>
      <c r="D2260" t="s">
        <v>2812</v>
      </c>
      <c r="E2260" t="s">
        <v>1364</v>
      </c>
      <c r="F2260">
        <v>1.89</v>
      </c>
      <c r="G2260">
        <v>143</v>
      </c>
      <c r="H2260">
        <v>11</v>
      </c>
      <c r="I2260">
        <v>0</v>
      </c>
      <c r="J2260" t="s">
        <v>2813</v>
      </c>
    </row>
    <row r="2261" spans="1:10" x14ac:dyDescent="0.25">
      <c r="A2261" s="1">
        <v>109</v>
      </c>
      <c r="B2261" s="1">
        <v>109130103</v>
      </c>
      <c r="C2261" s="1">
        <v>109130103</v>
      </c>
      <c r="D2261" t="s">
        <v>2814</v>
      </c>
      <c r="E2261" t="s">
        <v>1364</v>
      </c>
      <c r="F2261">
        <v>1.88</v>
      </c>
      <c r="G2261">
        <v>143</v>
      </c>
      <c r="H2261">
        <v>17</v>
      </c>
      <c r="I2261">
        <v>0</v>
      </c>
      <c r="J2261" t="s">
        <v>2815</v>
      </c>
    </row>
    <row r="2262" spans="1:10" x14ac:dyDescent="0.25">
      <c r="A2262" s="1">
        <v>109</v>
      </c>
      <c r="B2262" s="1">
        <v>109130108</v>
      </c>
      <c r="C2262" s="1">
        <v>109130108</v>
      </c>
      <c r="D2262" t="s">
        <v>1700</v>
      </c>
      <c r="E2262" t="s">
        <v>1364</v>
      </c>
      <c r="F2262">
        <v>2.65</v>
      </c>
      <c r="G2262">
        <v>143</v>
      </c>
      <c r="H2262">
        <v>2</v>
      </c>
      <c r="I2262">
        <v>0</v>
      </c>
      <c r="J2262" t="s">
        <v>2798</v>
      </c>
    </row>
    <row r="2263" spans="1:10" x14ac:dyDescent="0.25">
      <c r="A2263" s="1">
        <v>109</v>
      </c>
      <c r="B2263" s="1">
        <v>109130109</v>
      </c>
      <c r="C2263" s="1">
        <v>109130109</v>
      </c>
      <c r="D2263" t="s">
        <v>2816</v>
      </c>
      <c r="E2263" t="s">
        <v>1364</v>
      </c>
      <c r="F2263">
        <v>2.02</v>
      </c>
      <c r="G2263">
        <v>143</v>
      </c>
      <c r="H2263">
        <v>19.5</v>
      </c>
      <c r="I2263">
        <v>0</v>
      </c>
      <c r="J2263" t="s">
        <v>2817</v>
      </c>
    </row>
    <row r="2264" spans="1:10" x14ac:dyDescent="0.25">
      <c r="A2264" s="1">
        <v>109</v>
      </c>
      <c r="B2264" s="1">
        <v>109130117</v>
      </c>
      <c r="C2264" s="1">
        <v>109130117</v>
      </c>
      <c r="D2264" t="s">
        <v>2818</v>
      </c>
      <c r="E2264" t="s">
        <v>1410</v>
      </c>
      <c r="F2264">
        <v>2.15</v>
      </c>
      <c r="G2264">
        <v>143</v>
      </c>
      <c r="H2264">
        <v>11</v>
      </c>
      <c r="I2264">
        <v>0</v>
      </c>
      <c r="J2264" t="s">
        <v>2819</v>
      </c>
    </row>
    <row r="2265" spans="1:10" x14ac:dyDescent="0.25">
      <c r="A2265" s="1">
        <v>109</v>
      </c>
      <c r="B2265" s="1">
        <v>109130118</v>
      </c>
      <c r="C2265" s="1">
        <v>109130118</v>
      </c>
      <c r="D2265" t="s">
        <v>1894</v>
      </c>
      <c r="E2265" t="s">
        <v>1410</v>
      </c>
      <c r="F2265">
        <v>1.84</v>
      </c>
      <c r="G2265">
        <v>143</v>
      </c>
      <c r="H2265">
        <v>8</v>
      </c>
      <c r="I2265">
        <v>0</v>
      </c>
      <c r="J2265" t="s">
        <v>2820</v>
      </c>
    </row>
    <row r="2266" spans="1:10" x14ac:dyDescent="0.25">
      <c r="A2266" s="1">
        <v>109</v>
      </c>
      <c r="B2266" s="1">
        <v>109130122</v>
      </c>
      <c r="C2266" s="1">
        <v>109130122</v>
      </c>
      <c r="D2266" t="s">
        <v>2821</v>
      </c>
      <c r="E2266" t="s">
        <v>1410</v>
      </c>
      <c r="F2266">
        <v>1.84</v>
      </c>
      <c r="G2266">
        <v>143</v>
      </c>
      <c r="H2266">
        <v>8</v>
      </c>
      <c r="I2266">
        <v>0</v>
      </c>
      <c r="J2266" t="s">
        <v>2822</v>
      </c>
    </row>
    <row r="2267" spans="1:10" x14ac:dyDescent="0.25">
      <c r="A2267" s="1">
        <v>109</v>
      </c>
      <c r="B2267" s="1">
        <v>109130124</v>
      </c>
      <c r="C2267" s="1">
        <v>109130124</v>
      </c>
      <c r="D2267" t="s">
        <v>2823</v>
      </c>
      <c r="E2267" t="s">
        <v>1410</v>
      </c>
      <c r="F2267">
        <v>2.0299999999999998</v>
      </c>
      <c r="G2267">
        <v>143</v>
      </c>
      <c r="H2267">
        <v>6</v>
      </c>
      <c r="I2267">
        <v>0</v>
      </c>
      <c r="J2267" t="s">
        <v>2824</v>
      </c>
    </row>
    <row r="2268" spans="1:10" x14ac:dyDescent="0.25">
      <c r="A2268" s="1">
        <v>109</v>
      </c>
      <c r="B2268" s="1">
        <v>109130128</v>
      </c>
      <c r="C2268" s="1">
        <v>109130128</v>
      </c>
      <c r="D2268" t="s">
        <v>2825</v>
      </c>
      <c r="E2268" t="s">
        <v>1410</v>
      </c>
      <c r="F2268">
        <v>1.83</v>
      </c>
      <c r="G2268">
        <v>143</v>
      </c>
      <c r="H2268">
        <v>17</v>
      </c>
      <c r="I2268">
        <v>0</v>
      </c>
      <c r="J2268" t="s">
        <v>2826</v>
      </c>
    </row>
    <row r="2269" spans="1:10" x14ac:dyDescent="0.25">
      <c r="A2269" s="1">
        <v>109</v>
      </c>
      <c r="B2269" s="1">
        <v>109130133</v>
      </c>
      <c r="C2269" s="1">
        <v>109130133</v>
      </c>
      <c r="D2269" t="s">
        <v>2827</v>
      </c>
      <c r="E2269" t="s">
        <v>1410</v>
      </c>
      <c r="F2269">
        <v>1.96</v>
      </c>
      <c r="G2269">
        <v>143</v>
      </c>
      <c r="H2269">
        <v>9</v>
      </c>
      <c r="I2269">
        <v>0</v>
      </c>
      <c r="J2269" t="s">
        <v>2828</v>
      </c>
    </row>
    <row r="2270" spans="1:10" x14ac:dyDescent="0.25">
      <c r="A2270" s="1">
        <v>109</v>
      </c>
      <c r="B2270" s="1">
        <v>109130143</v>
      </c>
      <c r="C2270" s="1">
        <v>109130143</v>
      </c>
      <c r="D2270" t="s">
        <v>2829</v>
      </c>
      <c r="E2270" t="s">
        <v>1410</v>
      </c>
      <c r="F2270">
        <v>2.2000000000000002</v>
      </c>
      <c r="G2270">
        <v>143</v>
      </c>
      <c r="H2270">
        <v>4</v>
      </c>
      <c r="I2270">
        <v>0</v>
      </c>
      <c r="J2270" t="s">
        <v>2830</v>
      </c>
    </row>
    <row r="2271" spans="1:10" x14ac:dyDescent="0.25">
      <c r="A2271" s="1">
        <v>109</v>
      </c>
      <c r="B2271" s="1">
        <v>109130146</v>
      </c>
      <c r="C2271" s="1">
        <v>109130146</v>
      </c>
      <c r="D2271" t="s">
        <v>2831</v>
      </c>
      <c r="E2271" t="s">
        <v>1410</v>
      </c>
      <c r="F2271">
        <v>1.86</v>
      </c>
      <c r="G2271">
        <v>143</v>
      </c>
      <c r="H2271">
        <v>4</v>
      </c>
      <c r="I2271">
        <v>0</v>
      </c>
      <c r="J2271" t="s">
        <v>2832</v>
      </c>
    </row>
    <row r="2272" spans="1:10" x14ac:dyDescent="0.25">
      <c r="A2272" s="1">
        <v>109</v>
      </c>
      <c r="B2272" s="1">
        <v>109130147</v>
      </c>
      <c r="C2272" s="1">
        <v>109130147</v>
      </c>
      <c r="D2272" t="s">
        <v>2833</v>
      </c>
      <c r="E2272" t="s">
        <v>1410</v>
      </c>
      <c r="F2272">
        <v>2.2799999999999998</v>
      </c>
      <c r="G2272">
        <v>143</v>
      </c>
      <c r="H2272">
        <v>13</v>
      </c>
      <c r="I2272">
        <v>0</v>
      </c>
      <c r="J2272" t="s">
        <v>2834</v>
      </c>
    </row>
    <row r="2273" spans="1:10" x14ac:dyDescent="0.25">
      <c r="A2273" s="1">
        <v>109</v>
      </c>
      <c r="B2273" s="1">
        <v>109130151</v>
      </c>
      <c r="C2273" s="1">
        <v>109130151</v>
      </c>
      <c r="D2273" t="s">
        <v>2835</v>
      </c>
      <c r="E2273" t="s">
        <v>1410</v>
      </c>
      <c r="F2273">
        <v>2.68</v>
      </c>
      <c r="G2273">
        <v>143</v>
      </c>
      <c r="H2273">
        <v>5</v>
      </c>
      <c r="I2273">
        <v>0</v>
      </c>
      <c r="J2273" t="s">
        <v>2836</v>
      </c>
    </row>
    <row r="2274" spans="1:10" x14ac:dyDescent="0.25">
      <c r="A2274" s="1">
        <v>109</v>
      </c>
      <c r="B2274" s="1">
        <v>109130154</v>
      </c>
      <c r="C2274" s="1">
        <v>109130154</v>
      </c>
      <c r="D2274" t="s">
        <v>2837</v>
      </c>
      <c r="E2274" t="s">
        <v>1410</v>
      </c>
      <c r="F2274">
        <v>2.06</v>
      </c>
      <c r="G2274">
        <v>143</v>
      </c>
      <c r="H2274">
        <v>17</v>
      </c>
      <c r="I2274">
        <v>0</v>
      </c>
      <c r="J2274" t="s">
        <v>2838</v>
      </c>
    </row>
    <row r="2275" spans="1:10" x14ac:dyDescent="0.25">
      <c r="A2275" s="1">
        <v>109</v>
      </c>
      <c r="B2275" s="1">
        <v>109130155</v>
      </c>
      <c r="C2275" s="1">
        <v>109130155</v>
      </c>
      <c r="D2275" t="s">
        <v>2839</v>
      </c>
      <c r="E2275" t="s">
        <v>1410</v>
      </c>
      <c r="F2275">
        <v>1.93</v>
      </c>
      <c r="G2275">
        <v>143</v>
      </c>
      <c r="H2275">
        <v>31</v>
      </c>
      <c r="I2275">
        <v>0</v>
      </c>
      <c r="J2275" t="s">
        <v>2840</v>
      </c>
    </row>
    <row r="2276" spans="1:10" x14ac:dyDescent="0.25">
      <c r="A2276" s="1">
        <v>109</v>
      </c>
      <c r="B2276" s="1">
        <v>109130163</v>
      </c>
      <c r="C2276" s="1">
        <v>109130163</v>
      </c>
      <c r="D2276" t="s">
        <v>2841</v>
      </c>
      <c r="E2276" t="s">
        <v>1410</v>
      </c>
      <c r="F2276">
        <v>2.13</v>
      </c>
      <c r="G2276">
        <v>143</v>
      </c>
      <c r="H2276">
        <v>6</v>
      </c>
      <c r="I2276">
        <v>0</v>
      </c>
      <c r="J2276" t="s">
        <v>2842</v>
      </c>
    </row>
    <row r="2277" spans="1:10" x14ac:dyDescent="0.25">
      <c r="A2277" s="1">
        <v>109</v>
      </c>
      <c r="B2277" s="1">
        <v>109130164</v>
      </c>
      <c r="C2277" s="1">
        <v>109130164</v>
      </c>
      <c r="D2277" t="s">
        <v>2843</v>
      </c>
      <c r="E2277" t="s">
        <v>1410</v>
      </c>
      <c r="F2277">
        <v>2.42</v>
      </c>
      <c r="G2277">
        <v>143</v>
      </c>
      <c r="H2277">
        <v>5</v>
      </c>
      <c r="I2277">
        <v>0</v>
      </c>
      <c r="J2277" t="s">
        <v>2844</v>
      </c>
    </row>
    <row r="2278" spans="1:10" x14ac:dyDescent="0.25">
      <c r="A2278" s="1">
        <v>109</v>
      </c>
      <c r="B2278" s="1">
        <v>109130166</v>
      </c>
      <c r="C2278" s="1">
        <v>109130166</v>
      </c>
      <c r="D2278" t="s">
        <v>2845</v>
      </c>
      <c r="E2278" t="s">
        <v>1410</v>
      </c>
      <c r="F2278">
        <v>2.0099999999999998</v>
      </c>
      <c r="G2278">
        <v>143</v>
      </c>
      <c r="H2278">
        <v>6</v>
      </c>
      <c r="I2278">
        <v>0</v>
      </c>
      <c r="J2278" t="s">
        <v>2846</v>
      </c>
    </row>
    <row r="2279" spans="1:10" x14ac:dyDescent="0.25">
      <c r="A2279" s="1">
        <v>109</v>
      </c>
      <c r="B2279" s="1">
        <v>109130169</v>
      </c>
      <c r="C2279" s="1">
        <v>109130169</v>
      </c>
      <c r="D2279" t="s">
        <v>2847</v>
      </c>
      <c r="E2279" t="s">
        <v>1453</v>
      </c>
      <c r="F2279">
        <v>2.19</v>
      </c>
      <c r="G2279">
        <v>143</v>
      </c>
      <c r="H2279">
        <v>32</v>
      </c>
      <c r="I2279">
        <v>0</v>
      </c>
      <c r="J2279" t="s">
        <v>2848</v>
      </c>
    </row>
    <row r="2280" spans="1:10" x14ac:dyDescent="0.25">
      <c r="A2280" s="1">
        <v>109</v>
      </c>
      <c r="B2280" s="1">
        <v>109130176</v>
      </c>
      <c r="C2280" s="1">
        <v>109130176</v>
      </c>
      <c r="D2280" t="s">
        <v>2849</v>
      </c>
      <c r="E2280" t="s">
        <v>1453</v>
      </c>
      <c r="F2280">
        <v>2.02</v>
      </c>
      <c r="G2280">
        <v>143</v>
      </c>
      <c r="H2280">
        <v>28</v>
      </c>
      <c r="I2280">
        <v>0</v>
      </c>
      <c r="J2280" t="s">
        <v>2850</v>
      </c>
    </row>
    <row r="2281" spans="1:10" x14ac:dyDescent="0.25">
      <c r="A2281" s="1">
        <v>109</v>
      </c>
      <c r="B2281" s="1">
        <v>109130180</v>
      </c>
      <c r="C2281" s="1">
        <v>109130180</v>
      </c>
      <c r="D2281" t="s">
        <v>2851</v>
      </c>
      <c r="E2281" t="s">
        <v>1453</v>
      </c>
      <c r="F2281">
        <v>1.79</v>
      </c>
      <c r="G2281">
        <v>143</v>
      </c>
      <c r="H2281">
        <v>15</v>
      </c>
      <c r="I2281">
        <v>0</v>
      </c>
      <c r="J2281" t="s">
        <v>2852</v>
      </c>
    </row>
    <row r="2282" spans="1:10" x14ac:dyDescent="0.25">
      <c r="A2282" s="1">
        <v>109</v>
      </c>
      <c r="B2282" s="1">
        <v>109130187</v>
      </c>
      <c r="C2282" s="1">
        <v>109130187</v>
      </c>
      <c r="D2282" t="s">
        <v>2853</v>
      </c>
      <c r="E2282" t="s">
        <v>1453</v>
      </c>
      <c r="F2282">
        <v>2.1</v>
      </c>
      <c r="G2282">
        <v>143</v>
      </c>
      <c r="H2282">
        <v>49</v>
      </c>
      <c r="I2282">
        <v>0</v>
      </c>
      <c r="J2282" t="s">
        <v>2854</v>
      </c>
    </row>
    <row r="2283" spans="1:10" x14ac:dyDescent="0.25">
      <c r="A2283" s="1">
        <v>109</v>
      </c>
      <c r="B2283" s="1">
        <v>109130194</v>
      </c>
      <c r="C2283" s="1">
        <v>109130194</v>
      </c>
      <c r="D2283" t="s">
        <v>2855</v>
      </c>
      <c r="E2283" t="s">
        <v>1453</v>
      </c>
      <c r="F2283">
        <v>1.97</v>
      </c>
      <c r="G2283">
        <v>143</v>
      </c>
      <c r="H2283">
        <v>3</v>
      </c>
      <c r="I2283">
        <v>0</v>
      </c>
      <c r="J2283" t="s">
        <v>2856</v>
      </c>
    </row>
    <row r="2284" spans="1:10" x14ac:dyDescent="0.25">
      <c r="A2284" s="1">
        <v>109</v>
      </c>
      <c r="B2284" s="1">
        <v>109130199</v>
      </c>
      <c r="C2284" s="1">
        <v>109130199</v>
      </c>
      <c r="D2284" t="s">
        <v>2857</v>
      </c>
      <c r="E2284" t="s">
        <v>1453</v>
      </c>
      <c r="F2284">
        <v>2.11</v>
      </c>
      <c r="G2284">
        <v>143</v>
      </c>
      <c r="H2284">
        <v>11</v>
      </c>
      <c r="I2284">
        <v>0</v>
      </c>
      <c r="J2284" t="s">
        <v>2858</v>
      </c>
    </row>
    <row r="2285" spans="1:10" x14ac:dyDescent="0.25">
      <c r="A2285" s="1">
        <v>109</v>
      </c>
      <c r="B2285" s="1">
        <v>109130201</v>
      </c>
      <c r="C2285" s="1">
        <v>109130201</v>
      </c>
      <c r="D2285" t="s">
        <v>2859</v>
      </c>
      <c r="E2285" t="s">
        <v>1453</v>
      </c>
      <c r="F2285">
        <v>2.21</v>
      </c>
      <c r="G2285">
        <v>143</v>
      </c>
      <c r="H2285">
        <v>17</v>
      </c>
      <c r="I2285">
        <v>0</v>
      </c>
      <c r="J2285" t="s">
        <v>2860</v>
      </c>
    </row>
    <row r="2286" spans="1:10" x14ac:dyDescent="0.25">
      <c r="A2286" s="1">
        <v>109</v>
      </c>
      <c r="B2286" s="1">
        <v>109130217</v>
      </c>
      <c r="C2286" s="1">
        <v>109130217</v>
      </c>
      <c r="D2286" t="s">
        <v>2861</v>
      </c>
      <c r="E2286" t="s">
        <v>1453</v>
      </c>
      <c r="F2286">
        <v>1.88</v>
      </c>
      <c r="G2286">
        <v>143</v>
      </c>
      <c r="H2286">
        <v>8</v>
      </c>
      <c r="I2286">
        <v>0</v>
      </c>
      <c r="J2286" t="s">
        <v>2862</v>
      </c>
    </row>
    <row r="2287" spans="1:10" x14ac:dyDescent="0.25">
      <c r="A2287" s="1">
        <v>109</v>
      </c>
      <c r="B2287" s="1">
        <v>109130225</v>
      </c>
      <c r="C2287" s="1">
        <v>109130225</v>
      </c>
      <c r="D2287" t="s">
        <v>2863</v>
      </c>
      <c r="E2287" t="s">
        <v>1453</v>
      </c>
      <c r="F2287">
        <v>2.21</v>
      </c>
      <c r="G2287">
        <v>143</v>
      </c>
      <c r="H2287">
        <v>13</v>
      </c>
      <c r="I2287">
        <v>0</v>
      </c>
      <c r="J2287" t="s">
        <v>2864</v>
      </c>
    </row>
    <row r="2288" spans="1:10" x14ac:dyDescent="0.25">
      <c r="A2288" s="1">
        <v>110</v>
      </c>
      <c r="B2288" s="1">
        <v>110130014</v>
      </c>
      <c r="C2288" s="1">
        <v>110130014</v>
      </c>
      <c r="D2288" t="s">
        <v>2865</v>
      </c>
      <c r="E2288" t="s">
        <v>1498</v>
      </c>
      <c r="F2288">
        <v>1.8</v>
      </c>
      <c r="G2288">
        <v>143</v>
      </c>
      <c r="H2288">
        <v>5</v>
      </c>
      <c r="I2288">
        <v>0</v>
      </c>
      <c r="J2288" t="s">
        <v>2866</v>
      </c>
    </row>
    <row r="2289" spans="1:10" x14ac:dyDescent="0.25">
      <c r="A2289" s="1">
        <v>110</v>
      </c>
      <c r="B2289" s="1">
        <v>110130015</v>
      </c>
      <c r="C2289" s="1">
        <v>110130015</v>
      </c>
      <c r="D2289" t="s">
        <v>2867</v>
      </c>
      <c r="E2289" t="s">
        <v>1498</v>
      </c>
      <c r="F2289">
        <v>2.2000000000000002</v>
      </c>
      <c r="G2289">
        <v>143</v>
      </c>
      <c r="H2289">
        <v>13</v>
      </c>
      <c r="I2289">
        <v>0</v>
      </c>
      <c r="J2289" t="s">
        <v>2868</v>
      </c>
    </row>
    <row r="2290" spans="1:10" x14ac:dyDescent="0.25">
      <c r="A2290" s="1">
        <v>110</v>
      </c>
      <c r="B2290" s="1">
        <v>110130019</v>
      </c>
      <c r="C2290" s="1">
        <v>110130019</v>
      </c>
      <c r="D2290" t="s">
        <v>2869</v>
      </c>
      <c r="E2290" t="s">
        <v>1498</v>
      </c>
      <c r="F2290">
        <v>1.87</v>
      </c>
      <c r="G2290">
        <v>143</v>
      </c>
      <c r="H2290">
        <v>22</v>
      </c>
      <c r="I2290">
        <v>0</v>
      </c>
      <c r="J2290" t="s">
        <v>2870</v>
      </c>
    </row>
    <row r="2291" spans="1:10" x14ac:dyDescent="0.25">
      <c r="A2291" s="1">
        <v>110</v>
      </c>
      <c r="B2291" s="1">
        <v>110130023</v>
      </c>
      <c r="C2291" s="1">
        <v>110130023</v>
      </c>
      <c r="D2291" t="s">
        <v>2871</v>
      </c>
      <c r="E2291" t="s">
        <v>1498</v>
      </c>
      <c r="F2291">
        <v>2.4</v>
      </c>
      <c r="G2291">
        <v>143</v>
      </c>
      <c r="H2291">
        <v>3</v>
      </c>
      <c r="I2291">
        <v>0</v>
      </c>
      <c r="J2291" t="s">
        <v>2872</v>
      </c>
    </row>
    <row r="2292" spans="1:10" x14ac:dyDescent="0.25">
      <c r="A2292" s="1">
        <v>110</v>
      </c>
      <c r="B2292" s="1">
        <v>110130027</v>
      </c>
      <c r="C2292" s="1">
        <v>110130027</v>
      </c>
      <c r="D2292" t="s">
        <v>2873</v>
      </c>
      <c r="E2292" t="s">
        <v>1498</v>
      </c>
      <c r="F2292">
        <v>2.16</v>
      </c>
      <c r="G2292">
        <v>143</v>
      </c>
      <c r="H2292">
        <v>5</v>
      </c>
      <c r="I2292">
        <v>0</v>
      </c>
      <c r="J2292" t="s">
        <v>2874</v>
      </c>
    </row>
    <row r="2293" spans="1:10" x14ac:dyDescent="0.25">
      <c r="A2293" s="1">
        <v>110</v>
      </c>
      <c r="B2293" s="1">
        <v>110130033</v>
      </c>
      <c r="C2293" s="1">
        <v>110130033</v>
      </c>
      <c r="D2293" t="s">
        <v>2875</v>
      </c>
      <c r="E2293" t="s">
        <v>1498</v>
      </c>
      <c r="F2293">
        <v>2.5</v>
      </c>
      <c r="G2293">
        <v>143</v>
      </c>
      <c r="H2293">
        <v>3</v>
      </c>
      <c r="I2293">
        <v>0</v>
      </c>
      <c r="J2293" t="s">
        <v>2876</v>
      </c>
    </row>
    <row r="2294" spans="1:10" x14ac:dyDescent="0.25">
      <c r="A2294" s="1">
        <v>110</v>
      </c>
      <c r="B2294" s="1">
        <v>110130051</v>
      </c>
      <c r="C2294" s="1">
        <v>110130051</v>
      </c>
      <c r="D2294" t="s">
        <v>2877</v>
      </c>
      <c r="E2294" t="s">
        <v>1498</v>
      </c>
      <c r="F2294">
        <v>1.92</v>
      </c>
      <c r="G2294">
        <v>143</v>
      </c>
      <c r="H2294">
        <v>14.5</v>
      </c>
      <c r="I2294">
        <v>0</v>
      </c>
      <c r="J2294" t="s">
        <v>2878</v>
      </c>
    </row>
    <row r="2295" spans="1:10" x14ac:dyDescent="0.25">
      <c r="A2295" s="1">
        <v>110</v>
      </c>
      <c r="B2295" s="1">
        <v>110130056</v>
      </c>
      <c r="C2295" s="1">
        <v>110130056</v>
      </c>
      <c r="D2295" t="s">
        <v>2879</v>
      </c>
      <c r="E2295" t="s">
        <v>1498</v>
      </c>
      <c r="F2295">
        <v>2.0099999999999998</v>
      </c>
      <c r="G2295">
        <v>143</v>
      </c>
      <c r="H2295">
        <v>3</v>
      </c>
      <c r="I2295">
        <v>0</v>
      </c>
      <c r="J2295" t="s">
        <v>2880</v>
      </c>
    </row>
    <row r="2296" spans="1:10" x14ac:dyDescent="0.25">
      <c r="A2296" s="1">
        <v>110</v>
      </c>
      <c r="B2296" s="1">
        <v>110130063</v>
      </c>
      <c r="C2296" s="1">
        <v>110130063</v>
      </c>
      <c r="D2296" t="s">
        <v>2881</v>
      </c>
      <c r="E2296" t="s">
        <v>1498</v>
      </c>
      <c r="F2296">
        <v>2.56</v>
      </c>
      <c r="G2296">
        <v>143</v>
      </c>
      <c r="H2296">
        <v>24</v>
      </c>
      <c r="I2296">
        <v>0</v>
      </c>
      <c r="J2296" t="s">
        <v>2882</v>
      </c>
    </row>
    <row r="2297" spans="1:10" x14ac:dyDescent="0.25">
      <c r="A2297" s="1">
        <v>110</v>
      </c>
      <c r="B2297" s="1">
        <v>110130068</v>
      </c>
      <c r="C2297" s="1">
        <v>110130068</v>
      </c>
      <c r="D2297" t="s">
        <v>2883</v>
      </c>
      <c r="E2297" t="s">
        <v>1498</v>
      </c>
      <c r="F2297">
        <v>2.4900000000000002</v>
      </c>
      <c r="G2297">
        <v>143</v>
      </c>
      <c r="H2297">
        <v>3</v>
      </c>
      <c r="I2297">
        <v>0</v>
      </c>
      <c r="J2297" t="s">
        <v>2872</v>
      </c>
    </row>
    <row r="2298" spans="1:10" x14ac:dyDescent="0.25">
      <c r="A2298" s="1">
        <v>110</v>
      </c>
      <c r="B2298" s="1">
        <v>110130074</v>
      </c>
      <c r="C2298" s="1">
        <v>110130074</v>
      </c>
      <c r="D2298" t="s">
        <v>2884</v>
      </c>
      <c r="E2298" t="s">
        <v>1498</v>
      </c>
      <c r="F2298">
        <v>1.82</v>
      </c>
      <c r="G2298">
        <v>143</v>
      </c>
      <c r="H2298">
        <v>23</v>
      </c>
      <c r="I2298">
        <v>0</v>
      </c>
      <c r="J2298" t="s">
        <v>2885</v>
      </c>
    </row>
    <row r="2299" spans="1:10" x14ac:dyDescent="0.25">
      <c r="A2299" s="1">
        <v>110</v>
      </c>
      <c r="B2299" s="1">
        <v>110130078</v>
      </c>
      <c r="C2299" s="1">
        <v>110130078</v>
      </c>
      <c r="D2299" t="s">
        <v>2886</v>
      </c>
      <c r="E2299" t="s">
        <v>1542</v>
      </c>
      <c r="F2299">
        <v>1.92</v>
      </c>
      <c r="G2299">
        <v>143</v>
      </c>
      <c r="H2299">
        <v>2</v>
      </c>
      <c r="I2299">
        <v>0</v>
      </c>
      <c r="J2299" t="s">
        <v>3572</v>
      </c>
    </row>
    <row r="2300" spans="1:10" x14ac:dyDescent="0.25">
      <c r="A2300" s="1">
        <v>110</v>
      </c>
      <c r="B2300" s="1">
        <v>110130080</v>
      </c>
      <c r="C2300" s="1">
        <v>110130080</v>
      </c>
      <c r="D2300" t="s">
        <v>2887</v>
      </c>
      <c r="E2300" t="s">
        <v>1542</v>
      </c>
      <c r="F2300">
        <v>2.21</v>
      </c>
      <c r="G2300">
        <v>143</v>
      </c>
      <c r="H2300">
        <v>6</v>
      </c>
      <c r="I2300">
        <v>0</v>
      </c>
      <c r="J2300" t="s">
        <v>2888</v>
      </c>
    </row>
    <row r="2301" spans="1:10" x14ac:dyDescent="0.25">
      <c r="A2301" s="1">
        <v>110</v>
      </c>
      <c r="B2301" s="1">
        <v>110130091</v>
      </c>
      <c r="C2301" s="1">
        <v>110130091</v>
      </c>
      <c r="D2301" t="s">
        <v>207</v>
      </c>
      <c r="E2301" t="s">
        <v>1542</v>
      </c>
      <c r="F2301">
        <v>1.79</v>
      </c>
      <c r="G2301">
        <v>143</v>
      </c>
      <c r="H2301">
        <v>48</v>
      </c>
      <c r="I2301">
        <v>0</v>
      </c>
      <c r="J2301" t="s">
        <v>2889</v>
      </c>
    </row>
    <row r="2302" spans="1:10" x14ac:dyDescent="0.25">
      <c r="A2302" s="1">
        <v>110</v>
      </c>
      <c r="B2302" s="1">
        <v>110130092</v>
      </c>
      <c r="C2302" s="1">
        <v>110130092</v>
      </c>
      <c r="D2302" t="s">
        <v>2890</v>
      </c>
      <c r="E2302" t="s">
        <v>1542</v>
      </c>
      <c r="F2302">
        <v>1.88</v>
      </c>
      <c r="G2302">
        <v>143</v>
      </c>
      <c r="H2302">
        <v>28</v>
      </c>
      <c r="I2302">
        <v>0</v>
      </c>
      <c r="J2302" t="s">
        <v>2891</v>
      </c>
    </row>
    <row r="2303" spans="1:10" x14ac:dyDescent="0.25">
      <c r="A2303" s="1">
        <v>110</v>
      </c>
      <c r="B2303" s="1">
        <v>110130094</v>
      </c>
      <c r="C2303" s="1">
        <v>110130094</v>
      </c>
      <c r="D2303" t="s">
        <v>2892</v>
      </c>
      <c r="E2303" t="s">
        <v>1542</v>
      </c>
      <c r="F2303">
        <v>1.98</v>
      </c>
      <c r="G2303">
        <v>143</v>
      </c>
      <c r="H2303">
        <v>6</v>
      </c>
      <c r="I2303">
        <v>0</v>
      </c>
      <c r="J2303" t="s">
        <v>2893</v>
      </c>
    </row>
    <row r="2304" spans="1:10" x14ac:dyDescent="0.25">
      <c r="A2304" s="1">
        <v>110</v>
      </c>
      <c r="B2304" s="1">
        <v>110130100</v>
      </c>
      <c r="C2304" s="1">
        <v>110130100</v>
      </c>
      <c r="D2304" t="s">
        <v>2894</v>
      </c>
      <c r="E2304" t="s">
        <v>1542</v>
      </c>
      <c r="F2304">
        <v>2.41</v>
      </c>
      <c r="G2304">
        <v>143</v>
      </c>
      <c r="H2304">
        <v>15</v>
      </c>
      <c r="I2304">
        <v>0</v>
      </c>
      <c r="J2304" t="s">
        <v>2895</v>
      </c>
    </row>
    <row r="2305" spans="1:10" x14ac:dyDescent="0.25">
      <c r="A2305" s="1">
        <v>110</v>
      </c>
      <c r="B2305" s="1">
        <v>110130101</v>
      </c>
      <c r="C2305" s="1">
        <v>110130101</v>
      </c>
      <c r="D2305" t="s">
        <v>2896</v>
      </c>
      <c r="E2305" t="s">
        <v>1542</v>
      </c>
      <c r="F2305">
        <v>1.9</v>
      </c>
      <c r="G2305">
        <v>143</v>
      </c>
      <c r="H2305">
        <v>19</v>
      </c>
      <c r="I2305">
        <v>0</v>
      </c>
      <c r="J2305" t="s">
        <v>2897</v>
      </c>
    </row>
    <row r="2306" spans="1:10" x14ac:dyDescent="0.25">
      <c r="A2306" s="1">
        <v>110</v>
      </c>
      <c r="B2306" s="1">
        <v>110130111</v>
      </c>
      <c r="C2306" s="1">
        <v>110130111</v>
      </c>
      <c r="D2306" t="s">
        <v>2898</v>
      </c>
      <c r="E2306" t="s">
        <v>1542</v>
      </c>
      <c r="F2306">
        <v>2.0699999999999998</v>
      </c>
      <c r="G2306">
        <v>143</v>
      </c>
      <c r="H2306">
        <v>26</v>
      </c>
      <c r="I2306">
        <v>0</v>
      </c>
      <c r="J2306" t="s">
        <v>2899</v>
      </c>
    </row>
    <row r="2307" spans="1:10" x14ac:dyDescent="0.25">
      <c r="A2307" s="1">
        <v>110</v>
      </c>
      <c r="B2307" s="1">
        <v>110130113</v>
      </c>
      <c r="C2307" s="1">
        <v>110130113</v>
      </c>
      <c r="D2307" t="s">
        <v>2900</v>
      </c>
      <c r="E2307" t="s">
        <v>1542</v>
      </c>
      <c r="F2307">
        <v>1.71</v>
      </c>
      <c r="G2307">
        <v>143</v>
      </c>
      <c r="H2307">
        <v>7</v>
      </c>
      <c r="I2307">
        <v>0</v>
      </c>
      <c r="J2307" t="s">
        <v>2901</v>
      </c>
    </row>
    <row r="2308" spans="1:10" x14ac:dyDescent="0.25">
      <c r="A2308" s="1">
        <v>110</v>
      </c>
      <c r="B2308" s="1">
        <v>110130123</v>
      </c>
      <c r="C2308" s="1">
        <v>110130123</v>
      </c>
      <c r="D2308" t="s">
        <v>2902</v>
      </c>
      <c r="E2308" t="s">
        <v>1542</v>
      </c>
      <c r="F2308">
        <v>2.0699999999999998</v>
      </c>
      <c r="G2308">
        <v>143</v>
      </c>
      <c r="H2308">
        <v>3</v>
      </c>
      <c r="I2308">
        <v>0</v>
      </c>
      <c r="J2308" t="s">
        <v>2903</v>
      </c>
    </row>
    <row r="2309" spans="1:10" x14ac:dyDescent="0.25">
      <c r="A2309" s="1">
        <v>110</v>
      </c>
      <c r="B2309" s="1">
        <v>110130131</v>
      </c>
      <c r="C2309" s="1">
        <v>110130131</v>
      </c>
      <c r="D2309" t="s">
        <v>2904</v>
      </c>
      <c r="E2309" t="s">
        <v>1542</v>
      </c>
      <c r="F2309">
        <v>1.79</v>
      </c>
      <c r="G2309">
        <v>143</v>
      </c>
      <c r="H2309">
        <v>18</v>
      </c>
      <c r="I2309">
        <v>0</v>
      </c>
      <c r="J2309" t="s">
        <v>2905</v>
      </c>
    </row>
    <row r="2310" spans="1:10" x14ac:dyDescent="0.25">
      <c r="A2310" s="1">
        <v>110</v>
      </c>
      <c r="B2310" s="1">
        <v>110130134</v>
      </c>
      <c r="C2310" s="1">
        <v>110130134</v>
      </c>
      <c r="D2310" t="s">
        <v>2906</v>
      </c>
      <c r="E2310" t="s">
        <v>1542</v>
      </c>
      <c r="F2310">
        <v>2.16</v>
      </c>
      <c r="G2310">
        <v>143</v>
      </c>
      <c r="H2310">
        <v>37</v>
      </c>
      <c r="I2310">
        <v>0</v>
      </c>
      <c r="J2310" t="s">
        <v>2907</v>
      </c>
    </row>
    <row r="2311" spans="1:10" x14ac:dyDescent="0.25">
      <c r="A2311" s="1">
        <v>110</v>
      </c>
      <c r="B2311" s="1">
        <v>110130138</v>
      </c>
      <c r="C2311" s="1">
        <v>110130138</v>
      </c>
      <c r="D2311" t="s">
        <v>2908</v>
      </c>
      <c r="E2311" t="s">
        <v>1542</v>
      </c>
      <c r="F2311">
        <v>2.78</v>
      </c>
      <c r="G2311">
        <v>143</v>
      </c>
      <c r="H2311">
        <v>43.5</v>
      </c>
      <c r="I2311">
        <v>0</v>
      </c>
      <c r="J2311" t="s">
        <v>2909</v>
      </c>
    </row>
    <row r="2312" spans="1:10" x14ac:dyDescent="0.25">
      <c r="A2312" s="1">
        <v>110</v>
      </c>
      <c r="B2312" s="1">
        <v>110130148</v>
      </c>
      <c r="C2312" s="1">
        <v>110130148</v>
      </c>
      <c r="D2312" t="s">
        <v>2910</v>
      </c>
      <c r="E2312" t="s">
        <v>1587</v>
      </c>
      <c r="F2312">
        <v>2.0699999999999998</v>
      </c>
      <c r="G2312">
        <v>143</v>
      </c>
      <c r="H2312">
        <v>4</v>
      </c>
      <c r="I2312">
        <v>0</v>
      </c>
      <c r="J2312" t="s">
        <v>2911</v>
      </c>
    </row>
    <row r="2313" spans="1:10" x14ac:dyDescent="0.25">
      <c r="A2313" s="1">
        <v>110</v>
      </c>
      <c r="B2313" s="1">
        <v>110130149</v>
      </c>
      <c r="C2313" s="1">
        <v>110130149</v>
      </c>
      <c r="D2313" t="s">
        <v>2912</v>
      </c>
      <c r="E2313" t="s">
        <v>1587</v>
      </c>
      <c r="F2313">
        <v>1.8</v>
      </c>
      <c r="G2313">
        <v>143</v>
      </c>
      <c r="H2313">
        <v>18</v>
      </c>
      <c r="I2313">
        <v>0</v>
      </c>
      <c r="J2313" t="s">
        <v>2913</v>
      </c>
    </row>
    <row r="2314" spans="1:10" x14ac:dyDescent="0.25">
      <c r="A2314" s="1">
        <v>110</v>
      </c>
      <c r="B2314" s="1">
        <v>110130153</v>
      </c>
      <c r="C2314" s="1">
        <v>110130153</v>
      </c>
      <c r="D2314" t="s">
        <v>2914</v>
      </c>
      <c r="E2314" t="s">
        <v>1587</v>
      </c>
      <c r="F2314">
        <v>1.8</v>
      </c>
      <c r="G2314">
        <v>143</v>
      </c>
      <c r="H2314">
        <v>12</v>
      </c>
      <c r="I2314">
        <v>0</v>
      </c>
      <c r="J2314" t="s">
        <v>2915</v>
      </c>
    </row>
    <row r="2315" spans="1:10" x14ac:dyDescent="0.25">
      <c r="A2315" s="1">
        <v>110</v>
      </c>
      <c r="B2315" s="1">
        <v>110130168</v>
      </c>
      <c r="C2315" s="1">
        <v>110130168</v>
      </c>
      <c r="D2315" t="s">
        <v>2916</v>
      </c>
      <c r="E2315" t="s">
        <v>1587</v>
      </c>
      <c r="F2315">
        <v>2.31</v>
      </c>
      <c r="G2315">
        <v>143</v>
      </c>
      <c r="H2315">
        <v>6</v>
      </c>
      <c r="I2315">
        <v>0</v>
      </c>
      <c r="J2315" t="s">
        <v>2917</v>
      </c>
    </row>
    <row r="2316" spans="1:10" x14ac:dyDescent="0.25">
      <c r="A2316" s="1">
        <v>110</v>
      </c>
      <c r="B2316" s="1">
        <v>110130174</v>
      </c>
      <c r="C2316" s="1">
        <v>110130174</v>
      </c>
      <c r="D2316" t="s">
        <v>2918</v>
      </c>
      <c r="E2316" t="s">
        <v>1587</v>
      </c>
      <c r="F2316">
        <v>2.11</v>
      </c>
      <c r="G2316">
        <v>143</v>
      </c>
      <c r="H2316">
        <v>63</v>
      </c>
      <c r="I2316">
        <v>0</v>
      </c>
      <c r="J2316" t="s">
        <v>2919</v>
      </c>
    </row>
    <row r="2317" spans="1:10" x14ac:dyDescent="0.25">
      <c r="A2317" s="1">
        <v>110</v>
      </c>
      <c r="B2317" s="1">
        <v>110130184</v>
      </c>
      <c r="C2317" s="1">
        <v>110130184</v>
      </c>
      <c r="D2317" t="s">
        <v>2920</v>
      </c>
      <c r="E2317" t="s">
        <v>1587</v>
      </c>
      <c r="F2317">
        <v>2.1</v>
      </c>
      <c r="G2317">
        <v>143</v>
      </c>
      <c r="H2317">
        <v>12</v>
      </c>
      <c r="I2317">
        <v>0</v>
      </c>
      <c r="J2317" t="s">
        <v>3573</v>
      </c>
    </row>
    <row r="2318" spans="1:10" x14ac:dyDescent="0.25">
      <c r="A2318" s="1">
        <v>110</v>
      </c>
      <c r="B2318" s="1">
        <v>110130185</v>
      </c>
      <c r="C2318" s="1">
        <v>110130185</v>
      </c>
      <c r="D2318" t="s">
        <v>2921</v>
      </c>
      <c r="E2318" t="s">
        <v>1587</v>
      </c>
      <c r="F2318">
        <v>2.4900000000000002</v>
      </c>
      <c r="G2318">
        <v>143</v>
      </c>
      <c r="H2318">
        <v>3</v>
      </c>
      <c r="I2318">
        <v>0</v>
      </c>
      <c r="J2318" t="s">
        <v>2903</v>
      </c>
    </row>
    <row r="2319" spans="1:10" x14ac:dyDescent="0.25">
      <c r="A2319" s="1">
        <v>110</v>
      </c>
      <c r="B2319" s="1">
        <v>110130193</v>
      </c>
      <c r="C2319" s="1">
        <v>110130193</v>
      </c>
      <c r="D2319" t="s">
        <v>2922</v>
      </c>
      <c r="E2319" t="s">
        <v>1587</v>
      </c>
      <c r="F2319">
        <v>2.1800000000000002</v>
      </c>
      <c r="G2319">
        <v>143</v>
      </c>
      <c r="H2319">
        <v>3</v>
      </c>
      <c r="I2319">
        <v>0</v>
      </c>
      <c r="J2319" t="s">
        <v>2876</v>
      </c>
    </row>
    <row r="2320" spans="1:10" x14ac:dyDescent="0.25">
      <c r="A2320" s="1">
        <v>110</v>
      </c>
      <c r="B2320" s="1">
        <v>110130199</v>
      </c>
      <c r="C2320" s="1">
        <v>110130199</v>
      </c>
      <c r="D2320" t="s">
        <v>2923</v>
      </c>
      <c r="E2320" t="s">
        <v>1587</v>
      </c>
      <c r="F2320">
        <v>1.99</v>
      </c>
      <c r="G2320">
        <v>143</v>
      </c>
      <c r="H2320">
        <v>14</v>
      </c>
      <c r="I2320">
        <v>0</v>
      </c>
      <c r="J2320" t="s">
        <v>2924</v>
      </c>
    </row>
    <row r="2321" spans="1:10" x14ac:dyDescent="0.25">
      <c r="A2321" s="1">
        <v>110</v>
      </c>
      <c r="B2321" s="1">
        <v>110130202</v>
      </c>
      <c r="C2321" s="1">
        <v>110130202</v>
      </c>
      <c r="D2321" t="s">
        <v>2925</v>
      </c>
      <c r="E2321" t="s">
        <v>1587</v>
      </c>
      <c r="F2321">
        <v>2.41</v>
      </c>
      <c r="G2321">
        <v>143</v>
      </c>
      <c r="H2321">
        <v>24</v>
      </c>
      <c r="I2321">
        <v>0</v>
      </c>
      <c r="J2321" t="s">
        <v>3574</v>
      </c>
    </row>
    <row r="2322" spans="1:10" x14ac:dyDescent="0.25">
      <c r="A2322" s="1">
        <v>110</v>
      </c>
      <c r="B2322" s="1">
        <v>110130204</v>
      </c>
      <c r="C2322" s="1">
        <v>110130204</v>
      </c>
      <c r="D2322" t="s">
        <v>2926</v>
      </c>
      <c r="E2322" t="s">
        <v>1587</v>
      </c>
      <c r="F2322">
        <v>2.2400000000000002</v>
      </c>
      <c r="G2322">
        <v>143</v>
      </c>
      <c r="H2322">
        <v>7</v>
      </c>
      <c r="I2322">
        <v>0</v>
      </c>
      <c r="J2322" t="s">
        <v>2927</v>
      </c>
    </row>
    <row r="2323" spans="1:10" x14ac:dyDescent="0.25">
      <c r="A2323" s="1">
        <v>110</v>
      </c>
      <c r="B2323" s="1">
        <v>110130205</v>
      </c>
      <c r="C2323" s="1">
        <v>110130205</v>
      </c>
      <c r="D2323" t="s">
        <v>2928</v>
      </c>
      <c r="E2323" t="s">
        <v>1587</v>
      </c>
      <c r="F2323">
        <v>1.91</v>
      </c>
      <c r="G2323">
        <v>143</v>
      </c>
      <c r="H2323">
        <v>4</v>
      </c>
      <c r="I2323">
        <v>0</v>
      </c>
      <c r="J2323" t="s">
        <v>2929</v>
      </c>
    </row>
    <row r="2324" spans="1:10" x14ac:dyDescent="0.25">
      <c r="A2324" s="1">
        <v>110</v>
      </c>
      <c r="B2324" s="1">
        <v>110130207</v>
      </c>
      <c r="C2324" s="1">
        <v>110130207</v>
      </c>
      <c r="D2324" t="s">
        <v>351</v>
      </c>
      <c r="E2324" t="s">
        <v>1587</v>
      </c>
      <c r="F2324">
        <v>2.15</v>
      </c>
      <c r="G2324">
        <v>143</v>
      </c>
      <c r="H2324">
        <v>23</v>
      </c>
      <c r="I2324">
        <v>0</v>
      </c>
      <c r="J2324" t="s">
        <v>2930</v>
      </c>
    </row>
    <row r="2325" spans="1:10" x14ac:dyDescent="0.25">
      <c r="A2325" s="1">
        <v>110</v>
      </c>
      <c r="B2325" s="1">
        <v>110130213</v>
      </c>
      <c r="C2325" s="1">
        <v>110130213</v>
      </c>
      <c r="D2325" t="s">
        <v>2931</v>
      </c>
      <c r="E2325" t="s">
        <v>1587</v>
      </c>
      <c r="F2325">
        <v>2.0499999999999998</v>
      </c>
      <c r="G2325">
        <v>143</v>
      </c>
      <c r="H2325">
        <v>3</v>
      </c>
      <c r="I2325">
        <v>0</v>
      </c>
      <c r="J2325" t="s">
        <v>2876</v>
      </c>
    </row>
    <row r="2326" spans="1:10" x14ac:dyDescent="0.25">
      <c r="A2326" s="1">
        <v>110</v>
      </c>
      <c r="B2326" s="1">
        <v>110130216</v>
      </c>
      <c r="C2326" s="1">
        <v>110130216</v>
      </c>
      <c r="D2326" t="s">
        <v>2932</v>
      </c>
      <c r="E2326" t="s">
        <v>1587</v>
      </c>
      <c r="F2326">
        <v>2.25</v>
      </c>
      <c r="G2326">
        <v>143</v>
      </c>
      <c r="H2326">
        <v>4</v>
      </c>
      <c r="I2326">
        <v>0</v>
      </c>
      <c r="J2326" t="s">
        <v>2933</v>
      </c>
    </row>
    <row r="2327" spans="1:10" x14ac:dyDescent="0.25">
      <c r="A2327" s="1">
        <v>111</v>
      </c>
      <c r="B2327" s="1">
        <v>111130002</v>
      </c>
      <c r="C2327" s="1">
        <v>111130002</v>
      </c>
      <c r="D2327" t="s">
        <v>2934</v>
      </c>
      <c r="E2327" t="s">
        <v>1627</v>
      </c>
      <c r="F2327">
        <v>1.93</v>
      </c>
      <c r="G2327">
        <v>143</v>
      </c>
      <c r="H2327">
        <v>81.5</v>
      </c>
      <c r="I2327">
        <v>0</v>
      </c>
      <c r="J2327" t="s">
        <v>2935</v>
      </c>
    </row>
    <row r="2328" spans="1:10" x14ac:dyDescent="0.25">
      <c r="A2328" s="1">
        <v>111</v>
      </c>
      <c r="B2328" s="1">
        <v>111130008</v>
      </c>
      <c r="C2328" s="1">
        <v>111130008</v>
      </c>
      <c r="D2328" t="s">
        <v>2936</v>
      </c>
      <c r="E2328" t="s">
        <v>1627</v>
      </c>
      <c r="F2328">
        <v>2.4700000000000002</v>
      </c>
      <c r="G2328">
        <v>143</v>
      </c>
      <c r="H2328">
        <v>5</v>
      </c>
      <c r="I2328">
        <v>0</v>
      </c>
      <c r="J2328" t="s">
        <v>2937</v>
      </c>
    </row>
    <row r="2329" spans="1:10" x14ac:dyDescent="0.25">
      <c r="A2329" s="1">
        <v>111</v>
      </c>
      <c r="B2329" s="1">
        <v>111130019</v>
      </c>
      <c r="C2329" s="1">
        <v>111130019</v>
      </c>
      <c r="D2329" t="s">
        <v>2938</v>
      </c>
      <c r="E2329" t="s">
        <v>1627</v>
      </c>
      <c r="F2329">
        <v>2.14</v>
      </c>
      <c r="G2329">
        <v>143</v>
      </c>
      <c r="H2329">
        <v>26.5</v>
      </c>
      <c r="I2329">
        <v>0</v>
      </c>
      <c r="J2329" t="s">
        <v>2939</v>
      </c>
    </row>
    <row r="2330" spans="1:10" x14ac:dyDescent="0.25">
      <c r="A2330" s="1">
        <v>111</v>
      </c>
      <c r="B2330" s="1">
        <v>111130024</v>
      </c>
      <c r="C2330" s="1">
        <v>111130024</v>
      </c>
      <c r="D2330" t="s">
        <v>2940</v>
      </c>
      <c r="E2330" t="s">
        <v>1627</v>
      </c>
      <c r="F2330">
        <v>2.06</v>
      </c>
      <c r="G2330">
        <v>143</v>
      </c>
      <c r="H2330">
        <v>7</v>
      </c>
      <c r="I2330">
        <v>0</v>
      </c>
      <c r="J2330" t="s">
        <v>2941</v>
      </c>
    </row>
    <row r="2331" spans="1:10" x14ac:dyDescent="0.25">
      <c r="A2331" s="1">
        <v>111</v>
      </c>
      <c r="B2331" s="1">
        <v>111130033</v>
      </c>
      <c r="C2331" s="1">
        <v>111130033</v>
      </c>
      <c r="D2331" t="s">
        <v>2942</v>
      </c>
      <c r="E2331" t="s">
        <v>1627</v>
      </c>
      <c r="F2331">
        <v>2.48</v>
      </c>
      <c r="G2331">
        <v>143</v>
      </c>
      <c r="H2331">
        <v>37</v>
      </c>
      <c r="I2331">
        <v>0</v>
      </c>
      <c r="J2331" t="s">
        <v>2943</v>
      </c>
    </row>
    <row r="2332" spans="1:10" x14ac:dyDescent="0.25">
      <c r="A2332" s="1">
        <v>111</v>
      </c>
      <c r="B2332" s="1">
        <v>111130040</v>
      </c>
      <c r="C2332" s="1">
        <v>111130040</v>
      </c>
      <c r="D2332" t="s">
        <v>2944</v>
      </c>
      <c r="E2332" t="s">
        <v>1627</v>
      </c>
      <c r="F2332">
        <v>1.97</v>
      </c>
      <c r="G2332">
        <v>143</v>
      </c>
      <c r="H2332">
        <v>18.5</v>
      </c>
      <c r="I2332">
        <v>0</v>
      </c>
      <c r="J2332" t="s">
        <v>2945</v>
      </c>
    </row>
    <row r="2333" spans="1:10" x14ac:dyDescent="0.25">
      <c r="A2333" s="1">
        <v>111</v>
      </c>
      <c r="B2333" s="1">
        <v>111130041</v>
      </c>
      <c r="C2333" s="1">
        <v>111130041</v>
      </c>
      <c r="D2333" t="s">
        <v>342</v>
      </c>
      <c r="E2333" t="s">
        <v>1627</v>
      </c>
      <c r="F2333">
        <v>2.15</v>
      </c>
      <c r="G2333">
        <v>143</v>
      </c>
      <c r="H2333">
        <v>27</v>
      </c>
      <c r="I2333">
        <v>0</v>
      </c>
      <c r="J2333" t="s">
        <v>2946</v>
      </c>
    </row>
    <row r="2334" spans="1:10" x14ac:dyDescent="0.25">
      <c r="A2334" s="1">
        <v>111</v>
      </c>
      <c r="B2334" s="1">
        <v>111130051</v>
      </c>
      <c r="C2334" s="1">
        <v>111130051</v>
      </c>
      <c r="D2334" t="s">
        <v>2947</v>
      </c>
      <c r="E2334" t="s">
        <v>1627</v>
      </c>
      <c r="F2334">
        <v>2.29</v>
      </c>
      <c r="G2334">
        <v>143</v>
      </c>
      <c r="H2334">
        <v>5</v>
      </c>
      <c r="I2334">
        <v>0</v>
      </c>
      <c r="J2334" t="s">
        <v>2948</v>
      </c>
    </row>
    <row r="2335" spans="1:10" x14ac:dyDescent="0.25">
      <c r="A2335" s="1">
        <v>111</v>
      </c>
      <c r="B2335" s="1">
        <v>111130055</v>
      </c>
      <c r="C2335" s="1">
        <v>111130055</v>
      </c>
      <c r="D2335" t="s">
        <v>385</v>
      </c>
      <c r="E2335" t="s">
        <v>1627</v>
      </c>
      <c r="F2335">
        <v>2.11</v>
      </c>
      <c r="G2335">
        <v>143</v>
      </c>
      <c r="H2335">
        <v>24</v>
      </c>
      <c r="I2335">
        <v>0</v>
      </c>
      <c r="J2335" t="s">
        <v>2949</v>
      </c>
    </row>
    <row r="2336" spans="1:10" x14ac:dyDescent="0.25">
      <c r="A2336" s="1">
        <v>111</v>
      </c>
      <c r="B2336" s="1">
        <v>111130061</v>
      </c>
      <c r="C2336" s="1">
        <v>111130061</v>
      </c>
      <c r="D2336" t="s">
        <v>2950</v>
      </c>
      <c r="E2336" t="s">
        <v>1627</v>
      </c>
      <c r="F2336">
        <v>2.17</v>
      </c>
      <c r="G2336">
        <v>143</v>
      </c>
      <c r="H2336">
        <v>2</v>
      </c>
      <c r="I2336">
        <v>0</v>
      </c>
      <c r="J2336" t="s">
        <v>2951</v>
      </c>
    </row>
    <row r="2337" spans="1:10" x14ac:dyDescent="0.25">
      <c r="A2337" s="1">
        <v>111</v>
      </c>
      <c r="B2337" s="1">
        <v>111130064</v>
      </c>
      <c r="C2337" s="1">
        <v>111130064</v>
      </c>
      <c r="D2337" t="s">
        <v>2952</v>
      </c>
      <c r="E2337" t="s">
        <v>1662</v>
      </c>
      <c r="F2337">
        <v>1.97</v>
      </c>
      <c r="G2337">
        <v>143</v>
      </c>
      <c r="H2337">
        <v>25</v>
      </c>
      <c r="I2337">
        <v>0</v>
      </c>
      <c r="J2337" t="s">
        <v>2953</v>
      </c>
    </row>
    <row r="2338" spans="1:10" x14ac:dyDescent="0.25">
      <c r="A2338" s="1">
        <v>111</v>
      </c>
      <c r="B2338" s="1">
        <v>111130082</v>
      </c>
      <c r="C2338" s="1">
        <v>111130082</v>
      </c>
      <c r="D2338" t="s">
        <v>2954</v>
      </c>
      <c r="E2338" t="s">
        <v>1662</v>
      </c>
      <c r="F2338">
        <v>2.15</v>
      </c>
      <c r="G2338">
        <v>143</v>
      </c>
      <c r="H2338">
        <v>10</v>
      </c>
      <c r="I2338">
        <v>0</v>
      </c>
      <c r="J2338" t="s">
        <v>2955</v>
      </c>
    </row>
    <row r="2339" spans="1:10" x14ac:dyDescent="0.25">
      <c r="A2339" s="1">
        <v>111</v>
      </c>
      <c r="B2339" s="1">
        <v>111130084</v>
      </c>
      <c r="C2339" s="1">
        <v>111130084</v>
      </c>
      <c r="D2339" t="s">
        <v>2956</v>
      </c>
      <c r="E2339" t="s">
        <v>1662</v>
      </c>
      <c r="F2339">
        <v>2.25</v>
      </c>
      <c r="G2339">
        <v>143</v>
      </c>
      <c r="H2339">
        <v>5</v>
      </c>
      <c r="I2339">
        <v>0</v>
      </c>
      <c r="J2339" t="s">
        <v>2957</v>
      </c>
    </row>
    <row r="2340" spans="1:10" x14ac:dyDescent="0.25">
      <c r="A2340" s="1">
        <v>111</v>
      </c>
      <c r="B2340" s="1">
        <v>111130086</v>
      </c>
      <c r="C2340" s="1">
        <v>111130086</v>
      </c>
      <c r="D2340" t="s">
        <v>782</v>
      </c>
      <c r="E2340" t="s">
        <v>1662</v>
      </c>
      <c r="F2340">
        <v>1.92</v>
      </c>
      <c r="G2340">
        <v>143</v>
      </c>
      <c r="H2340">
        <v>5</v>
      </c>
      <c r="I2340">
        <v>0</v>
      </c>
      <c r="J2340" t="s">
        <v>2958</v>
      </c>
    </row>
    <row r="2341" spans="1:10" x14ac:dyDescent="0.25">
      <c r="A2341" s="1">
        <v>111</v>
      </c>
      <c r="B2341" s="1">
        <v>111130106</v>
      </c>
      <c r="C2341" s="1">
        <v>111130106</v>
      </c>
      <c r="D2341" t="s">
        <v>2959</v>
      </c>
      <c r="E2341" t="s">
        <v>1662</v>
      </c>
      <c r="F2341">
        <v>1.94</v>
      </c>
      <c r="G2341">
        <v>143</v>
      </c>
      <c r="H2341">
        <v>12.5</v>
      </c>
      <c r="I2341">
        <v>0</v>
      </c>
      <c r="J2341" t="s">
        <v>2960</v>
      </c>
    </row>
    <row r="2342" spans="1:10" x14ac:dyDescent="0.25">
      <c r="A2342" s="1">
        <v>111</v>
      </c>
      <c r="B2342" s="1">
        <v>111130108</v>
      </c>
      <c r="C2342" s="1">
        <v>111130108</v>
      </c>
      <c r="D2342" t="s">
        <v>2961</v>
      </c>
      <c r="E2342" t="s">
        <v>1662</v>
      </c>
      <c r="F2342">
        <v>1.89</v>
      </c>
      <c r="G2342">
        <v>143</v>
      </c>
      <c r="H2342">
        <v>12</v>
      </c>
      <c r="I2342">
        <v>0</v>
      </c>
      <c r="J2342" t="s">
        <v>2962</v>
      </c>
    </row>
    <row r="2343" spans="1:10" x14ac:dyDescent="0.25">
      <c r="A2343" s="1">
        <v>111</v>
      </c>
      <c r="B2343" s="1">
        <v>111130121</v>
      </c>
      <c r="C2343" s="1">
        <v>111130121</v>
      </c>
      <c r="D2343" t="s">
        <v>2963</v>
      </c>
      <c r="E2343" t="s">
        <v>1662</v>
      </c>
      <c r="F2343">
        <v>2.04</v>
      </c>
      <c r="G2343">
        <v>143</v>
      </c>
      <c r="H2343">
        <v>9</v>
      </c>
      <c r="I2343">
        <v>0</v>
      </c>
      <c r="J2343" t="s">
        <v>2964</v>
      </c>
    </row>
    <row r="2344" spans="1:10" x14ac:dyDescent="0.25">
      <c r="A2344" s="1">
        <v>111</v>
      </c>
      <c r="B2344" s="1">
        <v>111130124</v>
      </c>
      <c r="C2344" s="1">
        <v>111130124</v>
      </c>
      <c r="D2344" t="s">
        <v>2965</v>
      </c>
      <c r="E2344" t="s">
        <v>1703</v>
      </c>
      <c r="F2344">
        <v>2.04</v>
      </c>
      <c r="G2344">
        <v>143</v>
      </c>
      <c r="H2344">
        <v>22.5</v>
      </c>
      <c r="I2344">
        <v>0</v>
      </c>
      <c r="J2344" t="s">
        <v>2966</v>
      </c>
    </row>
    <row r="2345" spans="1:10" x14ac:dyDescent="0.25">
      <c r="A2345" s="1">
        <v>111</v>
      </c>
      <c r="B2345" s="1">
        <v>111130125</v>
      </c>
      <c r="C2345" s="1">
        <v>111130125</v>
      </c>
      <c r="D2345" t="s">
        <v>2967</v>
      </c>
      <c r="E2345" t="s">
        <v>1703</v>
      </c>
      <c r="F2345">
        <v>1.99</v>
      </c>
      <c r="G2345">
        <v>143</v>
      </c>
      <c r="H2345">
        <v>17.5</v>
      </c>
      <c r="I2345">
        <v>0</v>
      </c>
      <c r="J2345" t="s">
        <v>2968</v>
      </c>
    </row>
    <row r="2346" spans="1:10" x14ac:dyDescent="0.25">
      <c r="A2346" s="1">
        <v>111</v>
      </c>
      <c r="B2346" s="1">
        <v>111130129</v>
      </c>
      <c r="C2346" s="1">
        <v>111130129</v>
      </c>
      <c r="D2346" t="s">
        <v>2969</v>
      </c>
      <c r="E2346" t="s">
        <v>1703</v>
      </c>
      <c r="F2346">
        <v>2.15</v>
      </c>
      <c r="G2346">
        <v>143</v>
      </c>
      <c r="H2346">
        <v>3</v>
      </c>
      <c r="I2346">
        <v>0</v>
      </c>
      <c r="J2346" t="s">
        <v>2970</v>
      </c>
    </row>
    <row r="2347" spans="1:10" x14ac:dyDescent="0.25">
      <c r="A2347" s="1">
        <v>111</v>
      </c>
      <c r="B2347" s="1">
        <v>111130137</v>
      </c>
      <c r="C2347" s="1">
        <v>111130137</v>
      </c>
      <c r="D2347" t="s">
        <v>2273</v>
      </c>
      <c r="E2347" t="s">
        <v>1703</v>
      </c>
      <c r="F2347">
        <v>2.0099999999999998</v>
      </c>
      <c r="G2347">
        <v>143</v>
      </c>
      <c r="H2347">
        <v>23</v>
      </c>
      <c r="I2347">
        <v>0</v>
      </c>
      <c r="J2347" t="s">
        <v>2971</v>
      </c>
    </row>
    <row r="2348" spans="1:10" x14ac:dyDescent="0.25">
      <c r="A2348" s="1">
        <v>111</v>
      </c>
      <c r="B2348" s="1">
        <v>111130140</v>
      </c>
      <c r="C2348" s="1">
        <v>111130140</v>
      </c>
      <c r="D2348" t="s">
        <v>2644</v>
      </c>
      <c r="E2348" t="s">
        <v>1703</v>
      </c>
      <c r="F2348">
        <v>1.84</v>
      </c>
      <c r="G2348">
        <v>143</v>
      </c>
      <c r="H2348">
        <v>13</v>
      </c>
      <c r="I2348">
        <v>0</v>
      </c>
      <c r="J2348" t="s">
        <v>2972</v>
      </c>
    </row>
    <row r="2349" spans="1:10" x14ac:dyDescent="0.25">
      <c r="A2349" s="1">
        <v>111</v>
      </c>
      <c r="B2349" s="1">
        <v>111130141</v>
      </c>
      <c r="C2349" s="1">
        <v>111130141</v>
      </c>
      <c r="D2349" t="s">
        <v>2973</v>
      </c>
      <c r="E2349" t="s">
        <v>1703</v>
      </c>
      <c r="F2349">
        <v>1.96</v>
      </c>
      <c r="G2349">
        <v>143</v>
      </c>
      <c r="H2349">
        <v>17</v>
      </c>
      <c r="I2349">
        <v>0</v>
      </c>
      <c r="J2349" t="s">
        <v>2974</v>
      </c>
    </row>
    <row r="2350" spans="1:10" x14ac:dyDescent="0.25">
      <c r="A2350" s="1">
        <v>111</v>
      </c>
      <c r="B2350" s="1">
        <v>111130145</v>
      </c>
      <c r="C2350" s="1">
        <v>111130145</v>
      </c>
      <c r="D2350" t="s">
        <v>2975</v>
      </c>
      <c r="E2350" t="s">
        <v>1703</v>
      </c>
      <c r="F2350">
        <v>2.25</v>
      </c>
      <c r="G2350">
        <v>143</v>
      </c>
      <c r="H2350">
        <v>9</v>
      </c>
      <c r="I2350">
        <v>0</v>
      </c>
      <c r="J2350" t="s">
        <v>2976</v>
      </c>
    </row>
    <row r="2351" spans="1:10" x14ac:dyDescent="0.25">
      <c r="A2351" s="1">
        <v>111</v>
      </c>
      <c r="B2351" s="1">
        <v>111130152</v>
      </c>
      <c r="C2351" s="1">
        <v>111130152</v>
      </c>
      <c r="D2351" t="s">
        <v>2977</v>
      </c>
      <c r="E2351" t="s">
        <v>1703</v>
      </c>
      <c r="F2351">
        <v>2.1</v>
      </c>
      <c r="G2351">
        <v>143</v>
      </c>
      <c r="H2351">
        <v>16</v>
      </c>
      <c r="I2351">
        <v>0</v>
      </c>
      <c r="J2351" t="s">
        <v>2978</v>
      </c>
    </row>
    <row r="2352" spans="1:10" x14ac:dyDescent="0.25">
      <c r="A2352" s="1">
        <v>111</v>
      </c>
      <c r="B2352" s="1">
        <v>111130155</v>
      </c>
      <c r="C2352" s="1">
        <v>111130155</v>
      </c>
      <c r="D2352" t="s">
        <v>2979</v>
      </c>
      <c r="E2352" t="s">
        <v>1703</v>
      </c>
      <c r="F2352">
        <v>1.96</v>
      </c>
      <c r="G2352">
        <v>143</v>
      </c>
      <c r="H2352">
        <v>24</v>
      </c>
      <c r="I2352">
        <v>0</v>
      </c>
      <c r="J2352" t="s">
        <v>2980</v>
      </c>
    </row>
    <row r="2353" spans="1:10" x14ac:dyDescent="0.25">
      <c r="A2353" s="1">
        <v>111</v>
      </c>
      <c r="B2353" s="1">
        <v>111130161</v>
      </c>
      <c r="C2353" s="1">
        <v>111130161</v>
      </c>
      <c r="D2353" t="s">
        <v>539</v>
      </c>
      <c r="E2353" t="s">
        <v>1703</v>
      </c>
      <c r="F2353">
        <v>2.15</v>
      </c>
      <c r="G2353">
        <v>143</v>
      </c>
      <c r="H2353">
        <v>16</v>
      </c>
      <c r="I2353">
        <v>0</v>
      </c>
      <c r="J2353" t="s">
        <v>2981</v>
      </c>
    </row>
    <row r="2354" spans="1:10" x14ac:dyDescent="0.25">
      <c r="A2354" s="1">
        <v>111</v>
      </c>
      <c r="B2354" s="1">
        <v>111130169</v>
      </c>
      <c r="C2354" s="1">
        <v>111130169</v>
      </c>
      <c r="D2354" t="s">
        <v>1728</v>
      </c>
      <c r="E2354" t="s">
        <v>1627</v>
      </c>
      <c r="F2354">
        <v>2.57</v>
      </c>
      <c r="G2354">
        <v>143</v>
      </c>
      <c r="H2354">
        <v>25</v>
      </c>
      <c r="I2354">
        <v>0</v>
      </c>
      <c r="J2354" t="s">
        <v>3575</v>
      </c>
    </row>
    <row r="2355" spans="1:10" x14ac:dyDescent="0.25">
      <c r="A2355" s="1">
        <v>117</v>
      </c>
      <c r="B2355" s="1">
        <v>117130003</v>
      </c>
      <c r="C2355" s="1">
        <v>117130003</v>
      </c>
      <c r="D2355" t="s">
        <v>2982</v>
      </c>
      <c r="E2355" t="s">
        <v>1730</v>
      </c>
      <c r="F2355">
        <v>3.02</v>
      </c>
      <c r="G2355">
        <v>143</v>
      </c>
      <c r="H2355">
        <v>2</v>
      </c>
      <c r="I2355">
        <v>0</v>
      </c>
      <c r="J2355" t="s">
        <v>2983</v>
      </c>
    </row>
    <row r="2356" spans="1:10" x14ac:dyDescent="0.25">
      <c r="A2356" s="1">
        <v>117</v>
      </c>
      <c r="B2356" s="1">
        <v>117130007</v>
      </c>
      <c r="C2356" s="1">
        <v>117130007</v>
      </c>
      <c r="D2356" t="s">
        <v>2984</v>
      </c>
      <c r="E2356" t="s">
        <v>1730</v>
      </c>
      <c r="F2356">
        <v>2.31</v>
      </c>
      <c r="G2356">
        <v>143</v>
      </c>
      <c r="H2356">
        <v>4</v>
      </c>
      <c r="I2356">
        <v>0</v>
      </c>
      <c r="J2356" t="s">
        <v>2985</v>
      </c>
    </row>
    <row r="2357" spans="1:10" x14ac:dyDescent="0.25">
      <c r="A2357" s="1">
        <v>117</v>
      </c>
      <c r="B2357" s="1">
        <v>117130017</v>
      </c>
      <c r="C2357" s="1">
        <v>117130017</v>
      </c>
      <c r="D2357" t="s">
        <v>2986</v>
      </c>
      <c r="E2357" t="s">
        <v>1730</v>
      </c>
      <c r="F2357">
        <v>2.0099999999999998</v>
      </c>
      <c r="G2357">
        <v>143</v>
      </c>
      <c r="H2357">
        <v>49.5</v>
      </c>
      <c r="I2357">
        <v>0</v>
      </c>
      <c r="J2357" t="s">
        <v>2987</v>
      </c>
    </row>
    <row r="2358" spans="1:10" x14ac:dyDescent="0.25">
      <c r="A2358" s="1">
        <v>117</v>
      </c>
      <c r="B2358" s="1">
        <v>117130029</v>
      </c>
      <c r="C2358" s="1">
        <v>117130029</v>
      </c>
      <c r="D2358" t="s">
        <v>989</v>
      </c>
      <c r="E2358" t="s">
        <v>1730</v>
      </c>
      <c r="F2358">
        <v>2.5</v>
      </c>
      <c r="G2358">
        <v>143</v>
      </c>
      <c r="H2358">
        <v>2</v>
      </c>
      <c r="I2358">
        <v>0</v>
      </c>
      <c r="J2358" t="s">
        <v>2983</v>
      </c>
    </row>
    <row r="2359" spans="1:10" x14ac:dyDescent="0.25">
      <c r="A2359" s="1">
        <v>117</v>
      </c>
      <c r="B2359" s="1">
        <v>117130031</v>
      </c>
      <c r="C2359" s="1">
        <v>117130031</v>
      </c>
      <c r="D2359" t="s">
        <v>2988</v>
      </c>
      <c r="E2359" t="s">
        <v>1730</v>
      </c>
      <c r="F2359">
        <v>2.73</v>
      </c>
      <c r="G2359">
        <v>143</v>
      </c>
      <c r="H2359">
        <v>2</v>
      </c>
      <c r="I2359">
        <v>0</v>
      </c>
      <c r="J2359" t="s">
        <v>2983</v>
      </c>
    </row>
    <row r="2360" spans="1:10" x14ac:dyDescent="0.25">
      <c r="A2360" s="1">
        <v>117</v>
      </c>
      <c r="B2360" s="1">
        <v>117130032</v>
      </c>
      <c r="C2360" s="1">
        <v>117130032</v>
      </c>
      <c r="D2360" t="s">
        <v>2989</v>
      </c>
      <c r="E2360" t="s">
        <v>1730</v>
      </c>
      <c r="F2360">
        <v>2.66</v>
      </c>
      <c r="G2360">
        <v>143</v>
      </c>
      <c r="H2360">
        <v>4</v>
      </c>
      <c r="I2360">
        <v>0</v>
      </c>
      <c r="J2360" t="s">
        <v>2985</v>
      </c>
    </row>
    <row r="2361" spans="1:10" x14ac:dyDescent="0.25">
      <c r="A2361" s="1">
        <v>117</v>
      </c>
      <c r="B2361" s="1">
        <v>117130033</v>
      </c>
      <c r="C2361" s="1">
        <v>117130033</v>
      </c>
      <c r="D2361" t="s">
        <v>2990</v>
      </c>
      <c r="E2361" t="s">
        <v>1730</v>
      </c>
      <c r="F2361">
        <v>1.92</v>
      </c>
      <c r="G2361">
        <v>143</v>
      </c>
      <c r="H2361">
        <v>27</v>
      </c>
      <c r="I2361">
        <v>0</v>
      </c>
      <c r="J2361" t="s">
        <v>2991</v>
      </c>
    </row>
    <row r="2362" spans="1:10" x14ac:dyDescent="0.25">
      <c r="A2362" s="1">
        <v>117</v>
      </c>
      <c r="B2362" s="1">
        <v>117130035</v>
      </c>
      <c r="C2362" s="1">
        <v>117130035</v>
      </c>
      <c r="D2362" t="s">
        <v>2992</v>
      </c>
      <c r="E2362" t="s">
        <v>1730</v>
      </c>
      <c r="F2362">
        <v>2.13</v>
      </c>
      <c r="G2362">
        <v>143</v>
      </c>
      <c r="H2362">
        <v>16</v>
      </c>
      <c r="I2362">
        <v>0</v>
      </c>
      <c r="J2362" t="s">
        <v>2993</v>
      </c>
    </row>
    <row r="2363" spans="1:10" x14ac:dyDescent="0.25">
      <c r="A2363" s="1">
        <v>117</v>
      </c>
      <c r="B2363" s="1">
        <v>117130036</v>
      </c>
      <c r="C2363" s="1">
        <v>117130036</v>
      </c>
      <c r="D2363" t="s">
        <v>2994</v>
      </c>
      <c r="E2363" t="s">
        <v>1730</v>
      </c>
      <c r="F2363">
        <v>2.2799999999999998</v>
      </c>
      <c r="G2363">
        <v>143</v>
      </c>
      <c r="H2363">
        <v>36</v>
      </c>
      <c r="I2363">
        <v>0</v>
      </c>
      <c r="J2363" t="s">
        <v>3576</v>
      </c>
    </row>
    <row r="2364" spans="1:10" x14ac:dyDescent="0.25">
      <c r="A2364" s="1">
        <v>117</v>
      </c>
      <c r="B2364" s="1">
        <v>117130037</v>
      </c>
      <c r="C2364" s="1">
        <v>117130037</v>
      </c>
      <c r="D2364" t="s">
        <v>2995</v>
      </c>
      <c r="E2364" t="s">
        <v>1730</v>
      </c>
      <c r="F2364">
        <v>1.96</v>
      </c>
      <c r="G2364">
        <v>143</v>
      </c>
      <c r="H2364">
        <v>9</v>
      </c>
      <c r="I2364">
        <v>0</v>
      </c>
      <c r="J2364" t="s">
        <v>2996</v>
      </c>
    </row>
    <row r="2365" spans="1:10" x14ac:dyDescent="0.25">
      <c r="A2365" s="1">
        <v>117</v>
      </c>
      <c r="B2365" s="1">
        <v>117130040</v>
      </c>
      <c r="C2365" s="1">
        <v>117130040</v>
      </c>
      <c r="D2365" t="s">
        <v>2997</v>
      </c>
      <c r="E2365" t="s">
        <v>1730</v>
      </c>
      <c r="F2365">
        <v>3</v>
      </c>
      <c r="G2365">
        <v>143</v>
      </c>
      <c r="H2365">
        <v>2</v>
      </c>
      <c r="I2365">
        <v>0</v>
      </c>
      <c r="J2365" t="s">
        <v>2983</v>
      </c>
    </row>
    <row r="2366" spans="1:10" x14ac:dyDescent="0.25">
      <c r="A2366" s="1">
        <v>117</v>
      </c>
      <c r="B2366" s="1">
        <v>117130041</v>
      </c>
      <c r="C2366" s="1">
        <v>117130041</v>
      </c>
      <c r="D2366" t="s">
        <v>995</v>
      </c>
      <c r="E2366" t="s">
        <v>1730</v>
      </c>
      <c r="F2366">
        <v>2.33</v>
      </c>
      <c r="G2366">
        <v>143</v>
      </c>
      <c r="H2366">
        <v>8.5</v>
      </c>
      <c r="I2366">
        <v>0</v>
      </c>
      <c r="J2366" t="s">
        <v>2998</v>
      </c>
    </row>
    <row r="2367" spans="1:10" x14ac:dyDescent="0.25">
      <c r="A2367" s="1">
        <v>117</v>
      </c>
      <c r="B2367" s="1">
        <v>117130046</v>
      </c>
      <c r="C2367" s="1">
        <v>117130046</v>
      </c>
      <c r="D2367" t="s">
        <v>2999</v>
      </c>
      <c r="E2367" t="s">
        <v>1730</v>
      </c>
      <c r="F2367">
        <v>2.74</v>
      </c>
      <c r="G2367">
        <v>143</v>
      </c>
      <c r="H2367">
        <v>2</v>
      </c>
      <c r="I2367">
        <v>0</v>
      </c>
      <c r="J2367" t="s">
        <v>2983</v>
      </c>
    </row>
    <row r="2368" spans="1:10" x14ac:dyDescent="0.25">
      <c r="A2368" s="1">
        <v>117</v>
      </c>
      <c r="B2368" s="1">
        <v>117130049</v>
      </c>
      <c r="C2368" s="1">
        <v>117130049</v>
      </c>
      <c r="D2368" t="s">
        <v>3000</v>
      </c>
      <c r="E2368" t="s">
        <v>1730</v>
      </c>
      <c r="F2368">
        <v>2.5499999999999998</v>
      </c>
      <c r="G2368">
        <v>143</v>
      </c>
      <c r="H2368">
        <v>2</v>
      </c>
      <c r="I2368">
        <v>0</v>
      </c>
      <c r="J2368" t="s">
        <v>3001</v>
      </c>
    </row>
    <row r="2369" spans="1:10" x14ac:dyDescent="0.25">
      <c r="A2369" s="1">
        <v>117</v>
      </c>
      <c r="B2369" s="1">
        <v>117130063</v>
      </c>
      <c r="C2369" s="1">
        <v>117130063</v>
      </c>
      <c r="D2369" t="s">
        <v>3002</v>
      </c>
      <c r="E2369" t="s">
        <v>1730</v>
      </c>
      <c r="F2369">
        <v>3.01</v>
      </c>
      <c r="G2369">
        <v>143</v>
      </c>
      <c r="H2369">
        <v>4</v>
      </c>
      <c r="I2369">
        <v>0</v>
      </c>
      <c r="J2369" t="s">
        <v>2985</v>
      </c>
    </row>
    <row r="2370" spans="1:10" x14ac:dyDescent="0.25">
      <c r="A2370" s="1">
        <v>117</v>
      </c>
      <c r="B2370" s="1">
        <v>117130066</v>
      </c>
      <c r="C2370" s="1">
        <v>117130066</v>
      </c>
      <c r="D2370" t="s">
        <v>923</v>
      </c>
      <c r="E2370" t="s">
        <v>1730</v>
      </c>
      <c r="F2370">
        <v>2.23</v>
      </c>
      <c r="G2370">
        <v>143</v>
      </c>
      <c r="H2370">
        <v>11</v>
      </c>
      <c r="I2370">
        <v>0</v>
      </c>
      <c r="J2370" t="s">
        <v>3003</v>
      </c>
    </row>
    <row r="2371" spans="1:10" x14ac:dyDescent="0.25">
      <c r="A2371" s="1">
        <v>117</v>
      </c>
      <c r="B2371" s="1">
        <v>117130076</v>
      </c>
      <c r="C2371" s="1">
        <v>117130076</v>
      </c>
      <c r="D2371" t="s">
        <v>3004</v>
      </c>
      <c r="E2371" t="s">
        <v>1776</v>
      </c>
      <c r="F2371">
        <v>2.2400000000000002</v>
      </c>
      <c r="G2371">
        <v>143</v>
      </c>
      <c r="H2371">
        <v>4</v>
      </c>
      <c r="I2371">
        <v>0</v>
      </c>
      <c r="J2371" t="s">
        <v>2985</v>
      </c>
    </row>
    <row r="2372" spans="1:10" x14ac:dyDescent="0.25">
      <c r="A2372" s="1">
        <v>117</v>
      </c>
      <c r="B2372" s="1">
        <v>117130078</v>
      </c>
      <c r="C2372" s="1">
        <v>117130078</v>
      </c>
      <c r="D2372" t="s">
        <v>3005</v>
      </c>
      <c r="E2372" t="s">
        <v>1776</v>
      </c>
      <c r="F2372">
        <v>2.1</v>
      </c>
      <c r="G2372">
        <v>143</v>
      </c>
      <c r="H2372">
        <v>32.5</v>
      </c>
      <c r="I2372">
        <v>0</v>
      </c>
      <c r="J2372" t="s">
        <v>3006</v>
      </c>
    </row>
    <row r="2373" spans="1:10" x14ac:dyDescent="0.25">
      <c r="A2373" s="1">
        <v>117</v>
      </c>
      <c r="B2373" s="1">
        <v>117130081</v>
      </c>
      <c r="C2373" s="1">
        <v>117130081</v>
      </c>
      <c r="D2373" t="s">
        <v>3007</v>
      </c>
      <c r="E2373" t="s">
        <v>1776</v>
      </c>
      <c r="F2373">
        <v>1.88</v>
      </c>
      <c r="G2373">
        <v>143</v>
      </c>
      <c r="H2373">
        <v>12</v>
      </c>
      <c r="I2373">
        <v>0</v>
      </c>
      <c r="J2373" t="s">
        <v>3008</v>
      </c>
    </row>
    <row r="2374" spans="1:10" x14ac:dyDescent="0.25">
      <c r="A2374" s="1">
        <v>117</v>
      </c>
      <c r="B2374" s="1">
        <v>117130086</v>
      </c>
      <c r="C2374" s="1">
        <v>117130086</v>
      </c>
      <c r="D2374" t="s">
        <v>3009</v>
      </c>
      <c r="E2374" t="s">
        <v>1776</v>
      </c>
      <c r="F2374">
        <v>2.1</v>
      </c>
      <c r="G2374">
        <v>143</v>
      </c>
      <c r="H2374">
        <v>4</v>
      </c>
      <c r="I2374">
        <v>0</v>
      </c>
      <c r="J2374" t="s">
        <v>2985</v>
      </c>
    </row>
    <row r="2375" spans="1:10" x14ac:dyDescent="0.25">
      <c r="A2375" s="1">
        <v>117</v>
      </c>
      <c r="B2375" s="1">
        <v>117130093</v>
      </c>
      <c r="C2375" s="1">
        <v>117130093</v>
      </c>
      <c r="D2375" t="s">
        <v>3010</v>
      </c>
      <c r="E2375" t="s">
        <v>1776</v>
      </c>
      <c r="F2375">
        <v>2.38</v>
      </c>
      <c r="G2375">
        <v>143</v>
      </c>
      <c r="H2375">
        <v>9</v>
      </c>
      <c r="I2375">
        <v>0</v>
      </c>
      <c r="J2375" t="s">
        <v>3011</v>
      </c>
    </row>
    <row r="2376" spans="1:10" x14ac:dyDescent="0.25">
      <c r="A2376" s="1">
        <v>117</v>
      </c>
      <c r="B2376" s="1">
        <v>117130098</v>
      </c>
      <c r="C2376" s="1">
        <v>117130098</v>
      </c>
      <c r="D2376" t="s">
        <v>3012</v>
      </c>
      <c r="E2376" t="s">
        <v>1776</v>
      </c>
      <c r="F2376">
        <v>2.5</v>
      </c>
      <c r="G2376">
        <v>143</v>
      </c>
      <c r="H2376">
        <v>4</v>
      </c>
      <c r="I2376">
        <v>0</v>
      </c>
      <c r="J2376" t="s">
        <v>2985</v>
      </c>
    </row>
    <row r="2377" spans="1:10" x14ac:dyDescent="0.25">
      <c r="A2377" s="1">
        <v>117</v>
      </c>
      <c r="B2377" s="1">
        <v>117130104</v>
      </c>
      <c r="C2377" s="1">
        <v>117130104</v>
      </c>
      <c r="D2377" t="s">
        <v>3013</v>
      </c>
      <c r="E2377" t="s">
        <v>1776</v>
      </c>
      <c r="F2377">
        <v>2.19</v>
      </c>
      <c r="G2377">
        <v>143</v>
      </c>
      <c r="H2377">
        <v>4</v>
      </c>
      <c r="I2377">
        <v>0</v>
      </c>
      <c r="J2377" t="s">
        <v>2985</v>
      </c>
    </row>
    <row r="2378" spans="1:10" x14ac:dyDescent="0.25">
      <c r="A2378" s="1">
        <v>117</v>
      </c>
      <c r="B2378" s="1">
        <v>117130114</v>
      </c>
      <c r="C2378" s="1">
        <v>117130114</v>
      </c>
      <c r="D2378" t="s">
        <v>3014</v>
      </c>
      <c r="E2378" t="s">
        <v>1776</v>
      </c>
      <c r="F2378">
        <v>2.16</v>
      </c>
      <c r="G2378">
        <v>143</v>
      </c>
      <c r="H2378">
        <v>10</v>
      </c>
      <c r="I2378">
        <v>0</v>
      </c>
      <c r="J2378" t="s">
        <v>3015</v>
      </c>
    </row>
    <row r="2379" spans="1:10" x14ac:dyDescent="0.25">
      <c r="A2379" s="1">
        <v>117</v>
      </c>
      <c r="B2379" s="1">
        <v>117130122</v>
      </c>
      <c r="C2379" s="1">
        <v>117130122</v>
      </c>
      <c r="D2379" t="s">
        <v>3016</v>
      </c>
      <c r="E2379" t="s">
        <v>1776</v>
      </c>
      <c r="F2379">
        <v>1.99</v>
      </c>
      <c r="G2379">
        <v>143</v>
      </c>
      <c r="H2379">
        <v>8</v>
      </c>
      <c r="I2379">
        <v>0</v>
      </c>
      <c r="J2379" t="s">
        <v>3017</v>
      </c>
    </row>
    <row r="2380" spans="1:10" x14ac:dyDescent="0.25">
      <c r="A2380" s="1">
        <v>117</v>
      </c>
      <c r="B2380" s="1">
        <v>117130123</v>
      </c>
      <c r="C2380" s="1">
        <v>117130123</v>
      </c>
      <c r="D2380" t="s">
        <v>3018</v>
      </c>
      <c r="E2380" t="s">
        <v>1776</v>
      </c>
      <c r="F2380">
        <v>2.85</v>
      </c>
      <c r="G2380">
        <v>143</v>
      </c>
      <c r="H2380">
        <v>2</v>
      </c>
      <c r="I2380">
        <v>0</v>
      </c>
      <c r="J2380" t="s">
        <v>2983</v>
      </c>
    </row>
    <row r="2381" spans="1:10" x14ac:dyDescent="0.25">
      <c r="A2381" s="1">
        <v>117</v>
      </c>
      <c r="B2381" s="1">
        <v>117130127</v>
      </c>
      <c r="C2381" s="1">
        <v>117130127</v>
      </c>
      <c r="D2381" t="s">
        <v>3019</v>
      </c>
      <c r="E2381" t="s">
        <v>1776</v>
      </c>
      <c r="F2381">
        <v>1.77</v>
      </c>
      <c r="G2381">
        <v>143</v>
      </c>
      <c r="H2381">
        <v>14</v>
      </c>
      <c r="I2381">
        <v>0</v>
      </c>
      <c r="J2381" t="s">
        <v>3020</v>
      </c>
    </row>
    <row r="2382" spans="1:10" x14ac:dyDescent="0.25">
      <c r="A2382" s="1">
        <v>117</v>
      </c>
      <c r="B2382" s="1">
        <v>117130132</v>
      </c>
      <c r="C2382" s="1">
        <v>117130132</v>
      </c>
      <c r="D2382" t="s">
        <v>3021</v>
      </c>
      <c r="E2382" t="s">
        <v>1776</v>
      </c>
      <c r="F2382">
        <v>2.57</v>
      </c>
      <c r="G2382">
        <v>143</v>
      </c>
      <c r="H2382">
        <v>2</v>
      </c>
      <c r="I2382">
        <v>0</v>
      </c>
      <c r="J2382" t="s">
        <v>2983</v>
      </c>
    </row>
    <row r="2383" spans="1:10" x14ac:dyDescent="0.25">
      <c r="A2383" s="1">
        <v>117</v>
      </c>
      <c r="B2383" s="1">
        <v>117130137</v>
      </c>
      <c r="C2383" s="1">
        <v>117130137</v>
      </c>
      <c r="D2383" t="s">
        <v>3022</v>
      </c>
      <c r="E2383" t="s">
        <v>1776</v>
      </c>
      <c r="F2383">
        <v>1.88</v>
      </c>
      <c r="G2383">
        <v>143</v>
      </c>
      <c r="H2383">
        <v>6</v>
      </c>
      <c r="I2383">
        <v>0</v>
      </c>
      <c r="J2383" t="s">
        <v>3023</v>
      </c>
    </row>
    <row r="2384" spans="1:10" x14ac:dyDescent="0.25">
      <c r="A2384" s="1">
        <v>117</v>
      </c>
      <c r="B2384" s="1">
        <v>117130148</v>
      </c>
      <c r="C2384" s="1">
        <v>117130148</v>
      </c>
      <c r="D2384" t="s">
        <v>3024</v>
      </c>
      <c r="E2384" t="s">
        <v>1776</v>
      </c>
      <c r="F2384">
        <v>2.41</v>
      </c>
      <c r="G2384">
        <v>143</v>
      </c>
      <c r="H2384">
        <v>4</v>
      </c>
      <c r="I2384">
        <v>0</v>
      </c>
      <c r="J2384" t="s">
        <v>2985</v>
      </c>
    </row>
    <row r="2385" spans="1:10" x14ac:dyDescent="0.25">
      <c r="A2385" s="1">
        <v>117</v>
      </c>
      <c r="B2385" s="1">
        <v>117130153</v>
      </c>
      <c r="C2385" s="1">
        <v>117130153</v>
      </c>
      <c r="D2385" t="s">
        <v>3025</v>
      </c>
      <c r="E2385" t="s">
        <v>1776</v>
      </c>
      <c r="F2385">
        <v>2.09</v>
      </c>
      <c r="G2385">
        <v>143</v>
      </c>
      <c r="H2385">
        <v>8</v>
      </c>
      <c r="I2385">
        <v>0</v>
      </c>
      <c r="J2385" t="s">
        <v>3026</v>
      </c>
    </row>
    <row r="2386" spans="1:10" x14ac:dyDescent="0.25">
      <c r="A2386" s="1">
        <v>118</v>
      </c>
      <c r="B2386" s="1">
        <v>118130005</v>
      </c>
      <c r="C2386" s="1">
        <v>118130005</v>
      </c>
      <c r="D2386" t="s">
        <v>3027</v>
      </c>
      <c r="E2386" t="s">
        <v>1828</v>
      </c>
      <c r="F2386">
        <v>1.74</v>
      </c>
      <c r="G2386">
        <v>142.5</v>
      </c>
      <c r="H2386">
        <v>31</v>
      </c>
      <c r="I2386">
        <v>0</v>
      </c>
      <c r="J2386" t="s">
        <v>3028</v>
      </c>
    </row>
    <row r="2387" spans="1:10" x14ac:dyDescent="0.25">
      <c r="A2387" s="1">
        <v>118</v>
      </c>
      <c r="B2387" s="1">
        <v>118130021</v>
      </c>
      <c r="C2387" s="1">
        <v>118130021</v>
      </c>
      <c r="D2387" t="s">
        <v>3029</v>
      </c>
      <c r="E2387" t="s">
        <v>1828</v>
      </c>
      <c r="F2387">
        <v>2.33</v>
      </c>
      <c r="G2387">
        <v>142.5</v>
      </c>
      <c r="H2387">
        <v>6</v>
      </c>
      <c r="I2387">
        <v>0</v>
      </c>
      <c r="J2387" t="s">
        <v>3030</v>
      </c>
    </row>
    <row r="2388" spans="1:10" x14ac:dyDescent="0.25">
      <c r="A2388" s="1">
        <v>118</v>
      </c>
      <c r="B2388" s="1">
        <v>118130026</v>
      </c>
      <c r="C2388" s="1">
        <v>118130026</v>
      </c>
      <c r="D2388" t="s">
        <v>3031</v>
      </c>
      <c r="E2388" t="s">
        <v>1828</v>
      </c>
      <c r="F2388">
        <v>2.4900000000000002</v>
      </c>
      <c r="G2388">
        <v>142.5</v>
      </c>
      <c r="H2388">
        <v>12</v>
      </c>
      <c r="I2388">
        <v>0</v>
      </c>
      <c r="J2388" t="s">
        <v>3032</v>
      </c>
    </row>
    <row r="2389" spans="1:10" x14ac:dyDescent="0.25">
      <c r="A2389" s="1">
        <v>118</v>
      </c>
      <c r="B2389" s="1">
        <v>118130038</v>
      </c>
      <c r="C2389" s="1">
        <v>118130038</v>
      </c>
      <c r="D2389" t="s">
        <v>3033</v>
      </c>
      <c r="E2389" t="s">
        <v>1828</v>
      </c>
      <c r="F2389">
        <v>1.96</v>
      </c>
      <c r="G2389">
        <v>142.5</v>
      </c>
      <c r="H2389">
        <v>30</v>
      </c>
      <c r="I2389">
        <v>0</v>
      </c>
      <c r="J2389" t="s">
        <v>3034</v>
      </c>
    </row>
    <row r="2390" spans="1:10" x14ac:dyDescent="0.25">
      <c r="A2390" s="1">
        <v>118</v>
      </c>
      <c r="B2390" s="1">
        <v>118130039</v>
      </c>
      <c r="C2390" s="1">
        <v>118130039</v>
      </c>
      <c r="D2390" t="s">
        <v>3035</v>
      </c>
      <c r="E2390" t="s">
        <v>1828</v>
      </c>
      <c r="F2390">
        <v>1.98</v>
      </c>
      <c r="G2390">
        <v>142.5</v>
      </c>
      <c r="H2390">
        <v>10</v>
      </c>
      <c r="I2390">
        <v>0</v>
      </c>
      <c r="J2390" t="s">
        <v>3036</v>
      </c>
    </row>
    <row r="2391" spans="1:10" x14ac:dyDescent="0.25">
      <c r="A2391" s="1">
        <v>118</v>
      </c>
      <c r="B2391" s="1">
        <v>118130061</v>
      </c>
      <c r="C2391" s="1">
        <v>118130061</v>
      </c>
      <c r="D2391" t="s">
        <v>3037</v>
      </c>
      <c r="E2391" t="s">
        <v>1828</v>
      </c>
      <c r="F2391">
        <v>1.95</v>
      </c>
      <c r="G2391">
        <v>142.5</v>
      </c>
      <c r="H2391">
        <v>19</v>
      </c>
      <c r="I2391">
        <v>0</v>
      </c>
      <c r="J2391" t="s">
        <v>3038</v>
      </c>
    </row>
    <row r="2392" spans="1:10" x14ac:dyDescent="0.25">
      <c r="A2392" s="1">
        <v>118</v>
      </c>
      <c r="B2392" s="1">
        <v>118130064</v>
      </c>
      <c r="C2392" s="1">
        <v>118130064</v>
      </c>
      <c r="D2392" t="s">
        <v>3039</v>
      </c>
      <c r="E2392" t="s">
        <v>1828</v>
      </c>
      <c r="F2392">
        <v>2.37</v>
      </c>
      <c r="G2392">
        <v>142.5</v>
      </c>
      <c r="H2392">
        <v>11</v>
      </c>
      <c r="I2392">
        <v>0</v>
      </c>
      <c r="J2392" t="s">
        <v>3040</v>
      </c>
    </row>
    <row r="2393" spans="1:10" x14ac:dyDescent="0.25">
      <c r="A2393" s="1">
        <v>118</v>
      </c>
      <c r="B2393" s="1">
        <v>118130068</v>
      </c>
      <c r="C2393" s="1">
        <v>118130068</v>
      </c>
      <c r="D2393" t="s">
        <v>3041</v>
      </c>
      <c r="E2393" t="s">
        <v>1830</v>
      </c>
      <c r="F2393">
        <v>2.4500000000000002</v>
      </c>
      <c r="G2393">
        <v>142.5</v>
      </c>
      <c r="H2393">
        <v>30</v>
      </c>
      <c r="I2393">
        <v>0</v>
      </c>
      <c r="J2393" t="s">
        <v>3042</v>
      </c>
    </row>
    <row r="2394" spans="1:10" x14ac:dyDescent="0.25">
      <c r="A2394" s="1">
        <v>118</v>
      </c>
      <c r="B2394" s="1">
        <v>118130080</v>
      </c>
      <c r="C2394" s="1">
        <v>118130080</v>
      </c>
      <c r="D2394" t="s">
        <v>3043</v>
      </c>
      <c r="E2394" t="s">
        <v>1830</v>
      </c>
      <c r="F2394">
        <v>2.4700000000000002</v>
      </c>
      <c r="G2394">
        <v>142.5</v>
      </c>
      <c r="H2394">
        <v>4</v>
      </c>
      <c r="I2394">
        <v>0</v>
      </c>
      <c r="J2394" t="s">
        <v>3044</v>
      </c>
    </row>
    <row r="2395" spans="1:10" x14ac:dyDescent="0.25">
      <c r="A2395" s="1">
        <v>118</v>
      </c>
      <c r="B2395" s="1">
        <v>118130082</v>
      </c>
      <c r="C2395" s="1">
        <v>118130082</v>
      </c>
      <c r="D2395" t="s">
        <v>3045</v>
      </c>
      <c r="E2395" t="s">
        <v>1830</v>
      </c>
      <c r="F2395">
        <v>2.3199999999999998</v>
      </c>
      <c r="G2395">
        <v>142.5</v>
      </c>
      <c r="H2395">
        <v>4</v>
      </c>
      <c r="I2395">
        <v>0</v>
      </c>
      <c r="J2395" t="s">
        <v>3046</v>
      </c>
    </row>
    <row r="2396" spans="1:10" x14ac:dyDescent="0.25">
      <c r="A2396" s="1">
        <v>118</v>
      </c>
      <c r="B2396" s="1">
        <v>118130094</v>
      </c>
      <c r="C2396" s="1">
        <v>118130094</v>
      </c>
      <c r="D2396" t="s">
        <v>3047</v>
      </c>
      <c r="E2396" t="s">
        <v>1830</v>
      </c>
      <c r="F2396">
        <v>1.92</v>
      </c>
      <c r="G2396">
        <v>142.5</v>
      </c>
      <c r="H2396">
        <v>38</v>
      </c>
      <c r="I2396">
        <v>0</v>
      </c>
      <c r="J2396" t="s">
        <v>3048</v>
      </c>
    </row>
    <row r="2397" spans="1:10" x14ac:dyDescent="0.25">
      <c r="A2397" s="1">
        <v>118</v>
      </c>
      <c r="B2397" s="1">
        <v>118130115</v>
      </c>
      <c r="C2397" s="1">
        <v>118130115</v>
      </c>
      <c r="D2397" t="s">
        <v>3049</v>
      </c>
      <c r="E2397" t="s">
        <v>1830</v>
      </c>
      <c r="F2397">
        <v>2.0299999999999998</v>
      </c>
      <c r="G2397">
        <v>142.5</v>
      </c>
      <c r="H2397">
        <v>8</v>
      </c>
      <c r="I2397">
        <v>0</v>
      </c>
      <c r="J2397" t="s">
        <v>3050</v>
      </c>
    </row>
    <row r="2398" spans="1:10" x14ac:dyDescent="0.25">
      <c r="A2398" s="1">
        <v>118</v>
      </c>
      <c r="B2398" s="1">
        <v>118130131</v>
      </c>
      <c r="C2398" s="1">
        <v>118130131</v>
      </c>
      <c r="D2398" t="s">
        <v>3051</v>
      </c>
      <c r="E2398" t="s">
        <v>1836</v>
      </c>
      <c r="F2398">
        <v>2.16</v>
      </c>
      <c r="G2398">
        <v>143</v>
      </c>
      <c r="H2398">
        <v>5</v>
      </c>
      <c r="I2398">
        <v>0</v>
      </c>
      <c r="J2398" t="s">
        <v>3052</v>
      </c>
    </row>
    <row r="2399" spans="1:10" x14ac:dyDescent="0.25">
      <c r="A2399" s="1">
        <v>118</v>
      </c>
      <c r="B2399" s="1">
        <v>118130141</v>
      </c>
      <c r="C2399" s="1">
        <v>118130141</v>
      </c>
      <c r="D2399" t="s">
        <v>3053</v>
      </c>
      <c r="E2399" t="s">
        <v>1836</v>
      </c>
      <c r="F2399">
        <v>2.17</v>
      </c>
      <c r="G2399">
        <v>143</v>
      </c>
      <c r="H2399">
        <v>34</v>
      </c>
      <c r="I2399">
        <v>0</v>
      </c>
      <c r="J2399" t="s">
        <v>3054</v>
      </c>
    </row>
    <row r="2400" spans="1:10" x14ac:dyDescent="0.25">
      <c r="A2400" s="1">
        <v>118</v>
      </c>
      <c r="B2400" s="1">
        <v>118130176</v>
      </c>
      <c r="C2400" s="1">
        <v>118130176</v>
      </c>
      <c r="D2400" t="s">
        <v>3055</v>
      </c>
      <c r="E2400" t="s">
        <v>1836</v>
      </c>
      <c r="F2400">
        <v>2.16</v>
      </c>
      <c r="G2400">
        <v>143</v>
      </c>
      <c r="H2400">
        <v>6</v>
      </c>
      <c r="I2400">
        <v>0</v>
      </c>
      <c r="J2400" t="s">
        <v>3056</v>
      </c>
    </row>
    <row r="2401" spans="1:10" x14ac:dyDescent="0.25">
      <c r="A2401" s="1">
        <v>118</v>
      </c>
      <c r="B2401" s="1">
        <v>118130184</v>
      </c>
      <c r="C2401" s="1">
        <v>118130184</v>
      </c>
      <c r="D2401" t="s">
        <v>3057</v>
      </c>
      <c r="E2401" t="s">
        <v>1836</v>
      </c>
      <c r="F2401">
        <v>2.0099999999999998</v>
      </c>
      <c r="G2401">
        <v>143</v>
      </c>
      <c r="H2401">
        <v>42</v>
      </c>
      <c r="I2401">
        <v>0</v>
      </c>
      <c r="J2401" t="s">
        <v>3058</v>
      </c>
    </row>
    <row r="2402" spans="1:10" x14ac:dyDescent="0.25">
      <c r="A2402" s="1">
        <v>118</v>
      </c>
      <c r="B2402" s="1">
        <v>118130218</v>
      </c>
      <c r="C2402" s="1">
        <v>118130218</v>
      </c>
      <c r="D2402" t="s">
        <v>3059</v>
      </c>
      <c r="E2402" t="s">
        <v>1836</v>
      </c>
      <c r="F2402">
        <v>2.23</v>
      </c>
      <c r="G2402">
        <v>143</v>
      </c>
      <c r="H2402">
        <v>24</v>
      </c>
      <c r="I2402">
        <v>0</v>
      </c>
      <c r="J2402" t="s">
        <v>3060</v>
      </c>
    </row>
    <row r="2403" spans="1:10" x14ac:dyDescent="0.25">
      <c r="A2403" s="1">
        <v>121</v>
      </c>
      <c r="B2403" s="1">
        <v>121130005</v>
      </c>
      <c r="C2403" s="1">
        <v>121130005</v>
      </c>
      <c r="D2403" t="s">
        <v>3061</v>
      </c>
      <c r="E2403" t="s">
        <v>1841</v>
      </c>
      <c r="F2403">
        <v>2.48</v>
      </c>
      <c r="G2403">
        <v>143.5</v>
      </c>
      <c r="H2403">
        <v>8</v>
      </c>
      <c r="I2403">
        <v>0</v>
      </c>
      <c r="J2403" t="s">
        <v>3062</v>
      </c>
    </row>
    <row r="2404" spans="1:10" x14ac:dyDescent="0.25">
      <c r="A2404" s="1">
        <v>121</v>
      </c>
      <c r="B2404" s="1">
        <v>121130007</v>
      </c>
      <c r="C2404" s="1">
        <v>121130007</v>
      </c>
      <c r="D2404" t="s">
        <v>149</v>
      </c>
      <c r="E2404" t="s">
        <v>1841</v>
      </c>
      <c r="F2404">
        <v>2.19</v>
      </c>
      <c r="G2404">
        <v>143.5</v>
      </c>
      <c r="H2404">
        <v>5</v>
      </c>
      <c r="I2404">
        <v>0</v>
      </c>
      <c r="J2404" t="s">
        <v>3063</v>
      </c>
    </row>
    <row r="2405" spans="1:10" x14ac:dyDescent="0.25">
      <c r="A2405" s="1">
        <v>121</v>
      </c>
      <c r="B2405" s="1">
        <v>121130032</v>
      </c>
      <c r="C2405" s="1">
        <v>121130032</v>
      </c>
      <c r="D2405" t="s">
        <v>3064</v>
      </c>
      <c r="E2405" t="s">
        <v>1841</v>
      </c>
      <c r="F2405">
        <v>1.74</v>
      </c>
      <c r="G2405">
        <v>143.5</v>
      </c>
      <c r="H2405">
        <v>26</v>
      </c>
      <c r="I2405">
        <v>0</v>
      </c>
      <c r="J2405" t="s">
        <v>3065</v>
      </c>
    </row>
    <row r="2406" spans="1:10" x14ac:dyDescent="0.25">
      <c r="A2406" s="1">
        <v>121</v>
      </c>
      <c r="B2406" s="1">
        <v>121130037</v>
      </c>
      <c r="C2406" s="1">
        <v>121130037</v>
      </c>
      <c r="D2406" t="s">
        <v>3066</v>
      </c>
      <c r="E2406" t="s">
        <v>1841</v>
      </c>
      <c r="F2406">
        <v>2.0299999999999998</v>
      </c>
      <c r="G2406">
        <v>143.5</v>
      </c>
      <c r="H2406">
        <v>8</v>
      </c>
      <c r="I2406">
        <v>0</v>
      </c>
      <c r="J2406" t="s">
        <v>3067</v>
      </c>
    </row>
    <row r="2407" spans="1:10" x14ac:dyDescent="0.25">
      <c r="A2407" s="1">
        <v>121</v>
      </c>
      <c r="B2407" s="1">
        <v>121130044</v>
      </c>
      <c r="C2407" s="1">
        <v>121130044</v>
      </c>
      <c r="D2407" t="s">
        <v>3068</v>
      </c>
      <c r="E2407" t="s">
        <v>1841</v>
      </c>
      <c r="F2407">
        <v>1.89</v>
      </c>
      <c r="G2407">
        <v>143.5</v>
      </c>
      <c r="H2407">
        <v>40</v>
      </c>
      <c r="I2407">
        <v>0</v>
      </c>
      <c r="J2407" t="s">
        <v>3069</v>
      </c>
    </row>
    <row r="2408" spans="1:10" x14ac:dyDescent="0.25">
      <c r="A2408" s="1">
        <v>121</v>
      </c>
      <c r="B2408" s="1">
        <v>121130045</v>
      </c>
      <c r="C2408" s="1">
        <v>121130045</v>
      </c>
      <c r="D2408" t="s">
        <v>3070</v>
      </c>
      <c r="E2408" t="s">
        <v>1841</v>
      </c>
      <c r="F2408">
        <v>2.11</v>
      </c>
      <c r="G2408">
        <v>143.5</v>
      </c>
      <c r="H2408">
        <v>7</v>
      </c>
      <c r="I2408">
        <v>0</v>
      </c>
      <c r="J2408" t="s">
        <v>3071</v>
      </c>
    </row>
    <row r="2409" spans="1:10" x14ac:dyDescent="0.25">
      <c r="A2409" s="1">
        <v>121</v>
      </c>
      <c r="B2409" s="1">
        <v>121130067</v>
      </c>
      <c r="C2409" s="1">
        <v>121130067</v>
      </c>
      <c r="D2409" t="s">
        <v>3072</v>
      </c>
      <c r="E2409" t="s">
        <v>1891</v>
      </c>
      <c r="F2409">
        <v>2.74</v>
      </c>
      <c r="G2409">
        <v>143.5</v>
      </c>
      <c r="H2409">
        <v>7</v>
      </c>
      <c r="I2409">
        <v>0</v>
      </c>
      <c r="J2409" t="s">
        <v>3073</v>
      </c>
    </row>
    <row r="2410" spans="1:10" x14ac:dyDescent="0.25">
      <c r="A2410" s="1">
        <v>121</v>
      </c>
      <c r="B2410" s="1">
        <v>121130078</v>
      </c>
      <c r="C2410" s="1">
        <v>121130078</v>
      </c>
      <c r="D2410" t="s">
        <v>3074</v>
      </c>
      <c r="E2410" t="s">
        <v>1891</v>
      </c>
      <c r="F2410">
        <v>2.06</v>
      </c>
      <c r="G2410">
        <v>143.5</v>
      </c>
      <c r="H2410">
        <v>20</v>
      </c>
      <c r="I2410">
        <v>0</v>
      </c>
      <c r="J2410" t="s">
        <v>3075</v>
      </c>
    </row>
    <row r="2411" spans="1:10" x14ac:dyDescent="0.25">
      <c r="A2411" s="1">
        <v>121</v>
      </c>
      <c r="B2411" s="1">
        <v>121130079</v>
      </c>
      <c r="C2411" s="1">
        <v>121130079</v>
      </c>
      <c r="D2411" t="s">
        <v>3076</v>
      </c>
      <c r="E2411" t="s">
        <v>1891</v>
      </c>
      <c r="F2411">
        <v>2.37</v>
      </c>
      <c r="G2411">
        <v>143.5</v>
      </c>
      <c r="H2411">
        <v>31</v>
      </c>
      <c r="I2411">
        <v>0</v>
      </c>
      <c r="J2411" t="s">
        <v>3077</v>
      </c>
    </row>
    <row r="2412" spans="1:10" x14ac:dyDescent="0.25">
      <c r="A2412" s="1">
        <v>121</v>
      </c>
      <c r="B2412" s="1">
        <v>121130083</v>
      </c>
      <c r="C2412" s="1">
        <v>121130083</v>
      </c>
      <c r="D2412" t="s">
        <v>3078</v>
      </c>
      <c r="E2412" t="s">
        <v>1891</v>
      </c>
      <c r="F2412">
        <v>2.19</v>
      </c>
      <c r="G2412">
        <v>143.5</v>
      </c>
      <c r="H2412">
        <v>35</v>
      </c>
      <c r="I2412">
        <v>0</v>
      </c>
      <c r="J2412" t="s">
        <v>3079</v>
      </c>
    </row>
    <row r="2413" spans="1:10" x14ac:dyDescent="0.25">
      <c r="A2413" s="1">
        <v>121</v>
      </c>
      <c r="B2413" s="1">
        <v>121130084</v>
      </c>
      <c r="C2413" s="1">
        <v>121130084</v>
      </c>
      <c r="D2413" t="s">
        <v>3080</v>
      </c>
      <c r="E2413" t="s">
        <v>1891</v>
      </c>
      <c r="F2413">
        <v>2.36</v>
      </c>
      <c r="G2413">
        <v>143.5</v>
      </c>
      <c r="H2413">
        <v>10</v>
      </c>
      <c r="I2413">
        <v>0</v>
      </c>
      <c r="J2413" t="s">
        <v>3081</v>
      </c>
    </row>
    <row r="2414" spans="1:10" x14ac:dyDescent="0.25">
      <c r="A2414" s="1">
        <v>121</v>
      </c>
      <c r="B2414" s="1">
        <v>121130094</v>
      </c>
      <c r="C2414" s="1">
        <v>121130094</v>
      </c>
      <c r="D2414" t="s">
        <v>3064</v>
      </c>
      <c r="E2414" t="s">
        <v>1891</v>
      </c>
      <c r="F2414">
        <v>2.2999999999999998</v>
      </c>
      <c r="G2414">
        <v>143.5</v>
      </c>
      <c r="H2414">
        <v>12</v>
      </c>
      <c r="I2414">
        <v>0</v>
      </c>
      <c r="J2414" t="s">
        <v>3082</v>
      </c>
    </row>
    <row r="2415" spans="1:10" x14ac:dyDescent="0.25">
      <c r="A2415" s="1">
        <v>121</v>
      </c>
      <c r="B2415" s="1">
        <v>121130101</v>
      </c>
      <c r="C2415" s="1">
        <v>121130101</v>
      </c>
      <c r="D2415" t="s">
        <v>3083</v>
      </c>
      <c r="E2415" t="s">
        <v>1891</v>
      </c>
      <c r="F2415">
        <v>2.08</v>
      </c>
      <c r="G2415">
        <v>143.5</v>
      </c>
      <c r="H2415">
        <v>27</v>
      </c>
      <c r="I2415">
        <v>0</v>
      </c>
      <c r="J2415" t="s">
        <v>3084</v>
      </c>
    </row>
    <row r="2416" spans="1:10" x14ac:dyDescent="0.25">
      <c r="A2416" s="1">
        <v>121</v>
      </c>
      <c r="B2416" s="1">
        <v>121130102</v>
      </c>
      <c r="C2416" s="1">
        <v>121130102</v>
      </c>
      <c r="D2416" t="s">
        <v>3085</v>
      </c>
      <c r="E2416" t="s">
        <v>1891</v>
      </c>
      <c r="F2416">
        <v>2.5499999999999998</v>
      </c>
      <c r="G2416">
        <v>143.5</v>
      </c>
      <c r="H2416">
        <v>7</v>
      </c>
      <c r="I2416">
        <v>0</v>
      </c>
      <c r="J2416" t="s">
        <v>3086</v>
      </c>
    </row>
    <row r="2417" spans="1:25" x14ac:dyDescent="0.25">
      <c r="A2417" s="1">
        <v>121</v>
      </c>
      <c r="B2417" s="1">
        <v>121130103</v>
      </c>
      <c r="C2417" s="1">
        <v>121130103</v>
      </c>
      <c r="D2417" t="s">
        <v>3087</v>
      </c>
      <c r="E2417" t="s">
        <v>1891</v>
      </c>
      <c r="F2417">
        <v>2.25</v>
      </c>
      <c r="G2417">
        <v>143.5</v>
      </c>
      <c r="H2417">
        <v>5</v>
      </c>
      <c r="I2417">
        <v>0</v>
      </c>
      <c r="J2417" t="s">
        <v>3088</v>
      </c>
    </row>
    <row r="2418" spans="1:25" x14ac:dyDescent="0.25">
      <c r="A2418" s="1">
        <v>121</v>
      </c>
      <c r="B2418" s="1">
        <v>121130105</v>
      </c>
      <c r="C2418" s="1">
        <v>121130105</v>
      </c>
      <c r="D2418" t="s">
        <v>3089</v>
      </c>
      <c r="E2418" t="s">
        <v>1891</v>
      </c>
      <c r="F2418">
        <v>2.15</v>
      </c>
      <c r="G2418">
        <v>143.5</v>
      </c>
      <c r="H2418">
        <v>13</v>
      </c>
      <c r="I2418">
        <v>0</v>
      </c>
      <c r="J2418" t="s">
        <v>3090</v>
      </c>
    </row>
    <row r="2419" spans="1:25" x14ac:dyDescent="0.25">
      <c r="A2419" s="1">
        <v>121</v>
      </c>
      <c r="B2419" s="1">
        <v>121130110</v>
      </c>
      <c r="C2419" s="1">
        <v>121130110</v>
      </c>
      <c r="D2419" t="s">
        <v>3091</v>
      </c>
      <c r="E2419" t="s">
        <v>1891</v>
      </c>
      <c r="F2419">
        <v>2.4300000000000002</v>
      </c>
      <c r="G2419">
        <v>143.5</v>
      </c>
      <c r="H2419">
        <v>5</v>
      </c>
      <c r="I2419">
        <v>0</v>
      </c>
      <c r="J2419" t="s">
        <v>3092</v>
      </c>
    </row>
    <row r="2420" spans="1:25" x14ac:dyDescent="0.25">
      <c r="A2420" s="1">
        <v>121</v>
      </c>
      <c r="B2420" s="1">
        <v>121130111</v>
      </c>
      <c r="C2420" s="1">
        <v>121130111</v>
      </c>
      <c r="D2420" t="s">
        <v>3093</v>
      </c>
      <c r="E2420" t="s">
        <v>1891</v>
      </c>
      <c r="F2420">
        <v>2.2799999999999998</v>
      </c>
      <c r="G2420">
        <v>143.5</v>
      </c>
      <c r="H2420">
        <v>5</v>
      </c>
      <c r="I2420">
        <v>0</v>
      </c>
      <c r="J2420" t="s">
        <v>3094</v>
      </c>
    </row>
    <row r="2421" spans="1:25" x14ac:dyDescent="0.25">
      <c r="A2421" s="1">
        <v>121</v>
      </c>
      <c r="B2421" s="1">
        <v>121130113</v>
      </c>
      <c r="C2421" s="1">
        <v>121130113</v>
      </c>
      <c r="D2421" t="s">
        <v>1533</v>
      </c>
      <c r="E2421" t="s">
        <v>1891</v>
      </c>
      <c r="F2421">
        <v>2.02</v>
      </c>
      <c r="G2421">
        <v>143.5</v>
      </c>
      <c r="H2421">
        <v>31</v>
      </c>
      <c r="I2421">
        <v>0</v>
      </c>
      <c r="J2421" t="s">
        <v>3095</v>
      </c>
    </row>
    <row r="2422" spans="1:25" x14ac:dyDescent="0.25">
      <c r="A2422" s="1">
        <v>121</v>
      </c>
      <c r="B2422" s="1">
        <v>121130121</v>
      </c>
      <c r="C2422" s="1">
        <v>121130121</v>
      </c>
      <c r="D2422" t="s">
        <v>3096</v>
      </c>
      <c r="E2422" t="s">
        <v>1891</v>
      </c>
      <c r="F2422">
        <v>2.21</v>
      </c>
      <c r="G2422">
        <v>143.5</v>
      </c>
      <c r="H2422">
        <v>5</v>
      </c>
      <c r="I2422">
        <v>0</v>
      </c>
      <c r="J2422" t="s">
        <v>3097</v>
      </c>
    </row>
    <row r="2423" spans="1:25" x14ac:dyDescent="0.25">
      <c r="A2423" s="1">
        <v>105</v>
      </c>
      <c r="B2423" s="1">
        <v>105129016</v>
      </c>
      <c r="C2423" s="1">
        <v>105129016</v>
      </c>
      <c r="D2423" t="s">
        <v>3098</v>
      </c>
      <c r="E2423" t="s">
        <v>170</v>
      </c>
      <c r="F2423">
        <v>2.15</v>
      </c>
      <c r="G2423" t="s">
        <v>3470</v>
      </c>
      <c r="H2423" t="s">
        <v>3470</v>
      </c>
      <c r="I2423" t="s">
        <v>3470</v>
      </c>
      <c r="J2423" t="s">
        <v>3470</v>
      </c>
    </row>
    <row r="2424" spans="1:25" x14ac:dyDescent="0.25">
      <c r="A2424" s="1">
        <v>101</v>
      </c>
      <c r="B2424" s="1">
        <v>101130152</v>
      </c>
      <c r="C2424" s="1">
        <v>101130152</v>
      </c>
      <c r="D2424" t="s">
        <v>3099</v>
      </c>
      <c r="E2424" t="s">
        <v>357</v>
      </c>
      <c r="F2424">
        <v>2.95</v>
      </c>
      <c r="G2424" t="s">
        <v>3470</v>
      </c>
      <c r="H2424" t="s">
        <v>3470</v>
      </c>
      <c r="I2424" t="s">
        <v>3470</v>
      </c>
      <c r="J2424" t="s">
        <v>3470</v>
      </c>
    </row>
    <row r="2425" spans="1:25" x14ac:dyDescent="0.25">
      <c r="C2425" s="1" t="s">
        <v>3409</v>
      </c>
      <c r="D2425" t="s">
        <v>1</v>
      </c>
      <c r="E2425" t="s">
        <v>3109</v>
      </c>
      <c r="F2425" t="s">
        <v>3437</v>
      </c>
      <c r="G2425" t="s">
        <v>3438</v>
      </c>
      <c r="H2425" t="s">
        <v>3439</v>
      </c>
      <c r="I2425" t="s">
        <v>3591</v>
      </c>
      <c r="J2425" t="s">
        <v>3592</v>
      </c>
      <c r="K2425" t="s">
        <v>3593</v>
      </c>
      <c r="L2425" t="s">
        <v>3440</v>
      </c>
      <c r="M2425" t="s">
        <v>3441</v>
      </c>
      <c r="N2425" t="s">
        <v>3594</v>
      </c>
      <c r="O2425" t="s">
        <v>3608</v>
      </c>
      <c r="P2425" t="s">
        <v>3609</v>
      </c>
      <c r="Q2425" t="s">
        <v>3610</v>
      </c>
      <c r="R2425" t="s">
        <v>3611</v>
      </c>
      <c r="S2425" t="s">
        <v>3612</v>
      </c>
      <c r="T2425" t="s">
        <v>3613</v>
      </c>
      <c r="U2425" t="s">
        <v>3614</v>
      </c>
      <c r="V2425" t="s">
        <v>3595</v>
      </c>
      <c r="W2425" t="s">
        <v>3596</v>
      </c>
      <c r="X2425" t="s">
        <v>3597</v>
      </c>
      <c r="Y2425" t="s">
        <v>3598</v>
      </c>
    </row>
    <row r="2426" spans="1:25" x14ac:dyDescent="0.25">
      <c r="C2426" s="1">
        <v>117150168</v>
      </c>
      <c r="D2426" t="s">
        <v>3599</v>
      </c>
      <c r="E2426" t="s">
        <v>3600</v>
      </c>
      <c r="F2426">
        <v>2.88</v>
      </c>
      <c r="G2426">
        <v>69.5</v>
      </c>
      <c r="H2426">
        <v>0</v>
      </c>
      <c r="I2426">
        <v>1</v>
      </c>
      <c r="U2426">
        <v>1720</v>
      </c>
    </row>
    <row r="2427" spans="1:25" x14ac:dyDescent="0.25">
      <c r="C2427" s="1">
        <v>117150167</v>
      </c>
      <c r="D2427" t="s">
        <v>3601</v>
      </c>
      <c r="E2427" t="s">
        <v>3600</v>
      </c>
      <c r="F2427">
        <v>3.08</v>
      </c>
      <c r="G2427">
        <v>69.5</v>
      </c>
      <c r="H2427">
        <v>0</v>
      </c>
      <c r="I2427">
        <v>1</v>
      </c>
      <c r="U2427">
        <v>1720</v>
      </c>
    </row>
    <row r="2428" spans="1:25" x14ac:dyDescent="0.25">
      <c r="C2428" s="1">
        <v>110150006</v>
      </c>
      <c r="D2428" t="s">
        <v>3602</v>
      </c>
      <c r="E2428" t="s">
        <v>3603</v>
      </c>
      <c r="F2428">
        <v>2.35</v>
      </c>
      <c r="G2428">
        <v>47</v>
      </c>
      <c r="H2428">
        <v>4</v>
      </c>
      <c r="I2428">
        <v>1</v>
      </c>
      <c r="J2428" t="s">
        <v>1584</v>
      </c>
      <c r="L2428">
        <v>57</v>
      </c>
      <c r="M2428">
        <v>10</v>
      </c>
      <c r="N2428">
        <v>4</v>
      </c>
      <c r="P2428">
        <v>0</v>
      </c>
      <c r="Q2428" t="s">
        <v>3615</v>
      </c>
      <c r="U2428">
        <v>1720</v>
      </c>
    </row>
    <row r="2429" spans="1:25" x14ac:dyDescent="0.25">
      <c r="C2429" s="1">
        <v>110130904</v>
      </c>
      <c r="D2429" t="s">
        <v>3100</v>
      </c>
      <c r="E2429" t="s">
        <v>3101</v>
      </c>
      <c r="F2429">
        <v>2.11</v>
      </c>
      <c r="G2429">
        <v>47.5</v>
      </c>
      <c r="H2429">
        <v>0</v>
      </c>
      <c r="I2429">
        <v>1</v>
      </c>
      <c r="K2429">
        <v>0</v>
      </c>
      <c r="L2429">
        <v>57.5</v>
      </c>
      <c r="M2429">
        <v>10</v>
      </c>
      <c r="N2429">
        <v>0</v>
      </c>
      <c r="P2429">
        <v>0</v>
      </c>
      <c r="Q2429" t="s">
        <v>3616</v>
      </c>
      <c r="U2429">
        <v>2021</v>
      </c>
    </row>
    <row r="2430" spans="1:25" x14ac:dyDescent="0.25">
      <c r="C2430" s="1">
        <v>109150352</v>
      </c>
      <c r="D2430" t="s">
        <v>3604</v>
      </c>
      <c r="E2430" t="s">
        <v>3605</v>
      </c>
      <c r="F2430">
        <v>3.18</v>
      </c>
      <c r="G2430">
        <v>36.5</v>
      </c>
      <c r="H2430">
        <v>0</v>
      </c>
      <c r="I2430">
        <v>1</v>
      </c>
      <c r="U2430">
        <v>1720</v>
      </c>
    </row>
    <row r="2431" spans="1:25" x14ac:dyDescent="0.25">
      <c r="C2431" s="1">
        <v>105140416</v>
      </c>
      <c r="D2431" t="s">
        <v>3606</v>
      </c>
      <c r="E2431" t="s">
        <v>3607</v>
      </c>
      <c r="F2431">
        <v>2.69</v>
      </c>
      <c r="G2431">
        <v>84</v>
      </c>
      <c r="H2431">
        <v>0</v>
      </c>
      <c r="I2431">
        <v>1</v>
      </c>
      <c r="U2431">
        <v>2121</v>
      </c>
    </row>
  </sheetData>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26"/>
  <sheetViews>
    <sheetView workbookViewId="0">
      <selection activeCell="A7" sqref="A7:XFD26"/>
    </sheetView>
  </sheetViews>
  <sheetFormatPr defaultRowHeight="15" x14ac:dyDescent="0.25"/>
  <cols>
    <col min="1" max="1" width="7.5703125" style="3" bestFit="1" customWidth="1"/>
    <col min="2" max="2" width="12.28515625" style="3" customWidth="1"/>
    <col min="3" max="3" width="13.140625" style="3" bestFit="1" customWidth="1"/>
    <col min="4" max="4" width="22.42578125" style="1" bestFit="1" customWidth="1"/>
    <col min="5" max="5" width="8" style="1" bestFit="1" customWidth="1"/>
    <col min="6" max="6" width="10.140625" style="3" customWidth="1"/>
    <col min="7" max="7" width="5.42578125" style="3" bestFit="1" customWidth="1"/>
    <col min="8" max="8" width="17.7109375" style="27" bestFit="1" customWidth="1"/>
    <col min="9" max="9" width="29.42578125" style="1" customWidth="1"/>
    <col min="10" max="10" width="20.28515625" style="1" bestFit="1" customWidth="1"/>
    <col min="11" max="11" width="8.28515625" style="1" bestFit="1" customWidth="1"/>
    <col min="12" max="12" width="9.140625" style="3"/>
    <col min="13" max="16384" width="9.140625" style="1"/>
  </cols>
  <sheetData>
    <row r="6" spans="1:12" s="3" customFormat="1" x14ac:dyDescent="0.25">
      <c r="A6" s="7" t="s">
        <v>3366</v>
      </c>
      <c r="B6" s="7" t="s">
        <v>0</v>
      </c>
      <c r="C6" s="7" t="s">
        <v>3108</v>
      </c>
      <c r="D6" s="7" t="s">
        <v>3367</v>
      </c>
      <c r="E6" s="7" t="s">
        <v>3109</v>
      </c>
      <c r="F6" s="7" t="s">
        <v>3368</v>
      </c>
      <c r="G6" s="7" t="s">
        <v>3369</v>
      </c>
      <c r="H6" s="7" t="s">
        <v>3370</v>
      </c>
      <c r="I6" s="7" t="s">
        <v>3371</v>
      </c>
      <c r="J6" s="7" t="s">
        <v>3372</v>
      </c>
      <c r="K6" s="7" t="s">
        <v>3373</v>
      </c>
    </row>
    <row r="7" spans="1:12" x14ac:dyDescent="0.25">
      <c r="A7" s="7">
        <v>1710</v>
      </c>
      <c r="B7" s="7">
        <v>105130049</v>
      </c>
      <c r="C7" s="7">
        <v>105130049</v>
      </c>
      <c r="D7" s="28" t="s">
        <v>2536</v>
      </c>
      <c r="E7" s="28" t="s">
        <v>843</v>
      </c>
      <c r="F7" s="7">
        <v>1051403</v>
      </c>
      <c r="G7" s="7">
        <v>1</v>
      </c>
      <c r="H7" s="18">
        <v>105140317101532</v>
      </c>
      <c r="I7" s="28" t="s">
        <v>3393</v>
      </c>
      <c r="J7" s="28" t="s">
        <v>1533</v>
      </c>
      <c r="K7" s="28"/>
      <c r="L7" s="3" t="str">
        <f t="shared" ref="L7:L26" si="0">MID(H7,12,2)</f>
        <v>15</v>
      </c>
    </row>
    <row r="8" spans="1:12" x14ac:dyDescent="0.25">
      <c r="A8" s="7">
        <v>1710</v>
      </c>
      <c r="B8" s="7">
        <v>102130173</v>
      </c>
      <c r="C8" s="7">
        <v>102130173</v>
      </c>
      <c r="D8" s="28" t="s">
        <v>568</v>
      </c>
      <c r="E8" s="28" t="s">
        <v>456</v>
      </c>
      <c r="F8" s="7">
        <v>1021343</v>
      </c>
      <c r="G8" s="7">
        <v>2</v>
      </c>
      <c r="H8" s="18" t="s">
        <v>3399</v>
      </c>
      <c r="I8" s="28" t="s">
        <v>3400</v>
      </c>
      <c r="J8" s="28" t="s">
        <v>3401</v>
      </c>
      <c r="K8" s="28" t="s">
        <v>3470</v>
      </c>
      <c r="L8" s="3" t="str">
        <f t="shared" si="0"/>
        <v>15</v>
      </c>
    </row>
    <row r="9" spans="1:12" x14ac:dyDescent="0.25">
      <c r="A9" s="7">
        <v>1710</v>
      </c>
      <c r="B9" s="7">
        <v>110130131</v>
      </c>
      <c r="C9" s="7">
        <v>110130131</v>
      </c>
      <c r="D9" s="28" t="s">
        <v>2904</v>
      </c>
      <c r="E9" s="28" t="s">
        <v>1542</v>
      </c>
      <c r="F9" s="7">
        <v>1210260</v>
      </c>
      <c r="G9" s="7">
        <v>3</v>
      </c>
      <c r="H9" s="18">
        <v>121026017101564</v>
      </c>
      <c r="I9" s="28" t="s">
        <v>3404</v>
      </c>
      <c r="J9" s="28" t="s">
        <v>3405</v>
      </c>
      <c r="K9" s="28" t="s">
        <v>3470</v>
      </c>
      <c r="L9" s="3" t="str">
        <f t="shared" si="0"/>
        <v>15</v>
      </c>
    </row>
    <row r="10" spans="1:12" x14ac:dyDescent="0.25">
      <c r="A10" s="7">
        <v>1710</v>
      </c>
      <c r="B10" s="7">
        <v>111120052</v>
      </c>
      <c r="C10" s="7">
        <v>111120052</v>
      </c>
      <c r="D10" s="28" t="s">
        <v>242</v>
      </c>
      <c r="E10" s="28" t="s">
        <v>238</v>
      </c>
      <c r="F10" s="7">
        <v>4130311</v>
      </c>
      <c r="G10" s="7">
        <v>4</v>
      </c>
      <c r="H10" s="18">
        <v>413031117101623</v>
      </c>
      <c r="I10" s="28" t="s">
        <v>3387</v>
      </c>
      <c r="J10" s="28" t="s">
        <v>3379</v>
      </c>
      <c r="K10" s="28" t="s">
        <v>3470</v>
      </c>
      <c r="L10" s="3" t="str">
        <f t="shared" si="0"/>
        <v>16</v>
      </c>
    </row>
    <row r="11" spans="1:12" x14ac:dyDescent="0.25">
      <c r="A11" s="7">
        <v>1710</v>
      </c>
      <c r="B11" s="7">
        <v>105130049</v>
      </c>
      <c r="C11" s="7">
        <v>105130049</v>
      </c>
      <c r="D11" s="28" t="s">
        <v>2536</v>
      </c>
      <c r="E11" s="28" t="s">
        <v>843</v>
      </c>
      <c r="F11" s="7">
        <v>2100010</v>
      </c>
      <c r="G11" s="7">
        <v>2</v>
      </c>
      <c r="H11" s="18">
        <v>210001017101660</v>
      </c>
      <c r="I11" s="28" t="s">
        <v>3391</v>
      </c>
      <c r="J11" s="28" t="s">
        <v>3392</v>
      </c>
      <c r="K11" s="28"/>
      <c r="L11" s="3" t="str">
        <f t="shared" si="0"/>
        <v>16</v>
      </c>
    </row>
    <row r="12" spans="1:12" x14ac:dyDescent="0.25">
      <c r="A12" s="7">
        <v>1710</v>
      </c>
      <c r="B12" s="7">
        <v>121130105</v>
      </c>
      <c r="C12" s="7">
        <v>121130105</v>
      </c>
      <c r="D12" s="28" t="s">
        <v>3089</v>
      </c>
      <c r="E12" s="28" t="s">
        <v>1891</v>
      </c>
      <c r="F12" s="7">
        <v>4130311</v>
      </c>
      <c r="G12" s="7">
        <v>4</v>
      </c>
      <c r="H12" s="18">
        <v>413031117101623</v>
      </c>
      <c r="I12" s="28" t="s">
        <v>3387</v>
      </c>
      <c r="J12" s="28" t="s">
        <v>3379</v>
      </c>
      <c r="K12" s="28" t="s">
        <v>3470</v>
      </c>
      <c r="L12" s="3" t="str">
        <f t="shared" si="0"/>
        <v>16</v>
      </c>
    </row>
    <row r="13" spans="1:12" x14ac:dyDescent="0.25">
      <c r="A13" s="7">
        <v>1710</v>
      </c>
      <c r="B13" s="7">
        <v>105130349</v>
      </c>
      <c r="C13" s="7">
        <v>105130349</v>
      </c>
      <c r="D13" s="28" t="s">
        <v>2610</v>
      </c>
      <c r="E13" s="28" t="s">
        <v>1010</v>
      </c>
      <c r="F13" s="7">
        <v>4130311</v>
      </c>
      <c r="G13" s="7">
        <v>4</v>
      </c>
      <c r="H13" s="18">
        <v>413031117101623</v>
      </c>
      <c r="I13" s="28" t="s">
        <v>3387</v>
      </c>
      <c r="J13" s="28" t="s">
        <v>3379</v>
      </c>
      <c r="K13" s="28" t="s">
        <v>3470</v>
      </c>
      <c r="L13" s="3" t="str">
        <f t="shared" si="0"/>
        <v>16</v>
      </c>
    </row>
    <row r="14" spans="1:12" x14ac:dyDescent="0.25">
      <c r="A14" s="7">
        <v>1710</v>
      </c>
      <c r="B14" s="7">
        <v>105101860</v>
      </c>
      <c r="C14" s="7">
        <v>105162101149</v>
      </c>
      <c r="D14" s="28" t="s">
        <v>3374</v>
      </c>
      <c r="E14" s="28" t="s">
        <v>3375</v>
      </c>
      <c r="F14" s="7">
        <v>3190111</v>
      </c>
      <c r="G14" s="7">
        <v>4</v>
      </c>
      <c r="H14" s="18">
        <v>319011117101748</v>
      </c>
      <c r="I14" s="28" t="s">
        <v>3376</v>
      </c>
      <c r="J14" s="28" t="s">
        <v>3377</v>
      </c>
      <c r="K14" s="28"/>
      <c r="L14" s="3" t="str">
        <f t="shared" si="0"/>
        <v>17</v>
      </c>
    </row>
    <row r="15" spans="1:12" x14ac:dyDescent="0.25">
      <c r="A15" s="7">
        <v>1710</v>
      </c>
      <c r="B15" s="7">
        <v>101120194</v>
      </c>
      <c r="C15" s="7">
        <v>101120194</v>
      </c>
      <c r="D15" s="28" t="s">
        <v>2044</v>
      </c>
      <c r="E15" s="28" t="s">
        <v>117</v>
      </c>
      <c r="F15" s="7">
        <v>4130501</v>
      </c>
      <c r="G15" s="7">
        <v>3</v>
      </c>
      <c r="H15" s="18">
        <v>413050117101723</v>
      </c>
      <c r="I15" s="28" t="s">
        <v>3378</v>
      </c>
      <c r="J15" s="28" t="s">
        <v>3379</v>
      </c>
      <c r="K15" s="28" t="s">
        <v>3470</v>
      </c>
      <c r="L15" s="3" t="str">
        <f t="shared" si="0"/>
        <v>17</v>
      </c>
    </row>
    <row r="16" spans="1:12" x14ac:dyDescent="0.25">
      <c r="A16" s="7">
        <v>1710</v>
      </c>
      <c r="B16" s="7">
        <v>105120193</v>
      </c>
      <c r="C16" s="7">
        <v>105120193</v>
      </c>
      <c r="D16" s="28" t="s">
        <v>99</v>
      </c>
      <c r="E16" s="28" t="s">
        <v>174</v>
      </c>
      <c r="F16" s="7">
        <v>1080011</v>
      </c>
      <c r="G16" s="7">
        <v>2</v>
      </c>
      <c r="H16" s="18">
        <v>108001117101705</v>
      </c>
      <c r="I16" s="28" t="s">
        <v>3380</v>
      </c>
      <c r="J16" s="28" t="s">
        <v>3381</v>
      </c>
      <c r="K16" s="28"/>
      <c r="L16" s="3" t="str">
        <f t="shared" si="0"/>
        <v>17</v>
      </c>
    </row>
    <row r="17" spans="1:12" x14ac:dyDescent="0.25">
      <c r="A17" s="7">
        <v>1710</v>
      </c>
      <c r="B17" s="7">
        <v>102120106</v>
      </c>
      <c r="C17" s="7">
        <v>102120106</v>
      </c>
      <c r="D17" s="28" t="s">
        <v>2062</v>
      </c>
      <c r="E17" s="28" t="s">
        <v>134</v>
      </c>
      <c r="F17" s="7">
        <v>2090131</v>
      </c>
      <c r="G17" s="7">
        <v>2</v>
      </c>
      <c r="H17" s="18">
        <v>209013117101705</v>
      </c>
      <c r="I17" s="28" t="s">
        <v>3382</v>
      </c>
      <c r="J17" s="28" t="s">
        <v>3383</v>
      </c>
      <c r="K17" s="28" t="s">
        <v>3470</v>
      </c>
      <c r="L17" s="3" t="str">
        <f t="shared" si="0"/>
        <v>17</v>
      </c>
    </row>
    <row r="18" spans="1:12" x14ac:dyDescent="0.25">
      <c r="A18" s="7">
        <v>1710</v>
      </c>
      <c r="B18" s="7">
        <v>102120137</v>
      </c>
      <c r="C18" s="7">
        <v>102120137</v>
      </c>
      <c r="D18" s="28" t="s">
        <v>3384</v>
      </c>
      <c r="E18" s="28" t="s">
        <v>138</v>
      </c>
      <c r="F18" s="7">
        <v>4130501</v>
      </c>
      <c r="G18" s="7">
        <v>3</v>
      </c>
      <c r="H18" s="18" t="s">
        <v>3385</v>
      </c>
      <c r="I18" s="28" t="s">
        <v>3378</v>
      </c>
      <c r="J18" s="28" t="s">
        <v>3386</v>
      </c>
      <c r="K18" s="28" t="s">
        <v>3470</v>
      </c>
      <c r="L18" s="3" t="str">
        <f t="shared" si="0"/>
        <v>17</v>
      </c>
    </row>
    <row r="19" spans="1:12" x14ac:dyDescent="0.25">
      <c r="A19" s="7">
        <v>1710</v>
      </c>
      <c r="B19" s="7">
        <v>111120052</v>
      </c>
      <c r="C19" s="7">
        <v>111120052</v>
      </c>
      <c r="D19" s="28" t="s">
        <v>242</v>
      </c>
      <c r="E19" s="28" t="s">
        <v>238</v>
      </c>
      <c r="F19" s="7">
        <v>4130501</v>
      </c>
      <c r="G19" s="7">
        <v>3</v>
      </c>
      <c r="H19" s="18" t="s">
        <v>3388</v>
      </c>
      <c r="I19" s="28" t="s">
        <v>3378</v>
      </c>
      <c r="J19" s="28" t="s">
        <v>3389</v>
      </c>
      <c r="K19" s="28" t="s">
        <v>3470</v>
      </c>
      <c r="L19" s="3" t="str">
        <f t="shared" si="0"/>
        <v>17</v>
      </c>
    </row>
    <row r="20" spans="1:12" x14ac:dyDescent="0.25">
      <c r="A20" s="7">
        <v>1710</v>
      </c>
      <c r="B20" s="7">
        <v>110120275</v>
      </c>
      <c r="C20" s="7">
        <v>110120275</v>
      </c>
      <c r="D20" s="28" t="s">
        <v>1251</v>
      </c>
      <c r="E20" s="28" t="s">
        <v>235</v>
      </c>
      <c r="F20" s="7">
        <v>3190111</v>
      </c>
      <c r="G20" s="7">
        <v>4</v>
      </c>
      <c r="H20" s="18">
        <v>319011117101701</v>
      </c>
      <c r="I20" s="28" t="s">
        <v>3376</v>
      </c>
      <c r="J20" s="28" t="s">
        <v>3390</v>
      </c>
      <c r="K20" s="28" t="s">
        <v>3470</v>
      </c>
      <c r="L20" s="3" t="str">
        <f t="shared" si="0"/>
        <v>17</v>
      </c>
    </row>
    <row r="21" spans="1:12" x14ac:dyDescent="0.25">
      <c r="A21" s="7">
        <v>1710</v>
      </c>
      <c r="B21" s="7">
        <v>106130057</v>
      </c>
      <c r="C21" s="7">
        <v>106130057</v>
      </c>
      <c r="D21" s="28" t="s">
        <v>1919</v>
      </c>
      <c r="E21" s="28" t="s">
        <v>1050</v>
      </c>
      <c r="F21" s="7">
        <v>3060303</v>
      </c>
      <c r="G21" s="7">
        <v>2</v>
      </c>
      <c r="H21" s="18">
        <v>306030317101723</v>
      </c>
      <c r="I21" s="28" t="s">
        <v>3394</v>
      </c>
      <c r="J21" s="28" t="s">
        <v>3395</v>
      </c>
      <c r="K21" s="28"/>
      <c r="L21" s="3" t="str">
        <f t="shared" si="0"/>
        <v>17</v>
      </c>
    </row>
    <row r="22" spans="1:12" x14ac:dyDescent="0.25">
      <c r="A22" s="7">
        <v>1710</v>
      </c>
      <c r="B22" s="7">
        <v>104130114</v>
      </c>
      <c r="C22" s="7">
        <v>104130114</v>
      </c>
      <c r="D22" s="28" t="s">
        <v>2509</v>
      </c>
      <c r="E22" s="28" t="s">
        <v>808</v>
      </c>
      <c r="F22" s="7">
        <v>4130311</v>
      </c>
      <c r="G22" s="7">
        <v>4</v>
      </c>
      <c r="H22" s="18" t="s">
        <v>3396</v>
      </c>
      <c r="I22" s="28" t="s">
        <v>3397</v>
      </c>
      <c r="J22" s="28" t="s">
        <v>3398</v>
      </c>
      <c r="K22" s="28" t="s">
        <v>3470</v>
      </c>
      <c r="L22" s="3" t="str">
        <f t="shared" si="0"/>
        <v>17</v>
      </c>
    </row>
    <row r="23" spans="1:12" x14ac:dyDescent="0.25">
      <c r="A23" s="7">
        <v>1710</v>
      </c>
      <c r="B23" s="7">
        <v>107130183</v>
      </c>
      <c r="C23" s="7">
        <v>107130183</v>
      </c>
      <c r="D23" s="28" t="s">
        <v>1251</v>
      </c>
      <c r="E23" s="28" t="s">
        <v>1280</v>
      </c>
      <c r="F23" s="7">
        <v>1080011</v>
      </c>
      <c r="G23" s="7">
        <v>2</v>
      </c>
      <c r="H23" s="18">
        <v>108001117101702</v>
      </c>
      <c r="I23" s="28" t="s">
        <v>3380</v>
      </c>
      <c r="J23" s="28" t="s">
        <v>3381</v>
      </c>
      <c r="K23" s="28" t="s">
        <v>3470</v>
      </c>
      <c r="L23" s="3" t="str">
        <f t="shared" si="0"/>
        <v>17</v>
      </c>
    </row>
    <row r="24" spans="1:12" x14ac:dyDescent="0.25">
      <c r="A24" s="7">
        <v>1710</v>
      </c>
      <c r="B24" s="7">
        <v>105130255</v>
      </c>
      <c r="C24" s="7">
        <v>105130255</v>
      </c>
      <c r="D24" s="28" t="s">
        <v>2591</v>
      </c>
      <c r="E24" s="28" t="s">
        <v>969</v>
      </c>
      <c r="F24" s="7">
        <v>4130311</v>
      </c>
      <c r="G24" s="7">
        <v>4</v>
      </c>
      <c r="H24" s="18" t="s">
        <v>3402</v>
      </c>
      <c r="I24" s="28" t="s">
        <v>3387</v>
      </c>
      <c r="J24" s="28" t="s">
        <v>3403</v>
      </c>
      <c r="K24" s="28" t="s">
        <v>3470</v>
      </c>
      <c r="L24" s="3" t="str">
        <f t="shared" si="0"/>
        <v>17</v>
      </c>
    </row>
    <row r="25" spans="1:12" x14ac:dyDescent="0.25">
      <c r="A25" s="7">
        <v>1710</v>
      </c>
      <c r="B25" s="7">
        <v>109130039</v>
      </c>
      <c r="C25" s="7">
        <v>109130039</v>
      </c>
      <c r="D25" s="28" t="s">
        <v>2398</v>
      </c>
      <c r="E25" s="28" t="s">
        <v>1336</v>
      </c>
      <c r="F25" s="7">
        <v>2090131</v>
      </c>
      <c r="G25" s="7">
        <v>2</v>
      </c>
      <c r="H25" s="18">
        <v>209013117101727</v>
      </c>
      <c r="I25" s="28" t="s">
        <v>3382</v>
      </c>
      <c r="J25" s="28" t="s">
        <v>294</v>
      </c>
      <c r="K25" s="28"/>
      <c r="L25" s="3" t="str">
        <f t="shared" si="0"/>
        <v>17</v>
      </c>
    </row>
    <row r="26" spans="1:12" x14ac:dyDescent="0.25">
      <c r="A26" s="7">
        <v>1710</v>
      </c>
      <c r="B26" s="7">
        <v>110130033</v>
      </c>
      <c r="C26" s="7">
        <v>110130033</v>
      </c>
      <c r="D26" s="28" t="s">
        <v>2875</v>
      </c>
      <c r="E26" s="28" t="s">
        <v>1498</v>
      </c>
      <c r="F26" s="7">
        <v>3190111</v>
      </c>
      <c r="G26" s="7">
        <v>4</v>
      </c>
      <c r="H26" s="18">
        <v>319011117101748</v>
      </c>
      <c r="I26" s="28" t="s">
        <v>3376</v>
      </c>
      <c r="J26" s="28" t="s">
        <v>3377</v>
      </c>
      <c r="K26" s="28"/>
      <c r="L26" s="3" t="str">
        <f t="shared" si="0"/>
        <v>17</v>
      </c>
    </row>
  </sheetData>
  <sortState ref="A7:L26">
    <sortCondition ref="L7:L2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SoLanLamDATN</vt:lpstr>
      <vt:lpstr>ThoiHoc_DuKien20180119</vt:lpstr>
      <vt:lpstr>XetNhanDATN_20180123</vt:lpstr>
      <vt:lpstr>Sheet1</vt:lpstr>
      <vt:lpstr>SV_CoDiemChuaDu</vt:lpstr>
      <vt:lpstr>ThoiHoc_DuKien20180119!Print_Area</vt:lpstr>
      <vt:lpstr>XetNhanDATN_20180123!Print_Area</vt:lpstr>
      <vt:lpstr>ThoiHoc_DuKien20180119!Print_Titles</vt:lpstr>
      <vt:lpstr>XetNhanDATN_20180123!Print_Titles</vt:lpstr>
    </vt:vector>
  </TitlesOfParts>
  <Company>BK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dc:creator>
  <cp:lastModifiedBy>MD</cp:lastModifiedBy>
  <cp:lastPrinted>2018-01-20T08:51:33Z</cp:lastPrinted>
  <dcterms:created xsi:type="dcterms:W3CDTF">2018-01-20T07:59:40Z</dcterms:created>
  <dcterms:modified xsi:type="dcterms:W3CDTF">2018-01-23T03:51:57Z</dcterms:modified>
</cp:coreProperties>
</file>